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codeName="ThisWorkbook"/>
  <mc:AlternateContent xmlns:mc="http://schemas.openxmlformats.org/markup-compatibility/2006">
    <mc:Choice Requires="x15">
      <x15ac:absPath xmlns:x15ac="http://schemas.microsoft.com/office/spreadsheetml/2010/11/ac" url="D:\TempUserProfiles\NetworkService\AppData\Local\Packages\oice_16_974fa576_32c1d314_c8b\AC\Temp\"/>
    </mc:Choice>
  </mc:AlternateContent>
  <xr:revisionPtr revIDLastSave="0" documentId="8_{49B53064-13AD-4487-8781-C5504C444482}" xr6:coauthVersionLast="47" xr6:coauthVersionMax="47" xr10:uidLastSave="{00000000-0000-0000-0000-000000000000}"/>
  <bookViews>
    <workbookView showSheetTabs="0" xWindow="-60" yWindow="-60" windowWidth="15480" windowHeight="11640" tabRatio="955" firstSheet="1" activeTab="1" xr2:uid="{00000000-000D-0000-FFFF-FFFF00000000}"/>
  </bookViews>
  <sheets>
    <sheet name="Listado Planes" sheetId="24" state="hidden" r:id="rId1"/>
    <sheet name="Integración PAA" sheetId="12" r:id="rId2"/>
    <sheet name="Plan de Acción Anual" sheetId="22" r:id="rId3"/>
    <sheet name="Pinar" sheetId="13" r:id="rId4"/>
    <sheet name="PETH" sheetId="18" r:id="rId5"/>
    <sheet name="PIC" sheetId="23" r:id="rId6"/>
    <sheet name="PSST" sheetId="25" r:id="rId7"/>
    <sheet name="PAAC" sheetId="3" r:id="rId8"/>
    <sheet name="PAA" sheetId="32" r:id="rId9"/>
    <sheet name="Seguridad_de_Información" sheetId="33" r:id="rId10"/>
    <sheet name="PETI" sheetId="35" r:id="rId11"/>
    <sheet name="Tratamiento_de_riesgos" sheetId="36" r:id="rId12"/>
  </sheets>
  <externalReferences>
    <externalReference r:id="rId13"/>
    <externalReference r:id="rId14"/>
    <externalReference r:id="rId15"/>
    <externalReference r:id="rId16"/>
    <externalReference r:id="rId17"/>
  </externalReferences>
  <definedNames>
    <definedName name="_xlnm._FilterDatabase" localSheetId="8" hidden="1">PAA!#REF!</definedName>
    <definedName name="_xlnm._FilterDatabase" localSheetId="3" hidden="1">Pinar!#REF!</definedName>
    <definedName name="_xlnm._FilterDatabase" localSheetId="11" hidden="1">Tratamiento_de_riesgos!$A$19:$G$20</definedName>
    <definedName name="Acciones_Categoría_3">'[1]Ponderaciones y parámetros'!$K$6:$N$6</definedName>
    <definedName name="Admin">[2]TABLA!$Q$2:$Q$3</definedName>
    <definedName name="Agricultura">[2]TABLA!#REF!</definedName>
    <definedName name="Agricultura_y_Desarrollo_Rural">[2]TABLA!#REF!</definedName>
    <definedName name="Ambiental">'[2]Tablas instituciones'!$D$2:$D$9</definedName>
    <definedName name="ambiente">[2]TABLA!#REF!</definedName>
    <definedName name="Ambiente_y_Desarrollo_Sostenible">[2]TABLA!#REF!</definedName>
    <definedName name="_xlnm.Print_Area" localSheetId="2">'Plan de Acción Anual'!$A$99:$I$104</definedName>
    <definedName name="_xlnm.Print_Area" localSheetId="6">PSST!#REF!</definedName>
    <definedName name="Ciencia__Tecnología_e_innovación">[2]TABLA!#REF!</definedName>
    <definedName name="clases1">[3]TABLA!$G$2:$G$5</definedName>
    <definedName name="Comercio__Industria_y_Turismo">[2]TABLA!#REF!</definedName>
    <definedName name="nindicador">[4]FICHA_DEL_INDICADOR!$AN$60:$AQ$60</definedName>
    <definedName name="nivel">[2]TABLA!$C$2:$C$3</definedName>
    <definedName name="Nombre">#REF!</definedName>
    <definedName name="Simulador">[1]Listas!$B$2:$B$4</definedName>
    <definedName name="Tipos">[2]TABLA!$G$2:$G$4</definedName>
    <definedName name="_xlnm.Print_Titles" localSheetId="2">'Plan de Acción Anual'!#REF!</definedName>
    <definedName name="_xlnm.Print_Titles" localSheetId="6">PSST!#REF!</definedName>
    <definedName name="vice" localSheetId="8">'[5]referencia 2018'!$A$1:$A$8</definedName>
    <definedName name="vice">'[5]referencia 2018'!$A$1:$A$8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36" l="1"/>
</calcChain>
</file>

<file path=xl/sharedStrings.xml><?xml version="1.0" encoding="utf-8"?>
<sst xmlns="http://schemas.openxmlformats.org/spreadsheetml/2006/main" count="6207" uniqueCount="1777">
  <si>
    <t>N°</t>
  </si>
  <si>
    <t>Planes a Integrar según Decreto 612 de 2018</t>
  </si>
  <si>
    <t xml:space="preserve">Responsable </t>
  </si>
  <si>
    <t>Observación</t>
  </si>
  <si>
    <t>Plan Anual Institucional</t>
  </si>
  <si>
    <t>Gerencia de Planeación</t>
  </si>
  <si>
    <t>Se presenta la Versión 4 del Plan Anual que incluye actividades del Plan Sectorial y PAAC.</t>
  </si>
  <si>
    <t>Plan Institucional de Archivos de la Entidad -PINAR</t>
  </si>
  <si>
    <t>Subgerencia de Recursos Físicos</t>
  </si>
  <si>
    <t>De acuerdo con respuesta de la Subgerencia de Recursos Físicos: “Que el artículo 2.8.2.5.8. del Decreto 1080 de 2015, Único Reglamentario del Sector Cultura, mediante el cual se reglamentan las Leyes 594 de 2000 y1437 de 2011, incluye dentro de los instrumentos archivísticos para la gestión documental el Plan Institucional de Archivos - PINAR; en el artículo2.8.2.5.10. señala que todas las entidades del Estado deben formular un Programa de Gestión Documental (PGD), a corto, mediano y largo plazo, como parte del Plan Estratégico Institucional y del Plan de Acción Anual, el cual debe ser publicado dentro de los siguientes treinta (30) días posteriores a su aprobación por parte del Comité de Desarrollo Administrativo, hoy Comité Institucional de Gestión y Desempeño.”
Por lo tanto, a la fecha tenemos aprobado y publicado el PGD- Programa de Gestión Documental y una vez esté oficialmente aprobado el PINAR por el comité se puede actualizar la matriz.</t>
  </si>
  <si>
    <t>Plan Anual de Adquisiciones</t>
  </si>
  <si>
    <t>Plan Anual de Vacantes</t>
  </si>
  <si>
    <t>Gerencia de Talento Humano</t>
  </si>
  <si>
    <t xml:space="preserve">Según correo de Gerencia de Talento Humano: Plan Anual de Vacantes; Plan de Previsión de Recursos Humanos; y Plan Estratégico de Recursos Humanos: La Ley 909 de 2004 en el numeral 2, literales a) y b) del artículo 15 y en el numeral 1 del artículo 17 señala que las entidades a las cuales se les aplica la referida ley, deberán formular y adoptar anualmente los planes estratégicos de talento humano, anual de vacantes y de previsión de recursos humanos. 
Sobre el particular, es del caso señalar que la Ley 909 de 2004 tiene por objeto la regulación del sistema de empleo público y carrera administrativa, normatividad que no resulta aplicable a la compañía por su naturaleza jurídica. </t>
  </si>
  <si>
    <t>Plan de Previsión de Recursos Humanos</t>
  </si>
  <si>
    <t>Plan Estratégico de Talento Humano</t>
  </si>
  <si>
    <t>Plan Institucional de Capacitación</t>
  </si>
  <si>
    <t>Se evidencia Plan de Formación 2018.</t>
  </si>
  <si>
    <t>Plan de Incentivos Institucionales</t>
  </si>
  <si>
    <t>Anny justifica verbalmente que no se cuenta con ese plan de incentivos.</t>
  </si>
  <si>
    <t>Plan de Trabajo Anual en Seguridad y Salud en el Trabajo</t>
  </si>
  <si>
    <t xml:space="preserve">Según Correo de Daniela Sánchez: Plan de Trabajo Anual en Seguridad y Salud en el Trabajo : Conforme a lo señalado en el Decreto 1072 de 2015 en el artículo 2.2.4.6.8. numeral 7, los empleadores deben desarrollar un plan de trabajo anual para alcanzar cada uno de los objetivos propuestos en el Sistema de Gestión de la Seguridad y Salud en el Trabajo (SGSST). En cumplimiento de lo anterior, la Previsora cuenta con el referido plan, el cual se envía en archivo adjunto. </t>
  </si>
  <si>
    <t>Plan Anticorrupción y de Atención al Ciudadano</t>
  </si>
  <si>
    <t>Gerencia de Planeación (* Integrar)</t>
  </si>
  <si>
    <t>Se evidencia correo Yuly Alejandra con 4 componentes del PAAC</t>
  </si>
  <si>
    <t>Plan Estratégico de Tecnologías de la Información y las Comunicaciones PETI</t>
  </si>
  <si>
    <t>Gerencia de Tecnología de la Información</t>
  </si>
  <si>
    <t xml:space="preserve">De acuerdo con el correo del DAFP del 15 de junio de 2018, el formato no incluye los planes asociados al Ministerio de Tecnologías de la Información y las Comunicaciones (MinTIC). Como es de su conocimiento en la última reunión sectorial que se realizó con sus Jefes de Tecnología, MinTIC indicó que estaban trabajando junto con el DAFP para determinar los criterios de publicación que se deberán seguir en esos casos. Sin embargo, es importante que tengan en cuenta que MinTIC precisó que los tres Planes deben ser formulados bajo las metodologías que para el efecto apliquen, lo anterior teniendo en cuenta que las directrices que se impartan junto con DAFP estarán orientadas a la publicación y no a la formulación. </t>
  </si>
  <si>
    <t>Plan de Tratamiento de Riesgos de Seguridad y Privacidad de la Información</t>
  </si>
  <si>
    <t>Gerencia de Riesgos</t>
  </si>
  <si>
    <t>Plan de Seguridad y Privacidad de la Información</t>
  </si>
  <si>
    <t>Plan Estratégico Institucional 2019 - Previsora Seguros</t>
  </si>
  <si>
    <t>DIMENSIÓN MIPG</t>
  </si>
  <si>
    <t>POLÍTICA MIPG</t>
  </si>
  <si>
    <t>PLAN</t>
  </si>
  <si>
    <t xml:space="preserve">ACTIVIDAD </t>
  </si>
  <si>
    <t>DESCRIPCIÓN Y ENTREGABLE</t>
  </si>
  <si>
    <t>RESPONSABLE(S)</t>
  </si>
  <si>
    <t>FECHA  INICIAL PROGRAMADA</t>
  </si>
  <si>
    <t>FECHA  FINAL
PROGRAMADA</t>
  </si>
  <si>
    <t>III. GESTIÓN CON VALORES PARA RESULTADOS</t>
  </si>
  <si>
    <t>8. Participación ciudadana en la gestión pública</t>
  </si>
  <si>
    <t>1. Sectorial</t>
  </si>
  <si>
    <t xml:space="preserve">Realizar la caracterización de los grupos de valor </t>
  </si>
  <si>
    <t>* Identificar los objetivos de la caracterización y su alcance.
* Establecer un líder del ejercicio de caracterización.
* Establecer variables y niveles de desagregación de la información.
* Priorizar variables.
* Identificación de mecanismos de recolección de información.</t>
  </si>
  <si>
    <t>Diana Paola Aragón Ramos 
Gerente de Servicio</t>
  </si>
  <si>
    <t>11. Gobierno Digital, antes Gobierno en Línea</t>
  </si>
  <si>
    <t>Desarrollar el proyecto de Arquitectura Empresarial, que incluye la siguientes fases:
1. Visión de Arquitectura y Gestión de Requerimientos
2. Definición del As IS y To BE  de los dominios de arquitectura de Negocio, Sistemas de  Información, Infraestructura, Seguridad de la Información y Uso y Apropiación
3. Oportunidades y Soluciones
4. Planeación de la migración</t>
  </si>
  <si>
    <t xml:space="preserve">1. Plan del Proyecto
2. Modelo de Gobierno y Gestion de AE
3. PETI de la compañía, Portafolio de programas y proyectos
4.  Vistas arquitectonicas, Marco de gobierno, Plan de Migración e implementación y Plan de Uso y apropiación </t>
  </si>
  <si>
    <t>Rigoberto Rodríguez Peralta
Gerente de Tecnología de la Información</t>
  </si>
  <si>
    <t>14. Gestión del conocimiento y la innovación</t>
  </si>
  <si>
    <t xml:space="preserve">Modelamiento de todos los procesos de acuerdo con la metodologia definida por la Compañía </t>
  </si>
  <si>
    <t xml:space="preserve">Documentar los procesos del negocio de acuerdo con la nueva metodología siguiendo notación BPMN, alineado con la clasificación de procesos PCF y cobit. 
Entregable:  Kit documental publicado en la plataforma documental de gestión de procesos </t>
  </si>
  <si>
    <t>Jose Fernando Pulido
Gerente de Innovación y Procesos</t>
  </si>
  <si>
    <t>I. TALENTO HUMANO</t>
  </si>
  <si>
    <t>4. Integridad</t>
  </si>
  <si>
    <t>Realizar el reporte de avance en la interiorización del Código de Integridad</t>
  </si>
  <si>
    <t>Aplicación del instrumento de medición y consolidación de resultado.
Producto: Plan de Trabajo
El reporte de la tarea es trimestral</t>
  </si>
  <si>
    <t>María del Pilar González Moreno 
Secretaria General</t>
  </si>
  <si>
    <t>VI. GESTIÓN DEL CONOCIMIENTO</t>
  </si>
  <si>
    <t xml:space="preserve">Ejecutar el plan de gestión del conocmiento </t>
  </si>
  <si>
    <t>1. Identificación y priorización de procesos críticos en conocmiento.
2. Identificación y evaluación de las brechas de conocimiento.</t>
  </si>
  <si>
    <t>7. Servicio al ciudadano</t>
  </si>
  <si>
    <t xml:space="preserve">Participar en las mesas sectoriales de atención al ciudadano </t>
  </si>
  <si>
    <t xml:space="preserve">Participar en las 2 mesas sectoriales de atención al ciudadano, propuestas por el líder sectorial </t>
  </si>
  <si>
    <t>V. INFORMACIÓN Y COMUNICACIÓN</t>
  </si>
  <si>
    <t>10. Gestión documental</t>
  </si>
  <si>
    <t>Participar en las mesas sectoriales de gestión documental</t>
  </si>
  <si>
    <t xml:space="preserve">Participar en las 2 mesas sectoriales de gestión documental, propuestas por el líder sectorial </t>
  </si>
  <si>
    <t>John Hermith Ramírez Celeita Subgerente de Recursos Físicos</t>
  </si>
  <si>
    <t>3. Talento humano</t>
  </si>
  <si>
    <t>Elaborar el plan de trabajo de acuerdo a los resultados del FURAG</t>
  </si>
  <si>
    <t>Revisión del resultado del FURAG y plan de trabajo de cada Entidad</t>
  </si>
  <si>
    <t>Aplicar instrumento de diagnóstico de la política de Gestión del Conocimiento e Innovación definida por el DAFP</t>
  </si>
  <si>
    <t>13. Defensa jurídica</t>
  </si>
  <si>
    <t>Participar en las sesiones (2) programadas en el Subcomité Sectorial para la Defensa Judicial del Sector Hacienda</t>
  </si>
  <si>
    <t>De acuerdo con la Resolución 1107 del 20 de abril de 2016 de creación del Subcomité, las entidades participaran en las dos sesiones programadas en la vigencia, en donde se tratan temas defensa judicial transversales a las entidades que hacen parte del Sector Hacienda.
Entregable: Actas de Subcomité</t>
  </si>
  <si>
    <t>Gina Patricia Cortés
Gerente de Procesos Judiciales</t>
  </si>
  <si>
    <t>2. Institucional</t>
  </si>
  <si>
    <t>Realizar encuesta para definir las actividades de bienestar</t>
  </si>
  <si>
    <t>Aplicación de encuesta a los funcionarios de la compañía para conocer preferencias en las actividades de bienestar</t>
  </si>
  <si>
    <t>Daniela Sánchez Polanco 
Gerente de Talento Humano</t>
  </si>
  <si>
    <t>Definir el plan de actividades de bienestar</t>
  </si>
  <si>
    <t>Definir las actividades de bienestar con base a los resultados de la encuesta</t>
  </si>
  <si>
    <t>Ejecutar el plan de actividades de bienestar</t>
  </si>
  <si>
    <t>Ejecutar las actividades resultantes de la aplicación de la encuesta a los funcionarios</t>
  </si>
  <si>
    <t>Mantener incentivos de salario emocional</t>
  </si>
  <si>
    <t>Continuar con los beneficios que generan bienestar a los funcionarios, tales como: horario flexible, viernes feliz, días remunerados</t>
  </si>
  <si>
    <t>Realizar la evaluación de desempeño del último semestre del año 2018, de acuerdo al nuevo modelo definido</t>
  </si>
  <si>
    <t>Llevar a cabo el seguimiento a  la evaluación de desempeño del último semestre del año 2018</t>
  </si>
  <si>
    <t>Subgerente de Desarrollo de Talento Humano</t>
  </si>
  <si>
    <t>Realizar el proceso de evaluación de metas del primer semestre de 2019</t>
  </si>
  <si>
    <t>Ejecutar el seguimiento al proceso de evaluación de metas del primer semestre de 2019</t>
  </si>
  <si>
    <t>Definir el cronograma del Plan Institucional de Capacitación, con base en los diferentes  insumos, suministrados por las áreas y de acuerdo a la necesidades de la Compañía</t>
  </si>
  <si>
    <t>Realizar la definición de  las actividades y el cronograma del Plan Institucional de Capacitación</t>
  </si>
  <si>
    <t>Efectuar seguimiento y control a las actividades obligatorias programadas en el cronograma establecido  en el Plan Institucional de Capacitación -Trim. I</t>
  </si>
  <si>
    <t>Realizar seguimiento a  las actividades programadas en el cronograma establecido  en el Plan Institucional de Capacitación. Trimestre I</t>
  </si>
  <si>
    <t>Efectuar seguimiento y control a las actividades obligatorias programadas en el cronograma establecido  en el Plan Institucional de Capacitación -Trim. II</t>
  </si>
  <si>
    <t>Realizar seguimiento a  las actividades programadas en el cronograma establecido  en el Plan Institucional de Capacitación. Trimestre II</t>
  </si>
  <si>
    <t>Efectuar seguimiento y control a las actividades obligatorias programadas en el cronograma establecido  en el Plan Institucional de Capacitación -Trim. III</t>
  </si>
  <si>
    <t>Realizar seguimiento a  las actividades programadas en el cronograma establecido  en el Plan Institucional de Capacitación. Trimestre III</t>
  </si>
  <si>
    <t xml:space="preserve">Publicar Curso virtual del Manual de Ética de la Compañía </t>
  </si>
  <si>
    <t xml:space="preserve">Todos los funcionarios de la compañía deberán realizar el curso virtual diseñado para fortalecer el entendimiento del manual de ética de la compañía </t>
  </si>
  <si>
    <t>Diseñar la estrategia para el uso y apropiación de Tecnologías de la Información en la Organización.</t>
  </si>
  <si>
    <t>A partir de la identificación del catálogo de herramientas tecnológicas y la definición de las necesidades de  los grupos de interés, se diseñarán las estratégias y planes para la adopción y uso de las Tics  fortaleciendo el componente de TICs para la Gestión.</t>
  </si>
  <si>
    <t>II. DIRECCIONAMIENTO ESTRATÉGICO Y PLANEACIÓN</t>
  </si>
  <si>
    <t>2. Gestión presupuestal y eficiencia del gasto público</t>
  </si>
  <si>
    <t>Optimizar la planeación del presupuesto de la Compañía.</t>
  </si>
  <si>
    <t>Planeación del presupuesto de ingresos y gastos AÑO alineada a las metas estratégicas de la Compañía.</t>
  </si>
  <si>
    <t>Claudia Milena Santamaría Camacho 
Gerente Planeación Financiera</t>
  </si>
  <si>
    <t>Evaluar permanente los resultados de la organización - Cierre Año 2018</t>
  </si>
  <si>
    <t>Se realiza seguimiento  presupuestal respecto a la ejecución contable del año 2018</t>
  </si>
  <si>
    <t>Evaluar permanente los resultados de la organización - Trimestre I</t>
  </si>
  <si>
    <t>Se realiza seguimiento  presupuestal respecto a la ejecución contable, generando las alertas respectivas frente a los cierres estimados</t>
  </si>
  <si>
    <t>Evaluar permanente los resultados de la organización - Trimestre II</t>
  </si>
  <si>
    <t>Evaluar permanente los resultados de la organización - Trimestre III</t>
  </si>
  <si>
    <t>Monitorear los resultados de los indicadores de servicio (Cliente Final y Aliado Estratégico) en los Comités de Mejoramiento Continuo. I Semestre</t>
  </si>
  <si>
    <t>Se revisarán los resultados de las encuestas de cliente final y aliado estratégico y se generarán acciones de mejora en los procesos que impactan el resultado</t>
  </si>
  <si>
    <t>Monitorear los resultados de los indicadores de servicio (Cliente Final y Aliado Estratégico) en los Comités de Mejoramiento Continuo. II Semestre</t>
  </si>
  <si>
    <t>5. Transparencia, acceso a la información pública y lucha contra la corrupción</t>
  </si>
  <si>
    <r>
      <t xml:space="preserve">Publicación de la información que a la luz de la ley 1712 de 2014 el MHCP
-Esquema de Publicación de Información
-Indice de Información Reservada y Clasificada de la entidad
-Sitio web de </t>
    </r>
    <r>
      <rPr>
        <sz val="11"/>
        <rFont val="Arial"/>
        <family val="2"/>
      </rPr>
      <t xml:space="preserve">Transparencia y Acceso a la Información
-Caracterización de Usuarios MHCP
-Estrategia de participación ciudadana y rendición de cuentas </t>
    </r>
  </si>
  <si>
    <t xml:space="preserve">- Encuestas de satisfacción </t>
  </si>
  <si>
    <t>Diana Paola Aragón Ramos
Gerente de Servicio
Alejandra Escobar 
Profesional VP Desarrollo Corporativo</t>
  </si>
  <si>
    <t>1. Planeación Institucional</t>
  </si>
  <si>
    <t>Actualizar y publicar el PAAC aplicable a la vigencia 2019</t>
  </si>
  <si>
    <t>Cumplir con la obligación de publicar el PAAC antes del 31 de enero de cada año</t>
  </si>
  <si>
    <t xml:space="preserve">Dolly Yaneth Ochoa
Gerente de Planeación </t>
  </si>
  <si>
    <t>Realizar seguimiento al porcentaje de cumplimiento del Plan Estratégico Corporativo 2018</t>
  </si>
  <si>
    <t>Se generará informe de resultados del mapa corporativo para el año 2018, para determinar el porcentaje de avance total frente a las metas definidas y presentar los resultados al Gobierno Corporativo.</t>
  </si>
  <si>
    <t>Realizar seguimiento al porcentaje de cumplimiento del Plan Estratégico Corporativo para el primer semestre del año 2019</t>
  </si>
  <si>
    <t>Se generará informe de resultados del mapa corporativo para el primer semestre, para determinar el porcentaje de avance total frente a las metas definidas  y presentar los resultados al Gobierno Corporativo.</t>
  </si>
  <si>
    <t>Realizar seguimiento al porcentaje de cumplimiento del Plan Estratégico Corporativo para el segundo semestre del año 2019</t>
  </si>
  <si>
    <t>Se generará informe de resultados del mapa corporativo al corte que se encuentre disponible en ese momento, para determinar el porcentaje de avance total frente a las metas definidas  y presentar los resultados al Gobierno Corporativo. 
Nota: se realiza informe con la información disponible.</t>
  </si>
  <si>
    <t>Realizar seguimiento a la ejecución de los proyectos - Semestre I</t>
  </si>
  <si>
    <t>Se realiza seguimiento a las actividades de los proyectos estratégicos, validando la medición del indicador respecto a la meta definida en el Balanced Scorecard. El informe consolidado se presenta al Gobierno Corporativo.</t>
  </si>
  <si>
    <t>Realizar seguimiento a la ejecución de los proyectos - Semestre II</t>
  </si>
  <si>
    <t>Elaborar el Plan Anual de Adquisiciones de acuerdo al presupuesto aprobado vigencia 2019</t>
  </si>
  <si>
    <t>Realizar el diligenciamiento del Plan Anual de Adquisiciones, de acuerdo al presupuesto aprobado vigencia 2019 y solicitar su publicación en la página Web de Previsora con el fin de informar a proveedores interesados sobre posibles oportunidades de negocio</t>
  </si>
  <si>
    <t xml:space="preserve">Apoyar la ejecución del plan de adquisiciones de la Compañía. Semestre </t>
  </si>
  <si>
    <t>Se monitorea con el indicador Tiempo de respuesta en el proceso de contratación</t>
  </si>
  <si>
    <t>John Hermith Ramírez Celeita Subgerente de Recursos Físicos
Leidy Johanna Sandoval Moreno 
Gerente de Contratación</t>
  </si>
  <si>
    <t>Realizar seguimiento a la ejecución del Plan Anual de Adquisiciones y su publicación en la página Web de Previsora - Cierre 2018</t>
  </si>
  <si>
    <t>Seguimiento y publicación trimestral de la ejecución del Plan Anual de Adquisiciones</t>
  </si>
  <si>
    <t>Realizar seguimiento a la ejecución del Plan Anual de Adquisiciones y su publicación en la página Web de Previsora - Trimestre I</t>
  </si>
  <si>
    <t>Realizar seguimiento a la ejecución del Plan Anual de Adquisiciones y su publicación en la página Web de Previsora - Trimestre II</t>
  </si>
  <si>
    <t>Realizar seguimiento a la ejecución del Plan Anual de Adquisiciones y su publicación en la página Web de Previsora - Trimestre III</t>
  </si>
  <si>
    <t xml:space="preserve">Participar en el día de la transparencia </t>
  </si>
  <si>
    <t>Participación y asistencia a la jornada programada para la celebración del día de la transparencia</t>
  </si>
  <si>
    <t>Asistir y apoyar la realización de las reuniones que sean programadas en el marco del Colectivo Sectorial de Control Disciplinario Interno.  Sem. I y II</t>
  </si>
  <si>
    <t>Capacitación Código General Disciplinario</t>
  </si>
  <si>
    <t>Definir y ejecutar plan de capacitación en innovación y gestión del conocimiento</t>
  </si>
  <si>
    <t>Diseño y ejecución de un pensum de formación sobre temas de innovación y gestión de conocimiento: casos de éxitos, gestión del cambio, metodologías, herramientas, innovación abierta, innovación sector público, innovación sector seguros, mapeo de conocimiento, herramientas para gestionar el conocimiento, resolución de problemas, lecciones aprendidas, charlas tematicas de temas estratégicas para la compañía.</t>
  </si>
  <si>
    <t>Subgerente de Desarrollo de Talento Humano
Jose Fernando Pulido
Gerente de Innovación y Procesos</t>
  </si>
  <si>
    <t>6. Fortalecimiento organizacional y simplificación de procesos</t>
  </si>
  <si>
    <t xml:space="preserve">Establecer y ejecutar plan de entrenamiento y capacitación del sistema gestión integral </t>
  </si>
  <si>
    <t>Definir actividades de entrenamiento y capacitación del sistema gestión integral (análisis de causas, riesgos y controles) para todos los funcionarios de la Compañía</t>
  </si>
  <si>
    <t>Efectividad de controles</t>
  </si>
  <si>
    <t>Realizar actividades necesarias para determinar la efectividad de 10 controles del modelo SGSI.</t>
  </si>
  <si>
    <t>Renato Muñoz
Gerente de Riesgos</t>
  </si>
  <si>
    <t>12. Seguridad Digital</t>
  </si>
  <si>
    <t>Realizar medición del MSPI</t>
  </si>
  <si>
    <t>Realizar la medición del instrumento MSPI</t>
  </si>
  <si>
    <t>Renato Muñoz
Gerente de Riesgos
Rigoberto Rodríguez
Ger. Tecnología de la Información</t>
  </si>
  <si>
    <t>Seguimiento a los controles establecidos que mitigan los riesgos de fraude y corrupción.</t>
  </si>
  <si>
    <t>Validación de la efectividad de controles.</t>
  </si>
  <si>
    <t>Caracterización de ciudadanos, usuarios o grupos de interés
-Política de Transparencia, Participación y Servicio al Ciudadano
-Sistema de Información para el registro de PQRSD
-Política de tratamiento de datos personales
-Reglamento interno para la gestión de peticiones y quejas recibidas</t>
  </si>
  <si>
    <t>Documentación en la Página Web de la compañía</t>
  </si>
  <si>
    <t>Diana Paola Aragón Ramos
Gerente de Servicio</t>
  </si>
  <si>
    <t>Estrategia de Participación Ciudadana (articulada con la planeación y gestión institucional) y Rendición de Cuentas  (tener en cuenta el Manual Único de Rendición de Cuentas)</t>
  </si>
  <si>
    <t xml:space="preserve">
-Publicación en la página web de Informes de Gestión, ejecución presupuestal y actualización constante del micrositio de Rendición de Cuentas en la página web. Publicación de piezas de comunicación y uso de redes sociales
Habilitar los canales de comunicación: espacios presenciales, chat, correo electrónico, teléfonos y redes sociales
-Estrategia de Rendición de Cuentas del año siguiente.
-Evaluar los resultados y retroalimentar
-Publicación del Informe a final de año de la Estrategia de Rendición de Cuentas y Participación Ciudadana</t>
  </si>
  <si>
    <t>María del Pilar González Moreno 
Secretaria General
Andrés Felipe Pérez
Jefe de Oficina de Publicidad y Mercadeo</t>
  </si>
  <si>
    <t>Participar en las mesas de trabajo sectoriales (a cargo de MINHAC)</t>
  </si>
  <si>
    <t>Se definirán actividades o indicador con medición entre abril y diciembre, con base en los acuerdos establecidos en las mesas de trabajo desarrolladas.</t>
  </si>
  <si>
    <t xml:space="preserve">   Comité de Conciliación
 - Registro procesos judiciales y  conciliaciones
 - Apropiación de lineamientos de defensa judicial
 - Procedimiento de asignación de procesos y cargas judiciales
 - Evidencias de digitalización de documentos judiciales
 - Actas de capacitación y actualización
 - Tabla de retención documental de los procesos judiciales
 - Políticas de Defensa Jurídica</t>
  </si>
  <si>
    <t>1. Definir e implementar los indicadores con los cuales se medirá la efectividad de la gestión del comité de conciliaciones y defensa.      2. Definir Politicas que establezcan los lineamientos de defensa judicial.   3. Elaborar planes de capacitación a los Abogados Miebros de la Gerencia de Procesos Judiciales, en asuntos jurídicos. 4. Definir las nuevas tablas de retencion documental, teniendo en cuenta la implementación del nuevo aplicativo de administración de procesos judiciales.</t>
  </si>
  <si>
    <t>3. PAAC</t>
  </si>
  <si>
    <t>Revisar y actualizar  Manual de Políticas del Plan Anticorrupción y Atención al Ciudadano</t>
  </si>
  <si>
    <t>Manual actualizado, en el capítulo Riesgos de Corrupción</t>
  </si>
  <si>
    <t>Actualización del mapa de riesgos de corrupción de acuerdo con los cambios en los procesos.</t>
  </si>
  <si>
    <t># Procesos que presentan cambios</t>
  </si>
  <si>
    <t>Mantener actualizado el mapa de riesgos de corrupción en la pagina de Previsora.</t>
  </si>
  <si>
    <t>Mapa de riesgos de corrupción publicado.</t>
  </si>
  <si>
    <t>Realizar el mantenimiento de los canales de denuncia durante el año.</t>
  </si>
  <si>
    <t>Garantizar la disponibilidad del canal de denuncia en un 95%.</t>
  </si>
  <si>
    <t>Gestionar los casos reportados mediante los canales de denuncia - Semestre I</t>
  </si>
  <si>
    <t>Gestionar el 100% de los casos reportados.</t>
  </si>
  <si>
    <t>Gestionar los casos reportados mediante los canales de denuncia - Semestre II</t>
  </si>
  <si>
    <t>Publicar el primer informe  periódico de rendición de cuentas corte a diciembre 2018 en la página web.</t>
  </si>
  <si>
    <t>Comunicaciones realiza el diseño completo del Informe de Gestión año 2018.</t>
  </si>
  <si>
    <t>Andrés Felipe Pérez, Jefe de Mercadeo y Publicidad y Alejandra Escobar, Profesional</t>
  </si>
  <si>
    <t>Publicar el segundo informe periódico de rendición de cuentas corte a junio 2019 en la página web.</t>
  </si>
  <si>
    <t xml:space="preserve">Informe semestral de la Compañía, la información es suministrada por las áreas y comunicaciones consolida, redacta y publica. </t>
  </si>
  <si>
    <t xml:space="preserve">Divulgar los resultados de la Compañía en el año 2019 </t>
  </si>
  <si>
    <t>Se comunicarán los aspectos relevantes de la gestión de las diferentes áreas de la compañía, por medio de buena nota, HTML y carteleras.</t>
  </si>
  <si>
    <t>Promover el uso del Buzón abierto Previsora</t>
  </si>
  <si>
    <t>Se invitará a los funcionarios, que una vez al mes le envíen preguntas vía correo electrónico al presidente de la Compañía. Estas se responderán por medios de los canales oficiales internos</t>
  </si>
  <si>
    <t>Conformar y capacitar un equipo de trabajo que lidere el proceso de planeación de los ejercicios de rendición de cuentas (involucrando direcciones misionales y dependencias de apoyo)</t>
  </si>
  <si>
    <t>Acciones de capacitación que fortalezcan las capacidades para el diálogo.</t>
  </si>
  <si>
    <t>Diseñar cronograma que identifica y define los espacios de diálogo presenciales (mesas de trabajo, foros, reuniones, etc.), y  virtuales complementarios (chat, videoconferencias, etc.), , que se emplearán para rendir cuentas: 1) Sobre los temas de interés priorizados, y 2) Sobre la gestión general de la entidad.</t>
  </si>
  <si>
    <t xml:space="preserve">Divulgar cronograma que defina los espacios de diálogo presenciales y virtuales de rendición de cuentas </t>
  </si>
  <si>
    <t xml:space="preserve">Diseñar formato interno de reporte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 </t>
  </si>
  <si>
    <t>Publicarlo en la herramienta ISOlución</t>
  </si>
  <si>
    <t>Publicar la Carta del presidente</t>
  </si>
  <si>
    <t>A través de los canales internos se publicará una carta del presidente dirigida a los funcionarios, la cual trate los temas más relevantes de ese período.</t>
  </si>
  <si>
    <t>Rendir cuentas a la ciudadanía</t>
  </si>
  <si>
    <t>Diseñar unos plegables informativos donde refleje la gestión que tiene previsora y entregarlos en las ferias ciudadanas</t>
  </si>
  <si>
    <t>Divulgar los Casos de éxito</t>
  </si>
  <si>
    <t>Divulgar los resultados exitosos y las buenas prácticas de las diferentes áreas y sucursales de la compañía. Semestre I</t>
  </si>
  <si>
    <t>Divulgar los resultados exitosos y las buenas prácticas de las diferentes áreas y sucursales de la compañía. Semestre II.</t>
  </si>
  <si>
    <t>Realizar encuestas de servicio que permitan identificar el nivel de satisfacción de los usuarios - Semestre I</t>
  </si>
  <si>
    <t>Nivel de satisfacción de los usuarios</t>
  </si>
  <si>
    <t>Realizar encuestas de servicio que permitan identificar el nivel de satisfacción de los usuarios - Semestre II</t>
  </si>
  <si>
    <t>Capacitación sobre temas relacionados con atención al cliente dirigida a los funcionarios de la compañía, acorde a los lineamientos del SAC y la Universidad Previsora</t>
  </si>
  <si>
    <t>Capacitación Funcionarios de la Compañía</t>
  </si>
  <si>
    <t>Implementar incentivos para motivar la excelencia en la atención al cliente</t>
  </si>
  <si>
    <t>Excelencia en la atención al cliente</t>
  </si>
  <si>
    <t>Realizar seguimiento permanente al comportamiento de las PQR y hacer reporte trimestral a la superintendencia - I Semestre</t>
  </si>
  <si>
    <t>Reporte trimestral PQR a la Superintendencia Financiera de Colombia.</t>
  </si>
  <si>
    <t>Realizar seguimiento permanente al comportamiento de las PQR y hacer reporte trimestral al corte a septiembre a la superintendencia. - II Semestre</t>
  </si>
  <si>
    <t>Reporte trimestral PQR a la Superintendencia Financiera de Colombia.
Nota: Para el último trimestre del año el reporte a la Superintendencia se realizará en el mes de enero 2020.</t>
  </si>
  <si>
    <t>Campañas internas de información sobre los componentes de ley de transparencia</t>
  </si>
  <si>
    <t>Dar a conocer los cambios que presente la respectiva Ley</t>
  </si>
  <si>
    <t>Velar por la actualización de la información obligatoria de la ley de transparencia</t>
  </si>
  <si>
    <t>Mantener actualizada la información de la respectiva Ley</t>
  </si>
  <si>
    <t>Diseñar un plan de comunicación para la divulgación de los activos de información</t>
  </si>
  <si>
    <t>Dar a conocer a los funcionarios los cambios e importancia de los activos de información de la compañía</t>
  </si>
  <si>
    <t xml:space="preserve">Actualizar permanentemente el esqueleto de la estructura de los contenidos de la pagina web </t>
  </si>
  <si>
    <t>Mantener los contenidos actualizados mostrando gestión eficiente</t>
  </si>
  <si>
    <t>Control de actualización del Plan:</t>
  </si>
  <si>
    <t>Versión</t>
  </si>
  <si>
    <t>Fecha</t>
  </si>
  <si>
    <t>Descripción actualización</t>
  </si>
  <si>
    <t>Revisión y ajustes en  Comité Institucional de Gestión y Desempeño</t>
  </si>
  <si>
    <t>Publicación página web</t>
  </si>
  <si>
    <t>Plan Institucional de Archivos - PINAR</t>
  </si>
  <si>
    <t>Según el artículo 2.8.2.5.8. del Decreto 1080 de 2015, Único Reglamentario del Sector Cultura, mediante el cual se reglamentan las Leyes 594 de 2000 y1437 de 2011, incluye dentro de los instrumentos archivísticos para la gestión documental el Plan Institucional de Archivos - PINAR; en el artículo 2.8.2.5.10. señala que todas las entidades del Estado deben formular un Programa de Gestión Documental (PGD), a corto, mediano y largo plazo, como parte del Plan Estratégico Institucional y del Plan de Acción Anual.</t>
  </si>
  <si>
    <t>El mencionado PlNAR está disponible en:</t>
  </si>
  <si>
    <t xml:space="preserve">https://www.previsora.gov.co/portal2/previsora3/images/documentos/GESTION_DOCUMENTAL/N%C2%BA%2003%20PLAN%20INSTITUCIONAL%20DE%20ARCHIVO%20-PINAR_07DIC.pdf </t>
  </si>
  <si>
    <t>Conforme lo establecido en la  "Guía de gestión estratégica del talento humano GETH" del Departamento Administrativo de la Función Pública, el diseño de la Planeación Estratégica del Talento Humano contempla entre otros, el Plan Anual de Vacantes, El Plan Institucional de Capacitación, el Plan de Bienestar e Incentivos, el Plan de Seguridad y Salud en el Trabajo. En esta sección encontrará las actividades generales de cada vigencia del Plan Estratégico de Talento Humano. A continuación haga clic sobre el Plan que desee consultar en detalle:</t>
  </si>
  <si>
    <t xml:space="preserve">En cuanto a Plan Anual de Vacantes; Plan de Previsión de Recursos Humanos; y Plan Estratégico de Recursos Humanos: La Ley 909 de 2004 en el numeral 2, literales a) y b) del artículo 15 y en el numeral 1 del artículo 17 señala que las entidades a las cuales se les aplica la referida ley, deberán formular y adoptar anualmente los planes estratégicos de talento humano, anual de vacantes y de previsión de recursos humanos. 
Sobre el particular, es del caso señalar que la Ley 909 de 2004 tiene por objeto la regulación del sistema de empleo público y carrera administrativa, normatividad que no resulta aplicable a la compañía por su naturaleza jurídica. </t>
  </si>
  <si>
    <t>Plan Institucional de Capacitación - PIC</t>
  </si>
  <si>
    <t>Plan de Trabajo Anual en Seguridad y Salud en el Trabajo - PSST</t>
  </si>
  <si>
    <t>Plan Anticorrupción 
y de Atención al Ciudadano</t>
  </si>
  <si>
    <t>Para consultar el Plan Anticorrupción:</t>
  </si>
  <si>
    <t xml:space="preserve">https://www.previsora.gov.co/portal2/previsora3/images/documentos/2019/PAAC%202019_V2.pdf </t>
  </si>
  <si>
    <t>cm / suc</t>
  </si>
  <si>
    <t>Vicepresidencia</t>
  </si>
  <si>
    <t>área / sucursal</t>
  </si>
  <si>
    <t>Códigos UNSPSC</t>
  </si>
  <si>
    <t>Descripción</t>
  </si>
  <si>
    <t>Fecha estimada  inicio proceso selección</t>
  </si>
  <si>
    <t>Duración estimada  contrato en dias</t>
  </si>
  <si>
    <t xml:space="preserve">Modalidad  selección </t>
  </si>
  <si>
    <t>Valor total estimado</t>
  </si>
  <si>
    <t>Valor estimado en la vigencia actual</t>
  </si>
  <si>
    <t>¿Se requieren vigencias futuras?n</t>
  </si>
  <si>
    <t>Estado de solicitud de vigencias futuras</t>
  </si>
  <si>
    <t>Datos de contacto del responsable</t>
  </si>
  <si>
    <t>Rubro</t>
  </si>
  <si>
    <t>Sub rubro</t>
  </si>
  <si>
    <t>Concepto</t>
  </si>
  <si>
    <t>Observaciones</t>
  </si>
  <si>
    <t>Sucursal</t>
  </si>
  <si>
    <t>vicepresidencia_comercial_</t>
  </si>
  <si>
    <t>Regional Estatal</t>
  </si>
  <si>
    <t xml:space="preserve">Contratacion servicios profesionales 
</t>
  </si>
  <si>
    <t>DIRECTA</t>
  </si>
  <si>
    <t>SI</t>
  </si>
  <si>
    <t>EXPEDIDA</t>
  </si>
  <si>
    <t>MARLY JOHANA PINEDA MEDINA</t>
  </si>
  <si>
    <t>LICITACIONES</t>
  </si>
  <si>
    <t>_LICITACIONES</t>
  </si>
  <si>
    <t>HONORARIOS_ASESORIAS_JURIDICAS</t>
  </si>
  <si>
    <t>Prestar el servicio de inspección a riesgos y bienes asegurables en diferentes sectores de la economía y especialmente en el sector público.</t>
  </si>
  <si>
    <t>NO</t>
  </si>
  <si>
    <t>NO APLICA</t>
  </si>
  <si>
    <t>GASTOS_DE_EMISION_DE_POLIZAS</t>
  </si>
  <si>
    <t>_GASTOS_DE_EMISION_DE_POLIZAS</t>
  </si>
  <si>
    <t>INSPECCIONES_DE_RIESGOS_PARA_SUSCRIPCION</t>
  </si>
  <si>
    <t>Contratar Suministro de agua en botellón de 20 Litros  para la Sucursal Estatal.</t>
  </si>
  <si>
    <t>ASEO_Y_CAFETERIA</t>
  </si>
  <si>
    <t>_CAFETERIA</t>
  </si>
  <si>
    <t>SUMINISTRO_DE_GASEOSAS_Y_BEBIDAS_HIDRATANTES</t>
  </si>
  <si>
    <t>Contratar el servicio de grabación, procesamiento y personalización de carnets para el ramo de accidentes personales, según listado de asegurados entregados por Previsora Seguros.</t>
  </si>
  <si>
    <t>GASTOS_DE_EMISION_DE_SUCURSAL</t>
  </si>
  <si>
    <t>Casa_Matriz</t>
  </si>
  <si>
    <t>vicepresidencia_desarrollo_corporativo</t>
  </si>
  <si>
    <t xml:space="preserve">Subgerencia De Desarrollo De Talento Humano </t>
  </si>
  <si>
    <t>Servicios para la búsqueda, evaluación y presentación de candidatos potenciales con el fin de suplir las vacantes de cargos directivos de LA PREVISORA S.A.</t>
  </si>
  <si>
    <t>CERRADA</t>
  </si>
  <si>
    <t>POR TRAMITAR</t>
  </si>
  <si>
    <t>DANIELA SANCHEZ</t>
  </si>
  <si>
    <t>SELECCION_DE_PERSONAL</t>
  </si>
  <si>
    <t>_SELECCION_DE_PERSONAL</t>
  </si>
  <si>
    <t>FIRMAS_ESPECIALIZADAS_EN_SELECCIÓN_</t>
  </si>
  <si>
    <t>Contrato 036-2018 vigente hasta el 13/08/2019</t>
  </si>
  <si>
    <t xml:space="preserve">Servicio de acceso a una plataforma online de su propiedad, especializada en la evaluación, control y seguimiento del proceso de gestión del desempeño del talento humano </t>
  </si>
  <si>
    <t>OTROS_GASTOS_ASOCIADOS_AL_PROCESO_DE_SELECCIÓN_DE_PERSONAL</t>
  </si>
  <si>
    <t>Contrato 082-2016 vigente hasta el 25/04/2019</t>
  </si>
  <si>
    <t xml:space="preserve">Suminstro por medio de la plataforma a la PREVISORA S.A un stock de pruebas psicologicas especializadas en evaluación de competencias y personalidad </t>
  </si>
  <si>
    <t>ABIERTA</t>
  </si>
  <si>
    <t xml:space="preserve">Se cuentan con unidades de pruebas psicotecnicas, en cuanto este proximas a terminar se iniciaria proceso de contratación  </t>
  </si>
  <si>
    <t>Suscripción al portal www.elempleo.com  para la publicación de ofertas de empelo y consecución de hojas de vida.</t>
  </si>
  <si>
    <t>Orden de Servicio 96000-2018-0147 vigente a 16/10/2019</t>
  </si>
  <si>
    <t>Servicio de diseño, estructura, desarrollo e implementar los programas de Formación definidos por LA PREVISORA S.A., contenidos en la oferta de formación,  garantizando su implementación a nivel nacional</t>
  </si>
  <si>
    <t>CAPACITACION_DE_PERSONAL_Y_CONGRESOS_FOROS_SEMINARIOS_Y_SIMILARES</t>
  </si>
  <si>
    <t>_CAPACITACION_DE_PERSONAL</t>
  </si>
  <si>
    <t>GTOS_DE_CAPACITACIÓN_AL_PERSONAL</t>
  </si>
  <si>
    <t xml:space="preserve">En proceso con la universidad nacional </t>
  </si>
  <si>
    <t>Contratar  la participación en Congresos Foros y Semniarios de funcionarios y directivos de la compañía que se inscriba o soliciten a través de la subgerencia de selección y desarrollo.</t>
  </si>
  <si>
    <t>_CONGRESOS_FOROS_SEMINARIOS_Y_SIMILARES</t>
  </si>
  <si>
    <t>CONGRESOS,_FOROS,_SEMINARIOS_Y_SIMILARES</t>
  </si>
  <si>
    <t>Corresponde a todos los procesos de contratación que se deben realizar en el transcurso del año de acuerdo a los requerimientos de capacitación externa enviados por las áreas.</t>
  </si>
  <si>
    <t xml:space="preserve">Suscripción por para el uso y administración de la plataforma virtual mediante la cual e aplicarán las pruebas de conocimiento dentro de los procesos de selección de personal </t>
  </si>
  <si>
    <t>Suministro de refrigerios y  apoyo logístico para las capacitaciones.</t>
  </si>
  <si>
    <t>Contrato 025-2018 vigente hasta el 31/12/2019                     467</t>
  </si>
  <si>
    <t>Contratar el Programa de Reconocimiento a funcionarios</t>
  </si>
  <si>
    <t>PREMIOS_CONCURSOS_INTERNOS</t>
  </si>
  <si>
    <t>_PREMIOS_CONCURSOS_INTERNOS</t>
  </si>
  <si>
    <t>PREMIOS_POR_CONCURSOS_INTERNOS_-_GER._PLANEACIÓN</t>
  </si>
  <si>
    <t>vicepresidencia_financiera</t>
  </si>
  <si>
    <t xml:space="preserve">Gerencia De Inversiones </t>
  </si>
  <si>
    <t>Servicios de contratación Bursatil</t>
  </si>
  <si>
    <t>CAROLINA TOVAR - GERENTE DE INVERSIONES</t>
  </si>
  <si>
    <t>RESULTADO_FINANCIERO</t>
  </si>
  <si>
    <t>_RESULTADO_FINANCIERO</t>
  </si>
  <si>
    <t>BVC</t>
  </si>
  <si>
    <t>BLOOMBERG</t>
  </si>
  <si>
    <t>Neiva</t>
  </si>
  <si>
    <t>contratar el servicio de mensajeria intermunicipal</t>
  </si>
  <si>
    <t>GINA PAOLA OSORIO RODRIGUEZ -CELMIRA HERRERA  GONZALEZ</t>
  </si>
  <si>
    <t>SERVICIO_DE_CORREO</t>
  </si>
  <si>
    <t>_SERVICIO_DE_CORREO</t>
  </si>
  <si>
    <t>OTROS_GASTOS_DE_SERVICIO_DE_CORREO</t>
  </si>
  <si>
    <t>Centro Empresarial Corporativo</t>
  </si>
  <si>
    <t>Contratar una firma que preste los servicios de inspección y seguimiento de los bienes asegurables y/o asegurados bajo políticas particulares que le sean suministradas por la Oficina de Prevención de Riesgos, de La Previsora, cumpliendo con lo indicado en el manual de políticas, normas y procedimientos de suscripción de cada uno de los ramos y el manual para análisis de riesgos</t>
  </si>
  <si>
    <t>JOSE JAVIER SANCHEZ GONZALEZ</t>
  </si>
  <si>
    <t>Ibague</t>
  </si>
  <si>
    <t>Adquisició Planta Eléctrica</t>
  </si>
  <si>
    <t>LELIA ROSA LOPEZ HERNANDEZ</t>
  </si>
  <si>
    <t>INV._ADQUISICIÓN_ACTIVOS_FIJOS</t>
  </si>
  <si>
    <t>_INV._ADQUISICIÓN_ACTIVOS_EQUIPO_MUEBLES_ENSERES_DE_OFICINA</t>
  </si>
  <si>
    <t>ADQ._DE_ACTIVOS_FIJOS_NECESIDADES_DE_SUCURSAL</t>
  </si>
  <si>
    <t>Ante la suspension de energia por tiempo prolongados se hace necesario adjquirir una planta electrica que permita la prestacion normal del servicio a los clientes</t>
  </si>
  <si>
    <t xml:space="preserve">Compra de Sillas </t>
  </si>
  <si>
    <t>Por el uso las sillas de los funcinarios se encuentran en mal estado</t>
  </si>
  <si>
    <t>Compra de Fotocopiadora</t>
  </si>
  <si>
    <t>el actual equipo presente daños permanente y la durabilidad del tonner e insumos son altos, se requiere para fotocopiado permanente de documentos y scanner</t>
  </si>
  <si>
    <t>vicepresidencia_comercial</t>
  </si>
  <si>
    <t>Gerencia de Sucursales</t>
  </si>
  <si>
    <t>EL PROVEEDOR se compromete con LA PREVISORA S.A., como agencia de viajes, colocar a disposición su capacidad operativa y logística para prestar los servicios y suministro de paquetes integrales que incluya tiquetes aéreos nacionales e internacionales, alojamiento, alimentación, desplazamientos terrestres, tours, asesoría y trámites conexos con este tipo de servicios para el programa de formación comercial y de seguros dirigido a aliados estratégicos, directivos y funcionarios de LA PREVISORA S.A.  ALEMANIA</t>
  </si>
  <si>
    <t>CLARA INES MONTOYA RUIZ</t>
  </si>
  <si>
    <t>CAPACITACION_CLIENTES_EXTERNOS_Y_CONCURSOS_INTERMEDIARIOS_Y_PARTICIP_DE_AGENCIAS</t>
  </si>
  <si>
    <t>_CAPACITACION_CLIENTES_EXTERNOS</t>
  </si>
  <si>
    <t>OTRAS_CAPACITACIONES_A_CLIENTES_EXTERNOS_E_INTERMEDIARIOS</t>
  </si>
  <si>
    <t>Se encuentra en etapa de estudio de mercado</t>
  </si>
  <si>
    <t>EL PROVEEDOR se compromete con LA PREVISORA S.A., como agencia de viajes, colocar a disposición su capacidad operativa y logística para prestar los servicios y suministro de paquetes integrales que incluya tiquetes aéreos nacionales e internacionales, alojamiento, alimentación, desplazamientos terrestres, tours, asesoría y trámites conexos con este tipo de servicios para el programa de formación comercial y de seguros dirigido a aliados estratégicos, directivos y funcionarios de LA PREVISORA S.A. ALEMANIA Y CARTAGENA</t>
  </si>
  <si>
    <t>PREMIOS_CONCURSOS_INTERNOS_COMERCIALES</t>
  </si>
  <si>
    <t>_PREMIOS_CONCURSOS_INTERNOS_COMERCIALES</t>
  </si>
  <si>
    <t>PREMIOS_POR_CONCURSOS_INTERNOS_COMERCIALES</t>
  </si>
  <si>
    <t>Centro de Servicios Masivos</t>
  </si>
  <si>
    <t>SERVICIO DE INSPECCION DE EDIFICIOS</t>
  </si>
  <si>
    <t>CLAUDIA ROCIO BOHORQUEZ FIGUEROA</t>
  </si>
  <si>
    <t>Villavicencio</t>
  </si>
  <si>
    <t>Contratar el servicio de inspección de riesgos dentro y fuera de Villavicencio a bienes solicitados por  LA PREVISORA S.A. COMPAÑÍA DE SEGUROS Sucursal Villavicencio</t>
  </si>
  <si>
    <t>GIRO DEL NEGOCIO</t>
  </si>
  <si>
    <t>MARIA IVED VERGARA GARZON</t>
  </si>
  <si>
    <t>GASTOS DE EMISION DE POLIZAS</t>
  </si>
  <si>
    <t>CODIGOS 81141804-78181500</t>
  </si>
  <si>
    <t>Contratar el arrendamiento del inmueble donde funciona la sucursal.</t>
  </si>
  <si>
    <t>ARRENDAMIENTOS</t>
  </si>
  <si>
    <t>_ARRENDAMIENTOS</t>
  </si>
  <si>
    <t>LOCALES_Y_OFICINAS</t>
  </si>
  <si>
    <t>CDP HASTA MAYO 2019, SE DEBE TRAMITAR LA ANUALIDAD DE JUNIO 2019 A MAYO 2020</t>
  </si>
  <si>
    <t>Contratar el servicio de servicio de pintura y mejoras para la sucursal</t>
  </si>
  <si>
    <t>MEJORAS A PROPIEDADES TOMADAS EN ARRENDAMIENTOS</t>
  </si>
  <si>
    <t>vicepresidencia_tecnica</t>
  </si>
  <si>
    <t xml:space="preserve">Oficina De Prevención De Riesgos </t>
  </si>
  <si>
    <t xml:space="preserve">Contratar los servicios de inspección y seguimiento de los bienes asegurables y/o asegurados bajo políticas particulares que le sean suministradas por la Oficina de Prevención de Riesgos, cumpliendo con lo indicado en el manual de políticas, normas y procedimientos de suscripción de cada uno de los ramos y el manual para análisis de riesgos. </t>
  </si>
  <si>
    <t>Alonso Blanco Medina</t>
  </si>
  <si>
    <t>PREVENCION_SINIESTROS</t>
  </si>
  <si>
    <t>_PREVENCION_SINIESTROS</t>
  </si>
  <si>
    <t>PREVENCIÓN_DE_SINIESTROS</t>
  </si>
  <si>
    <t>Contrato Inspección Generales Riesgos Industriales (Loss Control)</t>
  </si>
  <si>
    <t>Contrato Inspección Generales Riesgos Industriales (Nestor Mora)</t>
  </si>
  <si>
    <t>Contrato Inspección Generales Riesgos Menores (L&amp;M))</t>
  </si>
  <si>
    <t xml:space="preserve">Gerencia De Cartera </t>
  </si>
  <si>
    <t>Financiación de primas</t>
  </si>
  <si>
    <t>MARIA CRISTINA GONZÁLEZ CÁCERES</t>
  </si>
  <si>
    <t>GASTOS_PREVICREDITO</t>
  </si>
  <si>
    <t>El contrato actual inició el 02Dc18. Los datos corresponden al inicio del proceso para la vigencia Dic-19 /Dic-20.</t>
  </si>
  <si>
    <t>Pagarés Desmaterializados</t>
  </si>
  <si>
    <t>PAGARÉS_DESMATERIALIZADOS_</t>
  </si>
  <si>
    <t>Gestion de cobranza</t>
  </si>
  <si>
    <t>COMISIONES_GESTIONES_DE_COBRANZA</t>
  </si>
  <si>
    <t>_COMISIONES_GESTIONES_DE_COBRANZA</t>
  </si>
  <si>
    <t>SERVICIO_ESPECIALIZADO_GESTION_DE_COBRANZA</t>
  </si>
  <si>
    <t xml:space="preserve">El proceso de contratación inició en septiembre 2018. El contrato inicia el 02En19. </t>
  </si>
  <si>
    <t>Consulta centrales de riesgo</t>
  </si>
  <si>
    <t>HONORARIOS_ADMINISTRATIVOS</t>
  </si>
  <si>
    <t>_HONORARIOS_ADMINISTRATIVOS</t>
  </si>
  <si>
    <t>CONSULTORIA_-_BASE_DE_DATOS_-_DEMÁS_GASTOS_RELACIONADOS__(Ger._Cartera)</t>
  </si>
  <si>
    <t>vicepresidencia_indemnizaciones</t>
  </si>
  <si>
    <t>Gerencia De Indemnizaciones Soat, Vida Y Ap</t>
  </si>
  <si>
    <t>Realizar la contratación del servicio profesional y especializado en labores de verificación e investigación a las atenciones prestadas por las IPS con ocasión de la ocurrencia de accidentes de tránsito o accidentes personales que afecten pólizas de SOAT y AP emitidas por la compañía, estableciendo las circunstancias de tiempo, modo y lugar del siniestro y constatando de manera contundente la veracidad de los hechos. Esto es, calificación del origen de la reclamación (fue o no un accidente de tránsito y si fue un accidente de tránsito, verificar si estuvo involucrado un vehículo asegurado por la Compañía).</t>
  </si>
  <si>
    <t>SANDRA PATRICIA PEDROZA VELASCO</t>
  </si>
  <si>
    <t>GASTOS_DE_SINIESTROS</t>
  </si>
  <si>
    <t>_AUDITORIA_E_INVESTIGACION_DE_SINIESTROS</t>
  </si>
  <si>
    <t>INVESTIGADORES_DE_SINIESTROS</t>
  </si>
  <si>
    <t>Está presupuestada únicamente la vigencia de julio a diciembre de 2.019.
No se encuentró un código UNSPSC que se ajuste a la necesidad a contratar.</t>
  </si>
  <si>
    <t>Realizar la contratación de una empresa que administre la red hospitaliria para la atención de asegurados de pólizas de accidentes personales.</t>
  </si>
  <si>
    <t>_OTROS_GASTOS_DE_SINIESTROS</t>
  </si>
  <si>
    <t>Esto corresponde a la red de asistencia para asegurados de las pólizas de accidentes personales
El estudio de mercado se viene adelantando desde noviembre de 2018</t>
  </si>
  <si>
    <t>contratar el servicio de mantenimiento de los aires acondicionados de la sucursal neiva</t>
  </si>
  <si>
    <t>MANTENIMIENTO_Y_REPARACIONES_ADMINISTRATIVAS</t>
  </si>
  <si>
    <t>_MANTENIMIENTO_Y_REPARACIONES_MUEBLES_ENSERES_Y_OTROS</t>
  </si>
  <si>
    <t>MANTENIMIENTO_DE_AIRE_ACONDICIONADO</t>
  </si>
  <si>
    <t>contratrar el servicio de mantenimiento de la planta electrica de la sucursal neiva</t>
  </si>
  <si>
    <t>MANTENIMIENTO_DE_PLANTA_ELECTRICA</t>
  </si>
  <si>
    <t>contratar el servicio de arrendamiento fotocopiadora de la sucursal  neiva.</t>
  </si>
  <si>
    <t>ARRENDAMIENTOS_OTROS</t>
  </si>
  <si>
    <t>contratar el servicios de inspecciones de riesgos sucursal neiva</t>
  </si>
  <si>
    <t>contratar el servicio de impresión de carnet polizas ac per  sucursal neiva</t>
  </si>
  <si>
    <t>adquisicion de equipos de oficina y muebles enseres (sillas,video beam, aire acondicionado,emchapada en formica tipo f6 de alta presion,telefono kx-07730)</t>
  </si>
  <si>
    <t>Florencia</t>
  </si>
  <si>
    <t>Prestar el servicio de inspección y seguimiento de los bienes asegurables y/o asegurados que le sean asignados por la Previsora S.A. Compañía de Seguros Sucursal Florencia, cumpliendo con lo indicado en el manual de políticas, normas y procedimientos de suscripción de cada uno de los ramos y el manual para análisis de riesgos.</t>
  </si>
  <si>
    <t>DANIELA CUESTA PARRA</t>
  </si>
  <si>
    <t>Servicio de mantenimiento preventivo de la planta telefonica de la sucursal florencia</t>
  </si>
  <si>
    <t>OTROS_MANTENIMIENTOS</t>
  </si>
  <si>
    <t xml:space="preserve">Prestación de servicios para la impresión de carnets estudiantiles en papel y formato establecido por la Previsora S.A </t>
  </si>
  <si>
    <t xml:space="preserve">Prestación de servicios para el alquiler y mantenimiento de una fotocopiadora para la oficina de LA PREVISORA S.A sucursal Florencia. </t>
  </si>
  <si>
    <t>FOTOCOPIADO_</t>
  </si>
  <si>
    <t>Servicio de mantenimiento preventivo de los aires acondicionados de la sucursal florencia</t>
  </si>
  <si>
    <t>Cali</t>
  </si>
  <si>
    <t>Compra sillas de oficina (30)</t>
  </si>
  <si>
    <t>CARMEN CHARRIA</t>
  </si>
  <si>
    <t>30 sillas para la oficina, tenemos sillas deterioradas</t>
  </si>
  <si>
    <t>Compra Telefonos</t>
  </si>
  <si>
    <t>30 telefonos, tenemos muchos q no funcionan</t>
  </si>
  <si>
    <t>Compra Planta telefonica (conmutador)</t>
  </si>
  <si>
    <t>planta telefonica</t>
  </si>
  <si>
    <t>Compra equipos para teleconferencias</t>
  </si>
  <si>
    <t>Al ser sucursal, seria util poder tener equipos que nos ayuden a mejorar las videoconferencias</t>
  </si>
  <si>
    <t>Quibdo</t>
  </si>
  <si>
    <t>Mantenimiento de los aires acondicionados de la Sucursal Quibdó.</t>
  </si>
  <si>
    <t>GLORIA BEJARANO MATURANA</t>
  </si>
  <si>
    <t>Mantenimiento planta electrica.</t>
  </si>
  <si>
    <t>Pintar las instalaciones de la Sucursal.</t>
  </si>
  <si>
    <t>MANTENIMIENTO_Y_REPARACIONES_MUEBLES,_ENSERES_Y_OTROS</t>
  </si>
  <si>
    <t>Mantenimiento de avisos luminosos de la Sucursal.</t>
  </si>
  <si>
    <t>Mantenimiento preventivo de las instalaciones electricas  de la Sucursal.</t>
  </si>
  <si>
    <t>Compra de teléfonos fijos para la Sucursal.</t>
  </si>
  <si>
    <t>ELEMENTOS_VARIOS_FUNGIBLES</t>
  </si>
  <si>
    <t>_ELEMENTOS_VARIOS_FUNGIBLES</t>
  </si>
  <si>
    <t>Armenia</t>
  </si>
  <si>
    <t xml:space="preserve">servicio de mantenimiento aires acondicionados </t>
  </si>
  <si>
    <t>DARIO ALONSO MARIN PELAEZ</t>
  </si>
  <si>
    <t>arrendamiento bodega sotano edificio banco popular</t>
  </si>
  <si>
    <t>arrendamiento parqueaderos para funcionario</t>
  </si>
  <si>
    <t>AUXILIOS_AL_PERSONAL</t>
  </si>
  <si>
    <t>_AUXILIO_APARCADERO</t>
  </si>
  <si>
    <t>AUXILIO_APARCADERO</t>
  </si>
  <si>
    <t>inspeccion de riesgos para asegurar predios</t>
  </si>
  <si>
    <t>compra de tres equipos de aire acondicionado</t>
  </si>
  <si>
    <t>adqis 3 equipos aa area tecnica, sub, archivo.</t>
  </si>
  <si>
    <t>compra de telefonos para uso oficina</t>
  </si>
  <si>
    <t>adquis. Telefonos varios</t>
  </si>
  <si>
    <t>vicepresidencia_juridica</t>
  </si>
  <si>
    <t xml:space="preserve">Gerencia Jurídica </t>
  </si>
  <si>
    <t>Prestación de servicios profesionales para realizar el trámite de registros y renovaciones de marcas de La Previsora ante la Superintendencia de Industria y Comercio.</t>
  </si>
  <si>
    <t>SONIA JARAMILLO SARMIENTO, GERENTE JURÍDICA</t>
  </si>
  <si>
    <t>PRESTACIÓN_DE_SERVICIOS_-_GER._JURIDICA</t>
  </si>
  <si>
    <t>Afiliación de La Previsora como socio colectivo de Acoldese, que refiere beneficios que le permiten a la Compañía una constante actualización en los diferentes temas normativos y jurisprudenciales que impactan al sector asegurador, así como su participación en debates sobre temas de seguros de interés, en las denominadas tertulias académicas.</t>
  </si>
  <si>
    <t>PUBLICACIONES_SUSCRIPCIONES_Y_BIBLIOTECA</t>
  </si>
  <si>
    <t>_PUBLICACIONES_SUSCRIPCIONES_Y_BIBLIOTECA</t>
  </si>
  <si>
    <t>OTRAS_PUBLICACIONES_Y_SUSCRIPCIONES</t>
  </si>
  <si>
    <t>Prestación de Servicios Profesionales/ Asesorías Jurídicas para apoyo en conceptos jurídicos/asesorías.</t>
  </si>
  <si>
    <t>El servicio se requerirá en cualquier periodo (s) del año a demanda de necesidad de la Gerencia Jurídica</t>
  </si>
  <si>
    <t>Prestación de Servicios Profesionales / Asesorías / Consultoría para apoyo en la implementación Función de Cumplimiento Normativo en la Previsora S.A.</t>
  </si>
  <si>
    <t>El servicio se requerirá en cualquier periodo (s) del año a demanda de necesidad de la Gerencia Jurídica para todo lo concerniente a Cumplimiento Normativo</t>
  </si>
  <si>
    <t xml:space="preserve">Gerencia De Procesos Judiciales </t>
  </si>
  <si>
    <t>servicios de Abogado, con el fin de brindar atención, seguimiento y control a los Procesos Judiciales, Procedimientos Administrativos y Juicios Fiscales a nivel Nacional, en los cuales LA PREVISORA S.A. sea parte y que a juicio de la Gerencia de Procesos Judiciales deban ser controlados</t>
  </si>
  <si>
    <t>GINA PATRICIA CORTÉS</t>
  </si>
  <si>
    <t>PRESTACIÓN_DE_SERVICIO_G.PROCESOS_JUDICIALES</t>
  </si>
  <si>
    <t>ABOGADO CONTRATISTA 2</t>
  </si>
  <si>
    <t>ABOGADO CONTRATISTA 3</t>
  </si>
  <si>
    <t>ABOGADO CONTRATISTA 4</t>
  </si>
  <si>
    <t>ABOGADO CONTRATISTA 5</t>
  </si>
  <si>
    <t>ABOGADO CONTRATISTA FREDY ROJAS</t>
  </si>
  <si>
    <t>NIVELACIÓN DE HONORARIOS DE FREDY ROJAS CON LOS DEMÁS ABOGADOS A PARTIR DEL MES DE FEBRERO</t>
  </si>
  <si>
    <t xml:space="preserve">Vicepresidencia Jurídica </t>
  </si>
  <si>
    <t>Labores de apoyo en la asistencia técnica, administrativa y operativa de los procesos de la Vicepresidencia Jurídica y de la Gerencia de Procesos Judiciales, y demás actividades necesarias y que se desprendan del objeto contratado</t>
  </si>
  <si>
    <t>AMANDA LUCIA LÓPEZ</t>
  </si>
  <si>
    <t>PRESTACIÓN_DE_SERVICIOS_-_VICE._JURIDICA</t>
  </si>
  <si>
    <t>Orden suscrita hasta enero de 2020</t>
  </si>
  <si>
    <t xml:space="preserve">Contratar una firma que preste los servicios asesoría y capacitación en programas de seguros y en programas relacionados con administración de riesgos y control de pérdidas.
que le sean suministradas por la Oficina de Prevención de Riesgos, de La Previsora, cumpliendo con lo indicado en el manual de políticas, normas y procedimientos de suscripción de cada uno de los ramos y el manual para análisis de riesgos.
</t>
  </si>
  <si>
    <t>En el marco de la licitación convenio de Chevyplan uno de los objetivos estrategicos de la cuenta es crecer en segmentos de una manera rentable, para lo cual se debe buscar mecanismos  para lograr el aminoramiento de pérdidas y la prevención de siniestros. De lo anterior nace la necesidad de contratar una firma la cual permita instalar y controlar dispositivos antirrobo en los vehículos suscritos bajo el convenio siendo los encargados de socializar al público objetivo este tipo de medidas de índole preventivo.</t>
  </si>
  <si>
    <t>El Proveedor se compromete con La Previsora S.A. Compañía de Seguros en costear un programa de administración de riesgos que permita a la sucursal Centro Empresarial Corporativo a establecer parámetros de calidad y asegurabilidad para las diferentes pólizas enmarcadas en la estrategia establecida por parte de la compañía para los seguros generales. Con lo anterior se busca simplificar  la operatividad de las mismas, brindando información en tiempo real para la toma de decisiones de asegurabilidad y mantenimiento de las cuentas.</t>
  </si>
  <si>
    <t>Con el objeto de contratar un proveedor que se comprometa con la suc. centro empresarial corporativo de la previsora s.a.  a  realizar un mantenimiento preventivo y correctivo de la planta meridian telefónica y la tarjeta de unidad extensiones, las cuales son utilizadas para el funcionamiento y  la operatividad de la sucursal centro empresarial corporativo.</t>
  </si>
  <si>
    <t>_MANTENIMIENTO_Y_REPARACIONES_EQUIPO_DE_OFICINA</t>
  </si>
  <si>
    <t>EQUIPO_DE_OFICINA</t>
  </si>
  <si>
    <t>Con el objeto de contratar un proveedor que se comprometa  con la suc. centro empresarial corporativo de la previsora s.a.en suministrar el servicio  de mantenimiento preventivo correctivo para el equipo  ricoh mp 2020 y escaner kodak en el momento en que se presente daños o accidentes eventuales y  cuando el cliente se lo solicite. hay que tener en cuenta que el mantenimiento correctivo no  generara para la previsora s.a. un costo adicional  por el servicio prestado.</t>
  </si>
  <si>
    <t>FOTOCOPIAS</t>
  </si>
  <si>
    <t>_FOTOCOPIAS</t>
  </si>
  <si>
    <t>SERVICIO_DE_FOTOCOPIADO</t>
  </si>
  <si>
    <t>Riohacha</t>
  </si>
  <si>
    <t>Adecuacion puestos de trabajo</t>
  </si>
  <si>
    <t>RICARDO MIGUEL HENRIQUEZ SALA</t>
  </si>
  <si>
    <t>ADECUACION_E_INSTALACION_DE_OFICINA</t>
  </si>
  <si>
    <t>_ADECUACION_E_INSTALACION_DE_OFICINA</t>
  </si>
  <si>
    <t>REPARACIONES_LOCATIVAS</t>
  </si>
  <si>
    <t>Compra Aire Acondicionado sala de Juntas</t>
  </si>
  <si>
    <t>Gerencia De Servicio</t>
  </si>
  <si>
    <t>Prestar los servicios profesionales como Defensor del consumidor financiero, principal y suplente, para ejercer con autonomia e independencia y garantizar que se atienda de forma eficaz, eficiente y oportuna a los Consumidores Financieros.</t>
  </si>
  <si>
    <t>YANET ROJAS HERNANDEZ</t>
  </si>
  <si>
    <t>HONONARIOS_DE_DEFENSOR_DEL_CONSUMIDOR</t>
  </si>
  <si>
    <t>El inicio del contrato se prevee para inicio en septiembre de 2019, no obstante, se inicia el proceso desde enero, teniendo en cuenta la tramitología de este proceso ante junta y Superintendencia Financiera.</t>
  </si>
  <si>
    <t>Adquirir tiquetes, bonos, cupones o vales canjeables por productos y/o servicios para ser entregados a los ganadores de los planes de incentivos SAC</t>
  </si>
  <si>
    <t>WENDY STEPHANY JIMENEZ ROJAS</t>
  </si>
  <si>
    <t>SISTEMA_DE_ADMINISTRACION_FINANCIERA_SAC</t>
  </si>
  <si>
    <t>_SISTEMA_DE_ADMINISTRACION_FINANCIERA_COMPRAS</t>
  </si>
  <si>
    <t>SISTEMA_DE_ADMINISTRACION_FINANCIERA_-_COMPRAS</t>
  </si>
  <si>
    <t>Adquirir tarjetas redimibles como “Experiencias y Productos”, para ser utilizados como material de apoyo al Sistema de Atención al Consumidor Financiero SAC</t>
  </si>
  <si>
    <t>Contratar los servicios de mejora, administración y mantenimiento de la página web www.saberseguro.com junto con la plataforma moodle de cursos virtuales, acorde al programa de Educación Financiera Saber Seguro.</t>
  </si>
  <si>
    <t>_SISTEMA_DE_ADMINISTRACION_FINANCIERA</t>
  </si>
  <si>
    <t>SISTEMA_DE_ADMINISTRACION_FINANCIERA_-_SAC</t>
  </si>
  <si>
    <t>Contratar el servicio de grabación de mensajes de espera telefonica</t>
  </si>
  <si>
    <t>GASTOS_DE_MERCADEO</t>
  </si>
  <si>
    <t>Pendiente definir si se traslada este proceso a la Jefatura de Mercadeo y publicidad</t>
  </si>
  <si>
    <t>Cartagena</t>
  </si>
  <si>
    <t>CONTRATAR EL SERVICIO DE MANTENIMIENTO DE LA PLANTA ELECTRICA DE LA SUCURSAL CARTAGENA</t>
  </si>
  <si>
    <t>JOISETH CANO</t>
  </si>
  <si>
    <t>CONTRATAR SERVICIO DE INSPECTOR DE RIESGOS PARA EXPEDICION POLIZAS RAMOS TECNICOS Y GENERALES - pendiente definicion del 3er inspector</t>
  </si>
  <si>
    <t xml:space="preserve">CONTRATAR SERVICIO DE INSPECTOR DE RIESGOS PARA EXPEDICION POLIZAS RAMOS TECNICOS Y GENERALES </t>
  </si>
  <si>
    <t>CONTRATAR SERVICIO DE INSPECTOR DE RIESGOS PARA EXPEDICION POLIZAS RAMOS TECNICOS Y GENERALES</t>
  </si>
  <si>
    <t>CONTRATAR COMPRA DE AIRES ACONDICIONADOS FALTANTES PARA REEMPLAZO</t>
  </si>
  <si>
    <t>reemplazar al menos dos de los aires acondicionados actuales</t>
  </si>
  <si>
    <t>CONTRATAR EL SERVICIO DE MANTENIMIENTO DE AIRES ACONDICIONADOS DE LA SUCURSAL CARTAGENA</t>
  </si>
  <si>
    <t>CONTRATAR SERVICIO DE AMBULANCIA MEDICA INMEDIATA A SEGURADOS POLIZAS AP</t>
  </si>
  <si>
    <t>ASISTENCIA_PÓLIZAS_VIDA_Y_AP</t>
  </si>
  <si>
    <t>contratar el servicio de ambulancia requerido en algunas polizas de ap</t>
  </si>
  <si>
    <t>CONTRATAR ALQUILER PARQUEADERO AUTOMOVILES FUNCIONARIOS SUCURSAL</t>
  </si>
  <si>
    <t>parqueaderos para funcionarios</t>
  </si>
  <si>
    <t>CONTRATAR ARRIENDO FOTOCOPIADORA SUCURSAL</t>
  </si>
  <si>
    <t>ARRENDAMIENTO_FOTOCOPIADORA</t>
  </si>
  <si>
    <t>compra telefono fijo recepcion</t>
  </si>
  <si>
    <t>CONTRATAR LA MARCACION DE CARNET PARA ASEGURADOS POLIZAS AP</t>
  </si>
  <si>
    <t>impresión de carnets de ap</t>
  </si>
  <si>
    <t xml:space="preserve">CONTRATAR COMPRA DE SILLAS PUPITRE SALA DE EVENTOS </t>
  </si>
  <si>
    <t>contratar el servicio de pintura para la oficina de l sucursal</t>
  </si>
  <si>
    <t>mantenimiento de la oficina</t>
  </si>
  <si>
    <t>contratar el mantenimiento de muebles y enceres</t>
  </si>
  <si>
    <t>mantenimiento de sillas y muebles</t>
  </si>
  <si>
    <t>Compra de un Horno microhondas</t>
  </si>
  <si>
    <t>Compra Greca para el café</t>
  </si>
  <si>
    <t>Pasto</t>
  </si>
  <si>
    <t>MANTENIMIENTO FOTOCOPIADORA</t>
  </si>
  <si>
    <t>JAVIER ENRIQUEZ ZAMBRANO</t>
  </si>
  <si>
    <t>MANTENIMIENTO PLANTA ELECTRICA</t>
  </si>
  <si>
    <t>MANTENIMIENTO PLANTA TELEFONICA</t>
  </si>
  <si>
    <t>MANTENIMIENTO AIRES ACONDICIONADOS</t>
  </si>
  <si>
    <t>COMPRA DE PERCHEROS</t>
  </si>
  <si>
    <t xml:space="preserve">compra planta telefonica </t>
  </si>
  <si>
    <t>Estado actual de los equipos telefonicos en deterioro por el uso y tiempo de los mismos</t>
  </si>
  <si>
    <t>Mantenimiento y Reparaciones construcciones e instalaciones</t>
  </si>
  <si>
    <t>Acondicionamiento sala de ventas, area comercial, caja, indemnizaciones y Suscripcion de la sucursal</t>
  </si>
  <si>
    <t>Montería</t>
  </si>
  <si>
    <t>MANTENIMIENTOS AIRES ACONDICIONADOS</t>
  </si>
  <si>
    <t xml:space="preserve">OLIVIA OLMOS </t>
  </si>
  <si>
    <t>MANTENIMIENTO DE EQUIPOS DE OFICINA</t>
  </si>
  <si>
    <t>SERVICIO DE PARQUEADERO DE LOS VEHICULOS DE LOS FUNCIONARIOS DE LA SUCURSAL</t>
  </si>
  <si>
    <t xml:space="preserve">INSPECCION DE RIESGO A BIENES ASEGURABLES </t>
  </si>
  <si>
    <t>IMPRESIÓN DE CANETS ESTUDIANTILES</t>
  </si>
  <si>
    <t>SERVICIO DE PINTURA GENERAL DE LA OFICINA</t>
  </si>
  <si>
    <t>MEJORAS_A_PROPIEDADES_TOMADAS_EN_ARRENDAMIENTO</t>
  </si>
  <si>
    <t>MANTENIMIENTO Y REPARACION AVISO LUMINOSO</t>
  </si>
  <si>
    <t>MANTENIMIENTO Y REPARACIONES DE KIT DE LA FOTOCOPIADORA</t>
  </si>
  <si>
    <t>MANTENIMIENTO EXTINTORES</t>
  </si>
  <si>
    <t>MANTENIMIENTO_DE_EXTINTORES</t>
  </si>
  <si>
    <t>EL PROVEEDOR, se compromete a la prestación de servicios para diseñar, estructurar, desarrollar e implementar los programas de formación definidos por LA PREVISORA S.A., los cuales están contenidos en la Oferta de formación y permiten que se garantice su implementación a nivel nacional para los aliados estratégicos vinculados a LA PREVISORA S.A.  y con los cuales se contribuye con el desarrollo organizacional. 
Con el fin de dar cumplimiento al requisito de idoneidad indicado en el decreto 2555de 2010 articulo 2.30.1.1.3, ratificado y ampliado a las personas vinculadas en la circular 050 de 2015 de la Superintendencia Financiera</t>
  </si>
  <si>
    <t>Contrato se prorrogó hasta el 30/06/2019. Se iniciará proceso de contratación para tener en cuenta otras propuestas de proveedores</t>
  </si>
  <si>
    <t>Gerencia Técnica de SOAT</t>
  </si>
  <si>
    <t>EL PROVEEDOR se compromete a prestar el servicio transaccional a través de su plataforma ISOAT, para la comercialización del ramo SOAT en ambiente WEB, con la integración total al sistema “core” de LA PREVISORA S.A., de acuerdo a las especificaciones del mercado y los requerimientos de ley; también realizará el diseño y la implementación del Módulo de Recaudo con el objetivo de optimizar la plataforma, cumpliendo con los parámetros exigidos por LA PREVISORA S.A. para tal fin. ALCANCE AL OBJETO: EL PROVEEDOR deberá prestar los servicios ofrecidos a nivel nacional en aquellos lugares en donde LA PREVISORA S.A. disponga, como sucursales, centros de expedición, casa matriz, puntos de venta, virtuales, franquicias y demás lugares que disponga, fundamentándose en las mejores prácticas tanto para la administración de servicios como para el control de las tecnologías de la información (TI).</t>
  </si>
  <si>
    <t xml:space="preserve">EDUARDO DELGADILLO </t>
  </si>
  <si>
    <t>SERVICIO_TRANSACCIONAL_SOAT</t>
  </si>
  <si>
    <t>En este momento no se cuenta con presupuesto del contrato, teniendo en cuenta que no se ha iniciado el proceso de negociacion con el proveedor, por lo que en este momento no se tiene conocimeinto de los costos por transaccion para ninguno de los servicios contratados.</t>
  </si>
  <si>
    <t>Gerencia Técnica De Soat</t>
  </si>
  <si>
    <t xml:space="preserve">EL PROVEEDOR se obliga mediante la modalidad de Outsourcing a prestar los servicios de promoción, comercialización de seguros, control y administración de la operación de la red de puntos de venta a nivel nacional designados para tal fin, proporcionando los recursos de trabajo necesarios para su ejecución, de acuerdo con los convenios que suscriba LA PREVISORA S.A. </t>
  </si>
  <si>
    <t>EN TRÁMITE</t>
  </si>
  <si>
    <t>GASTOS_DISTRIBUCION_AGENCIAS_FRANQUICIAS_PTOS_DE_VTA_SATELITES_Y_VIRTUALES</t>
  </si>
  <si>
    <t>_GASTOS_DISTRIBUCION_AGENCIAS_FRANQUICIAS_PTOS_DE_VTA_SATELITES_Y_VIRTUALES</t>
  </si>
  <si>
    <t>OUTSOURCING_DE_PERSONAL</t>
  </si>
  <si>
    <t>El  formato de  vigencias  futuras  esta  en  firmas  por  parte de  presidencia. 465</t>
  </si>
  <si>
    <t>Bajo su autonomía técnica, administrativa y profesional sin ninguna dependencia laboral a La Previsora S.A. se obliga a prestar sus servicios de asistencia a la Gerencia Técnica de SOAT, en el seguimiento de los proyectos con componente tecnológico y administrativo.Se requiere realizar el proceso de contratación de un proveedor mediante la modalidad de prestación de servicios, para apoyar los procesos asignados por la Gerencia Técnica de SOAT con componente tecnológico y administrativo, teniendo en cuenta el volumen de requerimientos tanto internos como mandatorios, que se encuentra desarrollando el área.</t>
  </si>
  <si>
    <t>OTRAS_CONSULTORIAS_-_GER._SOAT</t>
  </si>
  <si>
    <t>esta contratacion fue aprobada en comité de contratacion del 7 de diciembre de 2018</t>
  </si>
  <si>
    <t>Subgerencia De Estrategía Y Proyectos</t>
  </si>
  <si>
    <t>Participación en la comunidad de gestión de la estrategia</t>
  </si>
  <si>
    <t>MABEL RUIZ SIERRA</t>
  </si>
  <si>
    <t>COMUNIDAD_DE_MEJORES_PRACTICAS_EN_LA_GESTIÓN_DE_LA_ESTRATEGIA</t>
  </si>
  <si>
    <t>Gerencia De Planeación</t>
  </si>
  <si>
    <t>Asesoría en implementación de la estrategia</t>
  </si>
  <si>
    <t>DOLLY YANETH OCHOA</t>
  </si>
  <si>
    <t>ASESORIAS_EN_ACTUALIZACION_E_IMPLEMENTACION_DE_ESTRATEGIAS</t>
  </si>
  <si>
    <t>Servicios profesionales de gerenciamiento de proyectos</t>
  </si>
  <si>
    <t>MABEL RUIZ SIERRA / DOLLY YANETH OCHOA</t>
  </si>
  <si>
    <t>PMO</t>
  </si>
  <si>
    <t>_PMO</t>
  </si>
  <si>
    <t>PMO_(PROJECT_MANAGEMENT_OFFICE)</t>
  </si>
  <si>
    <t>Subgerencia De Licitaciones</t>
  </si>
  <si>
    <t>Contratar los servicios profesionales de una persona especialista en contratación estatal que brinde asistencia y represente a la Compañía en las licitaciones.</t>
  </si>
  <si>
    <t>NANCY ELIZABETH SILVA DELGADO</t>
  </si>
  <si>
    <t>Contratar la prestación de servicios de una publicación especializada en un portal electrónico, que contenga: normatividad, jurisprudencia, doctrina y comentarios relacionados con la Contratación Estatal</t>
  </si>
  <si>
    <t>BOLETIN_DE_LICITACIONES</t>
  </si>
  <si>
    <t xml:space="preserve">Gerencia De Negocios Estatales </t>
  </si>
  <si>
    <t>Adquisición a titulo de compraventa de tiquetes, bonos, cupones o vales canjeables por productos y/o servicios en estabecimientos comerciales  ubicados  en el territorio nacional  para ser entregados a funcionarios de la previsora  de acuerdo al Concurso de Incentivos - Segmento Estatal,</t>
  </si>
  <si>
    <t>RAFAEL HUMBERTO RUBIANO JIMÉNEZ</t>
  </si>
  <si>
    <t xml:space="preserve"> -   PREMIOS POR CONCURSOS INTERNOS COMERCIALES - GER. NEGOCIOS ESTATALES</t>
  </si>
  <si>
    <t>Gerencia Técnica De Automóviles</t>
  </si>
  <si>
    <t xml:space="preserve">Contratación de un proveedor que suministre el servicio de administración de riesgo, seguridad y prevencial vial a las empresas con flotas de vehiculos a nivel nacional. </t>
  </si>
  <si>
    <t>CRISTHIAN JULIÁN MENDEZ MACETO</t>
  </si>
  <si>
    <t>Medellin</t>
  </si>
  <si>
    <t>ALQUILER OUTSOURCING FOTOCOPIADO Y SERVICIO DE SCANER</t>
  </si>
  <si>
    <t xml:space="preserve">NATALIA MARIN </t>
  </si>
  <si>
    <t>MANTENIMIENTO PREVENTIVO Y CORRECTIVO PLANTA TELEFONICA</t>
  </si>
  <si>
    <t>Dado que tenemos inconvenientes con la planta telefonica y no hemos logrado conseguir un proveedor que suminiestre el software tendremos que contratar al que incialmente la instalo exigiendo la entrega del software, adjunto cotizacion suministrada por el proveedor para este año.</t>
  </si>
  <si>
    <t xml:space="preserve">MANTENIMIENTO PREVENTIVO Y CORRECTIVO AIRE ACONDICIONADO </t>
  </si>
  <si>
    <t xml:space="preserve">INSPECCIONES DE RIESGOS DE SEGUROS </t>
  </si>
  <si>
    <t xml:space="preserve">Para esta contratacion se requiere contratar varias firmas cada una con su especialidad sin embargo debe esperarse el visto bueno del area de la oficina de Prevencion de riesgos. Se pretende tener al menos 5 firmas cada una con una orden de servicio de 20 millones de pesos aprox. </t>
  </si>
  <si>
    <t xml:space="preserve">ADECUACION (PINTURA Y DEMAS PENDIENTES) OFICINA FRONT MEDELLIN </t>
  </si>
  <si>
    <t xml:space="preserve">Servicio de refrigerios para capacitaciones y reuniones </t>
  </si>
  <si>
    <t>SERVICIO_CATERING</t>
  </si>
  <si>
    <t>secretaria_general</t>
  </si>
  <si>
    <t>Gerencia De Talento Humano</t>
  </si>
  <si>
    <t>Outsourcing de nómina y administración de personal</t>
  </si>
  <si>
    <t>CARLOS ANDRÉS CARRILLO RAMOS</t>
  </si>
  <si>
    <t>SERVICIO_DE_LIQUIDACION_DE_NOMINA_Y_ADMINISTRACIÓN_DE_PERSONAL</t>
  </si>
  <si>
    <t>Proceso en tramite</t>
  </si>
  <si>
    <t>Prestación de servicios para apoyo administrativo y contable de los procesos de la Gerencia y la Subgerencia</t>
  </si>
  <si>
    <t>HONORARIOS_ADMINISTRATIVOS_-_GER._TALENTO_HUMANO</t>
  </si>
  <si>
    <t>Negociación convención colectiva de trabajo</t>
  </si>
  <si>
    <t>GASTOS DE CONVENCION COLECTIVA DE TRABAJO</t>
  </si>
  <si>
    <t>Subgerencia Administración De Personal</t>
  </si>
  <si>
    <t>Servicio de agencia de viajes para la emision de tiquetes aereos y reservas hoteleras (Habitaciones y salas de reunion) en destinos nacionales e internacional conforme a los requerimientos de la Previsora.</t>
  </si>
  <si>
    <t>LUZ MERY NARANJO CÁRDENAS</t>
  </si>
  <si>
    <t>GASTOS_DE_VIAJE</t>
  </si>
  <si>
    <t>_GASTOS_DE_VIAJE</t>
  </si>
  <si>
    <t>AGENCIA_DE_VIAJES_(Alojamiento_y_tiquetes)</t>
  </si>
  <si>
    <t>Contratar la compra de ponques y galletas para los funcionarios de Bogotá y sucursales.</t>
  </si>
  <si>
    <t>MARTHA LUCIA GOMEZ</t>
  </si>
  <si>
    <t>PROGRAMAS_DE_BIENESTAR_SOCIAL_Y_RECREACION</t>
  </si>
  <si>
    <t>_PROGRAMAS_DE_BIENESTAR_SOCIAL_Y_RECREACION</t>
  </si>
  <si>
    <t>COMPRAS_Y_DETALLES_PARA_FUNCIONARIOS_(CELEBRACIONES_Y_EVENTOS)</t>
  </si>
  <si>
    <t>Prestacion de servicios ocupacionales, examenes periodicos y pos incapacidades</t>
  </si>
  <si>
    <t>GASTOS_DE_SALUD_OCUPACIONAL_Y_EXÁMENES_DE_RETIRO</t>
  </si>
  <si>
    <t>Poliza de Vida Grupo</t>
  </si>
  <si>
    <t>INV._INTANGIBLES_DIFERIDOS_OTROS</t>
  </si>
  <si>
    <t>_INV._SEGUROS</t>
  </si>
  <si>
    <t>SEGURO_DE_VIDA_A_EMPLEADOS</t>
  </si>
  <si>
    <t>Poliza de Vida Grupo Deudores</t>
  </si>
  <si>
    <t>SEGURO_DEUDORES_DE_PRESTAMOS_HIPOTECARIOS</t>
  </si>
  <si>
    <t>Poliza de Incendio y Terremoto</t>
  </si>
  <si>
    <t>INCENDIO_Y/O_TERREMOTO</t>
  </si>
  <si>
    <t>Poliza de Exequias</t>
  </si>
  <si>
    <t>SEGURO DE EXEQUIAS</t>
  </si>
  <si>
    <t>Contratación del Programa de Bienestar</t>
  </si>
  <si>
    <t>PLAN_DE_BIENESTAR</t>
  </si>
  <si>
    <t>EL PLAN SE ENCUENTRA SUJETO A DEFINICIÓN Y APROBACIÓN</t>
  </si>
  <si>
    <t>Subgerencia De Inteligencia De Mercados</t>
  </si>
  <si>
    <t>Contratar un proveedor que nos apoye en la labor de investigacion de mercados y/o benchmark de acuerdo con las necesidades de las diferentes areas</t>
  </si>
  <si>
    <t>MARIA LUCIA LLERAS</t>
  </si>
  <si>
    <t>INVESTIGACIÓN_DE_MERCADOS</t>
  </si>
  <si>
    <t>Contratar un proveedor que nos apoye brindando diariamente información y noticias del sector asegurador y otros sectores de interés y informes sectoriales que permitan apoyar la estrategia por sucursal</t>
  </si>
  <si>
    <t>SUSCRIPCIÓN_INFORMACION_DE_MERCADO</t>
  </si>
  <si>
    <t>Adquisición de acceso a plataforma  para consulta y generación de reportes de bases de datos - compra registros de bases de datos</t>
  </si>
  <si>
    <t>PROGRAMA_CRM</t>
  </si>
  <si>
    <t>_PROGRAMA_CRM</t>
  </si>
  <si>
    <t>COMPRA_BASE_DE_DATOS</t>
  </si>
  <si>
    <t>Contratar un proveedor que apoye en a capacitación y en la optimización del proceso comercial llevado a cabo en la herramienta SIC</t>
  </si>
  <si>
    <t>MODELO_COMERCIAL</t>
  </si>
  <si>
    <t>_MODELO_COMERCIAL</t>
  </si>
  <si>
    <t>Contratar a través de la figura de prestación de servicio un científico de datos pararealizar modelos probabilisticos que soportes u orienten la estrategia comercial</t>
  </si>
  <si>
    <t>SERVICIOS CIENTIFICO DE DATOS</t>
  </si>
  <si>
    <t>Secretaria General</t>
  </si>
  <si>
    <t>EL PROVEEDOR deberá brindar asesoría al comité de estrategia y negocio, en especial en lo relacionado con la implementación del plan estratégico y demás iniciativas de la compañía.</t>
  </si>
  <si>
    <t>MARÍA DEL PILAR GONZÁLEZ MORENO</t>
  </si>
  <si>
    <t>PRESTACIÓN_DE_SERVICIOS_SECRETARIA_GENERAL</t>
  </si>
  <si>
    <t>Posiblemente se modificará el Objeto contractual, por el cambio de comité</t>
  </si>
  <si>
    <t xml:space="preserve">EL PROVEEDOR  se compromete a continuar con la implementación y desarrollo de los lineamientos que proporciona la guía global de responsabilidad social ISO 26000 y el Pacto Global de las Naciones Unidas, elaborando planes de trabajo, acciones para la consolidación de un modelo de negocio sostenible conforme al marco de la norma, cumpliendo con los compromisos adquiridos en el pacto global y brindando sensibilización al interior de la compañía. </t>
  </si>
  <si>
    <t>RESPONSABILIDAD_SOCIAL</t>
  </si>
  <si>
    <t>_RESPONSABILIDAD_SOCIAL</t>
  </si>
  <si>
    <t>Apoyo a la gestión contable de la Gerencia de Talento Humano</t>
  </si>
  <si>
    <t>DANIELA SANCHEZ POLANCO</t>
  </si>
  <si>
    <t xml:space="preserve">EL PROVEEDOR se obliga a prestar el servicio de acompañamiento en el proceso de implementación de buenas prácticas de dirección y control teniendo en cuenta prácticas internacionales, estándares de mercado y regulación local en materia de Gobierno Corporativo </t>
  </si>
  <si>
    <t>SERVICIO_DE_CONSULTORIA_GOBIERNO_CORPORATIVO</t>
  </si>
  <si>
    <t>EL PROVEEDOR se obliga a prestar los servicios de revisoría fiscal a la previsora conforme con las normas legales vigentes y aquellas aplicables a la previsora, en especial las previstas en el artículo 207 del código de Comercio y en sus Estatutos Sociales</t>
  </si>
  <si>
    <t>HONORARIOS_REVISORIA_FISCAL</t>
  </si>
  <si>
    <t>Plazo de ejecución 2019-2020</t>
  </si>
  <si>
    <t>EL PROVEEDOR se obliga con LA PREVISORA a prestar sus servicios para brindar asistencia administrativa y operativa en el área de procesos disciplinarios de la Secretaría General y así cubrir la demanda de actividades operativas que se generan dentro de dicha área.</t>
  </si>
  <si>
    <t xml:space="preserve">EL PROVEEDOR se obliga con LA PREVISORA, a prestar sus servicios profesionales para proporcionar soporte jurídico y administrativo a la Secretaría General. </t>
  </si>
  <si>
    <t>presidencia</t>
  </si>
  <si>
    <t>Presidencia</t>
  </si>
  <si>
    <t>EL PROVEEDOR de manera independiente, sin subordinación o dependencia, utilizando sus propios medios, elementos de trabajo, prestará los servicios de asesoría jurídica a la presidencia de la compañía, apoyo en la segunda instancia de los procesos disciplinarios que se adelanten y emisión de conceptos en materia disciplinaria que le asigne LA PREVISORA S.A.</t>
  </si>
  <si>
    <t>SILVIA LUCÍA REYES ACEVEDO</t>
  </si>
  <si>
    <t>HONORARIOS_PRESIDENCIA</t>
  </si>
  <si>
    <t>Prestación de servicios profesionales con el fin de brindar asesoría a la presidencia</t>
  </si>
  <si>
    <t>EL PROVEEDOR se compromete a prestar el servicio de catering y a atender las reuniones de trabajo de la Junta Directiva, comités de apoyo y Presidencia, cumplimiento con las condiciones y supliendo la necesidad requerida según sea el caso</t>
  </si>
  <si>
    <t>SERVICIO DE IMPRESIÓN DIGITAL</t>
  </si>
  <si>
    <t>PAPELERÍA_ESPECIAL_FORMAS_IMPRESAS_</t>
  </si>
  <si>
    <t>MANTENIMIENTO O SOPORTE DE EQUIPO TELECOMUNICACIONES</t>
  </si>
  <si>
    <t>PLANTA TELEFONICA CAFAM</t>
  </si>
  <si>
    <t>SILLAS EJECUTIVAS</t>
  </si>
  <si>
    <t>MODIFICACION DE MUEBLES ESCRITORIOS</t>
  </si>
  <si>
    <t>MODIFICACION ESCRITORIO MUEBLES GERENCIA</t>
  </si>
  <si>
    <t>Gerencia De Planeacion Financiera</t>
  </si>
  <si>
    <t>Prestación de servicios profesionales para la revisión y actualización de la calificación de “Fortaleza Financiera” de LA PREVISORA S.A., de acuerdo con lo establecido en las metodologías debidamente aprobadas por el proveedor y con la regulación vigente</t>
  </si>
  <si>
    <t>CAROLINA GUACANEME - CLAUDIA SANTAMARÍA</t>
  </si>
  <si>
    <t>CALIFICACION_DE_LA_FORTALEZA_FINANCIERA</t>
  </si>
  <si>
    <t>2. EL CÓDIGO UNSPSC ES EL MÁS APROXIMADO, PUES NO SE ENCONTRO UNO ESPECIFICO</t>
  </si>
  <si>
    <t>Acompañamiento en el proceso de la revisión, estudio, análisis, evaluación y propuesta para la selección del ERP financiero, teniendo como base los proveedores ya consultados por la compañía y las demás soluciones que consideren se ajusten a los procesos de Previsora; así como las actividades que con posterioridad se estimen necesarias dentro del marco de acompañamiento y asesoría técnica, para que LA PREVISORA S.A. defina la mejor alternativa del nuevo proveedor del ERP financiero, y su proceso de implementación.</t>
  </si>
  <si>
    <t>JUAN CAMILO PACHECO - CLAUDIA SANTAMARÍA</t>
  </si>
  <si>
    <t>CONSULTORIAS_TECNOLÓGICAS</t>
  </si>
  <si>
    <t>1. EL VALOR ESTIMADO ES SIN IVA
2. EL CÓDIGO UNSPSC ES EL MÁS APROXIMADO, PLANIFICACIÓN Y ADMINSITRACIÓN DE PROYECTOS</t>
  </si>
  <si>
    <t xml:space="preserve">Subgerencia De Mejoramiento De Procesos </t>
  </si>
  <si>
    <t xml:space="preserve">Afiliación vigecnia 2019 2020 al Instituto colombiano de normas técnicas y certificación ICONTEC </t>
  </si>
  <si>
    <t xml:space="preserve">MARIA ALEXANDRA PULIDO SUANCHA </t>
  </si>
  <si>
    <t>CUOTA_DE_AFILIACIÓN_A_ICONTEC</t>
  </si>
  <si>
    <t xml:space="preserve">Auditoria de Seguimiento a la certificación en ISO 9001:2015,bajo el alcance actual del certificado. </t>
  </si>
  <si>
    <t>AUDITORIAS_ICONTEC_-_PROCESOS</t>
  </si>
  <si>
    <t>Gerencia Técnica De Seguros Generales E Ingenierias</t>
  </si>
  <si>
    <t>realización de los trabajos de control técnico de las construcciones que vayan a asegurarse frente a daños materiales con el fin de facilitar la contratación del Seguro Decenal.</t>
  </si>
  <si>
    <t>LADY JOHANNA AVILA ACERO</t>
  </si>
  <si>
    <t>INSPECCIONES_DE_RIESGOS_PARA_SUSCRIPCION_-_DECENAL</t>
  </si>
  <si>
    <t xml:space="preserve">El objeto de contratación ya cuenta con un proveedor, sin embargo se requiere contar con más de un proveedor, teniendo en cuenta el aumento de la demanda del seguro decenal y preveer la entrada en vigencia del proyecto decreto que relaciona el seguro decenal como seguro obligatorio para las construcciones. </t>
  </si>
  <si>
    <t>Gerencia Contable Y Tributaria</t>
  </si>
  <si>
    <t>Diagnóstico NIIF 17 - Contratos de Seguros (Capacitación y Asesoría)</t>
  </si>
  <si>
    <t>OLGA INÉS SARMIENTO SÁNCHEZ</t>
  </si>
  <si>
    <t>NIIF</t>
  </si>
  <si>
    <t>Gerencia De Actuaria</t>
  </si>
  <si>
    <t>Contratación por prestación de servicios de un estadístico con enfasis en estadistica espacial.</t>
  </si>
  <si>
    <t>JOSÉ MIGUEL VALBUENA</t>
  </si>
  <si>
    <t>PRESTACIÓN_DE_SERVICIOS_-_GER._ACTUARIA</t>
  </si>
  <si>
    <t>Gerencia De Riesgo</t>
  </si>
  <si>
    <t>Servicios requeridos para realizar el análisis de los casos conocidos a través de la línea ética</t>
  </si>
  <si>
    <t>RENATO MUÑOZ</t>
  </si>
  <si>
    <t>PLAN_ANTIFRAUDE</t>
  </si>
  <si>
    <t xml:space="preserve">Permitir acceso vía web para la consulta de bases de datos de información dispuesta por organismos nacionales e internacionales y obtener información de personas con antecedentes delictivos asociados al LA/FT. </t>
  </si>
  <si>
    <t>SUSCRIPCIÓN_BASE_DE_DATOS_PARA_LISTA_DE_RIESGOS</t>
  </si>
  <si>
    <t>Prestación de servicios profesionales a través de personal especializado como Oficial de Seguridad de la Información, para planear, controlar, dirigir y realizar actividades para la gestión, mejora y madurez del Sistema de Gestión de Seguridad de la Información (SGSI) y Cyberseguridad de la Compañía</t>
  </si>
  <si>
    <t>SEGURIDAD_INFORMATICA_Y_ADMINISTRACION_DE_INFRAESTRUCTURA_TECNOLOGICA</t>
  </si>
  <si>
    <t>_SEGURIDAD_INFORMATICA</t>
  </si>
  <si>
    <t>SEGURIDAD_DE_LA_INFORMACION_-_G._RIESGO</t>
  </si>
  <si>
    <t xml:space="preserve">EL PROVEEDOR se compromete con LA PREVISORA S.A., a prestar el servicio de acompañamiento y asesoría en la planeación y ejecución de las pruebas de los procedimientos de recuperación definidos dentro del Plan de Continuidad del Negocio </t>
  </si>
  <si>
    <t>PLAN_DE_CONTINUIDAD</t>
  </si>
  <si>
    <t>_PLAN_DE_CONTINUIDAD</t>
  </si>
  <si>
    <t>PLAN_DE_CONTINUIDAD_DEL_NEGOCIO_(PCN)</t>
  </si>
  <si>
    <t>Contratar el servicio para el diligenciamiento del formulario de conocimiento del cliente de manera virtual, realizando las validaciones de identidad e integración con SISE</t>
  </si>
  <si>
    <t>PRESTACIÓN_DE_SERVICIOS_-_GER._RIESGOS</t>
  </si>
  <si>
    <t>Contratar el servicio de Mantenimiento preventivo, correctivo (incluye suministro e instalación de repuestos) para los quince (15) aires acondicionados de la Sucursal Villavicencio, asegurando su óptimo funcionamiento, brindando un clima adecuado para el personal que labora en las oficinas, así como para los visitantes que se tienen a diario, de igual manera la conservación de la UPS de la Sucursal la cual para su funcionamiento requiere contar con aire acondicionado.</t>
  </si>
  <si>
    <t>MANTENIMIENTO Y REPARACIONES ADMINISTRATIVAS</t>
  </si>
  <si>
    <t>Contratar el Servicio y Mantenimiento preventivo y correctivo para el normal funcionamiento de la central Telefonica Panasonic Modelo kx-tda 100</t>
  </si>
  <si>
    <t>Prestacion de Servicios De Grabacion, procesamiento y Personalizacion de carnets para el ramo de accidentes Personales</t>
  </si>
  <si>
    <t xml:space="preserve">Mantenimiento y Reparacion de Sillas de Oficina de La Sucursal Villavicencio </t>
  </si>
  <si>
    <t>Arrendamiento Fotocopiadora</t>
  </si>
  <si>
    <t xml:space="preserve">Mantenimiento y reemplazo de bombillas  y redes electricas para la sucursal </t>
  </si>
  <si>
    <t>ADECUACION E INSTALACION DE OFICINA</t>
  </si>
  <si>
    <t>Prestar los servicios de administración de riesgos y control de perdidas para los diferentes productos del ramo de transportes que Previsora requiere con atención especial.</t>
  </si>
  <si>
    <t>Administración de Riesgos Ramo Transportes</t>
  </si>
  <si>
    <t>Prestar el servicio de Administración de Riesgos de Responsabilidad Civil Profesional de Clínicas y Hospitales para las instituciones Hospitalarias designadas por La Previsora S.A., asignados por la Oficina de Responsabilidad Civil y la Oficina de Prevención de Riesgos cumpliendo con lo indicado en el manual de políticas, normas y procedimientos de suscripción de cada uno de los ramos y el manual para análisis de riesgos y de acuerdo al compromiso adquirido por la Vicepresidencia Técnica de Previsora con los reaseguradores que respaldan el contrato de Responsabilidad Civil Extracontractual.</t>
  </si>
  <si>
    <t>Administración de Riesgos Responsabilidad Civil Clinicas y Hospitales</t>
  </si>
  <si>
    <t xml:space="preserve">Elaboración de conceptos técnicos en procesos de cumplimiento, realizar inspecciones de proyectos en ejecución a necesidad de Previsora </t>
  </si>
  <si>
    <t>Analisis y Seguimiento Ramo Cumplimiento</t>
  </si>
  <si>
    <t>Contrato Inspección Generales Riesgos Menores (Ingetech)</t>
  </si>
  <si>
    <t>Diagnostico para transformadores mediante analisis de aceites diélectricos a los transformadores de los asegurados distrubuidos en todo el pais y que determine previsora</t>
  </si>
  <si>
    <t>Contrato Analisis de Aceites Transformadores</t>
  </si>
  <si>
    <t>Manizalez</t>
  </si>
  <si>
    <t>COMPRA IMPRESORA Y ESCANER MULTIFUNCIONAL</t>
  </si>
  <si>
    <t>MARIA CONSUELO MONTES QUINTERO</t>
  </si>
  <si>
    <t>CONTRATR EL SERVICIO DE INSPECCION DE RIESGOS</t>
  </si>
  <si>
    <t>Popayán</t>
  </si>
  <si>
    <t>ELABORACION DE CARNETS PARA LAS POLIZAS DE ACCIDENTES PERSONALES DE LA SUCURSAL POPAYAN</t>
  </si>
  <si>
    <t>NORMA CRISTINA GONZALEZ MUÑOZ</t>
  </si>
  <si>
    <t xml:space="preserve">SUMINISTRO DE FOTOCOPIAS PARA LICITACIONES </t>
  </si>
  <si>
    <t xml:space="preserve">SUMINISTRO DE FOTOCOPIAS PARA EL AREA ADMINISTRATIVA </t>
  </si>
  <si>
    <t>SUMINISTRO DE FOTOCOPIAS PARA EL AREA PRODUCCION</t>
  </si>
  <si>
    <t>servicio de Fotocopias</t>
  </si>
  <si>
    <t>SERVICIO DE BIENESTAR Y SALUD OCUPACIONAL AL PERSONAL DEL MUNICIPIO DE POPAYAN EN CUMPLIMIENTO A LOS SERVICIOS ADICIONALES</t>
  </si>
  <si>
    <t>Servicios adicionales del Mun de Popayan</t>
  </si>
  <si>
    <t>MANTENIMIENTO DE AIRE ACONDICIONADO</t>
  </si>
  <si>
    <t>Se estiman dos mantenimientos cada seis meses, como el ultimo se realizo en Nov 2018, el proximo es en el mes de Mayo y otro en Nov 2019</t>
  </si>
  <si>
    <t>MANTENIMIENTO DE LA PLANTA TELEFONICA</t>
  </si>
  <si>
    <t>Mantenimiento de la Planta Telefonica de la sucursal, el ultimo mantenimiento se realizo en Nov 2019.</t>
  </si>
  <si>
    <t>INSPECCIONES PARA RIESGOS DE LA SUCURSAL</t>
  </si>
  <si>
    <t>Cúcuta</t>
  </si>
  <si>
    <t>ARRIENDO FOTOCOPIADORA</t>
  </si>
  <si>
    <t>JORGE BARAJAS</t>
  </si>
  <si>
    <t>SE REALIZA POR 6 MESES, POR CENTRALIZAR ESTE OBJETO.</t>
  </si>
  <si>
    <t>MANTENIEMIENTO TRIMESTRAL</t>
  </si>
  <si>
    <t>MANTENIMIENTO DE EQUIPOS DE OFICINA (TELEFONOS ETC)</t>
  </si>
  <si>
    <t>MANTENIEMIENTO EQUIPOS</t>
  </si>
  <si>
    <t>INSPECCION DE RIESGOS</t>
  </si>
  <si>
    <t>PARQUEADERO DE LOS FUNCIONARIOS</t>
  </si>
  <si>
    <t>SERVICIO DE PINTURA PARA LA OFICINA</t>
  </si>
  <si>
    <t>REMODELACION</t>
  </si>
  <si>
    <t>PINTAR LA OFICINA</t>
  </si>
  <si>
    <t>CAMBIO A LUZ LED EN LA OFICINA</t>
  </si>
  <si>
    <t>INSTALACIONES_ELECTRICAS</t>
  </si>
  <si>
    <t>CAMBIAR LUNIMARIA DE LA OFICINA</t>
  </si>
  <si>
    <t>Bucaramanga</t>
  </si>
  <si>
    <t>CONTRATAR EL SERVICIO DE MANTENIMIENTO DE LOS AIRES ACONDCIONADOS DE LA SUCURSAL BUCARAMANGA</t>
  </si>
  <si>
    <t>MARTA ISABEL CARRILLO R</t>
  </si>
  <si>
    <t>CONTRATAR EL SERVICIO DE INSPECCIONES DE RIESGO PARA LOS SEGUROS GENERALES DE LA SUCURSAL BUCARAMANGA</t>
  </si>
  <si>
    <t>CONTRATAR EL SERVICIO DE INSPECCIONES Y ADIMINISTRACION DE RIESGOS DE RIESGOS FACULTATIVOS</t>
  </si>
  <si>
    <t xml:space="preserve">CONTRATAR EL SERVICIO DE ALQUILER DE LA FOTOCOPIADORA </t>
  </si>
  <si>
    <t>CONTRATAR EL SERVICIO DE IMPRESIÓN DE CARNETS PARA LA SUCURSAL BUCARAMANGA</t>
  </si>
  <si>
    <t>CONTRATAR EL SERVICIO DE CORREO CORRESPONDENCIA DE LA SUCURSAL BUCARAMANGA</t>
  </si>
  <si>
    <t>CONTRATAR EL SERVICIO DE MANTENIMIENTO DE LA PLANTA TELEFONICA DE LA SUCURSAL BUCARAMANGA</t>
  </si>
  <si>
    <t>CONTRATAR EL SERVICIO DE MANTENIMIENTO Y RECARGA DE EXTINTORES DE LA SUCURSAL</t>
  </si>
  <si>
    <t>CONTRATAR EL SERVICIO DE MANTENIMIENTO DE LAS SILLAS DE LA SUCURSAL BUCARAMANGA</t>
  </si>
  <si>
    <t>CONTRATAR EL SERVICIO DE MANTENIMIENTO Y PINTURA DE LA SUCURAL BUCARAMANGA</t>
  </si>
  <si>
    <t>CONTRATAR EL SERVICIO DE MANTENIMIENTO DE SILLAS DE OFICINA</t>
  </si>
  <si>
    <t>ADQUISICION E INSTALACION DE AIRES ACONDICIONADOS</t>
  </si>
  <si>
    <t>ADECUACION DE OFICINA</t>
  </si>
  <si>
    <t>CONTRATAR MANTENIMIENTO DE EQUIPOS DE OFICINA</t>
  </si>
  <si>
    <t>Subgerencia De Infraestructura Y Servicios De Ti</t>
  </si>
  <si>
    <t xml:space="preserve">CONTRATACIÓN OUTSOURCIN IMPRESIÓN </t>
  </si>
  <si>
    <t>0101/2019</t>
  </si>
  <si>
    <t>SERGIO SUAREZ NIVIA</t>
  </si>
  <si>
    <t>OUTSOURCING DE IMPRESIÓN</t>
  </si>
  <si>
    <t>Servicio de Custodia, almacenamiento y transporte de cintas</t>
  </si>
  <si>
    <t xml:space="preserve">VICTOR MANUEL ROBAYO </t>
  </si>
  <si>
    <t>GASTOS_DE_ARCHIVO_Y_MICROFILMACION</t>
  </si>
  <si>
    <t>_GASTOS_DE_ARCHIVO_Y_MICROFILMACION</t>
  </si>
  <si>
    <t>ALMACENAMIENTO_DE_CINTAS_MAGNETICAS</t>
  </si>
  <si>
    <t xml:space="preserve">ORDEN DE SERVICIO No. 95000-2018-0238, SUSCRITA. </t>
  </si>
  <si>
    <t>Adquisicion o renovacion Firmas Digitales</t>
  </si>
  <si>
    <t>JUDICIALES_NOTARIALES_Y_DE_REGISTRO</t>
  </si>
  <si>
    <t>_JUDICIALES_NOTARIALES_Y_DE_REGISTRO</t>
  </si>
  <si>
    <t>CERTIFICADOS_DE_FIRMAS_DIGITALES</t>
  </si>
  <si>
    <t>Soporte y Mantenimiento WIFI</t>
  </si>
  <si>
    <t xml:space="preserve">MANUEL ANTONIO CARDENAS </t>
  </si>
  <si>
    <t>MANTENIMIENTO_Y_REPARACIONES_TECNOLOGICAS</t>
  </si>
  <si>
    <t>_MANTENIMIENTO_Y_REPARACIONES_SOFTWARE</t>
  </si>
  <si>
    <t>WI-FI_(Software)</t>
  </si>
  <si>
    <t>INVITACIÓN CERRADA EN PROCESO</t>
  </si>
  <si>
    <t>Subgerencia De Mantenimiento De Sistemas De Información</t>
  </si>
  <si>
    <t>Soporte y Mantenimiento ERA</t>
  </si>
  <si>
    <t>RAMON HERNANDO RAMIREZ</t>
  </si>
  <si>
    <t>ERA</t>
  </si>
  <si>
    <t xml:space="preserve">ORDEN DE SERVICIO No. 95000-2018-0244, SUSCRITA. </t>
  </si>
  <si>
    <t>Soporte y Mantenimiento intranet, junta directiva y app movil</t>
  </si>
  <si>
    <t>ORLANDO MURCIA</t>
  </si>
  <si>
    <t>MANTENIMIENTO_DE_LA_INTRANET__Y_PORTAL_WEB_DE_LA_COMPAÑIA</t>
  </si>
  <si>
    <t xml:space="preserve">ORDEN DE SERVICIO No. 95000-2018-0236, SUSCRITA. </t>
  </si>
  <si>
    <t>Renovación Soporte y Mantenimiento a Bases de Datos Oracle - Asesoftware</t>
  </si>
  <si>
    <t>JIMMY ALBORNOZ</t>
  </si>
  <si>
    <t>SERVICIO_ESPECIALIZADO_DE_SOPORTE_DE_BASE_DE_DATOS_ORACLE</t>
  </si>
  <si>
    <t xml:space="preserve">ORDEN DE SERVICIO No. 95000-2018-0230, SUSCRITA. </t>
  </si>
  <si>
    <t>Soporte y Mantenimiento a Licencias OnBase</t>
  </si>
  <si>
    <t>GIGA_COLOMBIA_SAS</t>
  </si>
  <si>
    <t xml:space="preserve">CONTRATO No. 2018-073, SUSCRITO. </t>
  </si>
  <si>
    <t>Soporte Especializado Salesforce</t>
  </si>
  <si>
    <t>SIC</t>
  </si>
  <si>
    <t xml:space="preserve">CONTRATO No. 2018-074, SUSCRITO. </t>
  </si>
  <si>
    <t>Soporte y Mantenimiento PORFIN</t>
  </si>
  <si>
    <t>TRAMITADA</t>
  </si>
  <si>
    <t>PORFIN</t>
  </si>
  <si>
    <t>Arrendamiento de equipos de cómputo para funcionarios</t>
  </si>
  <si>
    <t>GENNY PEREZ</t>
  </si>
  <si>
    <t>ARRENDAMIENTO_TECNOLÓGICO</t>
  </si>
  <si>
    <t>_EQUIPO_DE_CÓMPUTO</t>
  </si>
  <si>
    <t>ARRENDAMIENTO_-_EQUIPOS_DE_CÓMPUTO</t>
  </si>
  <si>
    <t xml:space="preserve">LICITACIÓN </t>
  </si>
  <si>
    <t>Administración de la Red LAN (3servicios)</t>
  </si>
  <si>
    <t>_MANTENIMIENTO_Y_REPARACIONES_HARDWARE</t>
  </si>
  <si>
    <t>MANTENIMIENTO_DE_LA_RED_LAN</t>
  </si>
  <si>
    <t>Soporte y Mantenimieto Datacipres</t>
  </si>
  <si>
    <t>SISTEMA_DE_GESTIÓN_PRESUPUESTAL_</t>
  </si>
  <si>
    <t>Soporte y Mantenimiento al aplicativo Bizagi</t>
  </si>
  <si>
    <t>BPM__(BIZAGI)_-_MANT._SOFTWARE</t>
  </si>
  <si>
    <t>Soporte y Mantenimiento Midas</t>
  </si>
  <si>
    <t>DIANA MARCELA MARULANDA</t>
  </si>
  <si>
    <t>MIDAS</t>
  </si>
  <si>
    <t>Soporte y Mantenimiento a licenciamiento VMWARE</t>
  </si>
  <si>
    <t>ANGELA PERILLA</t>
  </si>
  <si>
    <t>SOPORTE_LICENCIA_VMWARE</t>
  </si>
  <si>
    <t>Soporte y Mantenimiento Sybase</t>
  </si>
  <si>
    <t>ACT._Y_SOPORTE_TECNICO_DE_SOLUTION_PACK_PARA_SYBASE,_Y_DBARTISAN_PARA_ORACLE_Y_SQL_SERVER</t>
  </si>
  <si>
    <t>Subgerencia De Planeación Y Proyectos De Ti</t>
  </si>
  <si>
    <t>Soporte y Mantenimiento SISE</t>
  </si>
  <si>
    <t>JOAQUIN VILLAMIL</t>
  </si>
  <si>
    <t>SISE</t>
  </si>
  <si>
    <t>Soporte y Mantenimiento Formatos normativos</t>
  </si>
  <si>
    <t>FORMATOS__NORMATIVOS</t>
  </si>
  <si>
    <t>Soporte y Mantenimiento a software de certificados tributarios</t>
  </si>
  <si>
    <t>CERT_-_TAX</t>
  </si>
  <si>
    <t>Soporte y Mantenimiento aplicativo conciso</t>
  </si>
  <si>
    <t>CONCILIACIONES_BANCARIAS</t>
  </si>
  <si>
    <t>Soporte y Mantenimiento PREVISORACRECE</t>
  </si>
  <si>
    <t>PLATAFORMA_DE_APRENDIZAJE_VIRTUAL</t>
  </si>
  <si>
    <t>Soporte y Mantenimiento SAS</t>
  </si>
  <si>
    <t>SAS</t>
  </si>
  <si>
    <t>Soporte y Mantenimiento Sapiens</t>
  </si>
  <si>
    <t>SAPIENS</t>
  </si>
  <si>
    <t>Soporte y Mantenimiento Isolucion</t>
  </si>
  <si>
    <t>ISOLUCION</t>
  </si>
  <si>
    <t>Soporte y Mantenimiento Infraestructura convergente - Dataprotector</t>
  </si>
  <si>
    <t>MANTENIMIENTO_Y_SOPORTE_INFRAESTRUCTURA_CONVERGENTE</t>
  </si>
  <si>
    <t>Soporte y Mantenimiento SOATSOFT</t>
  </si>
  <si>
    <t>SOATSOFT__-__SUPERSOFT</t>
  </si>
  <si>
    <t>Soporte y Mantenimiento a baterias UPS de 50 KVA casa matriz</t>
  </si>
  <si>
    <t>MANUEL ANTONIO CARDENAS</t>
  </si>
  <si>
    <t>MANTENIMIENTO_UPS_Y_SUMINISTRO_DE_BATERIAS</t>
  </si>
  <si>
    <t>Renovacion licenciamiento Proyecto de Gestión Documental</t>
  </si>
  <si>
    <t>NELSON CAMACHO</t>
  </si>
  <si>
    <t>GESTIÓN_DOCUMENTAL_CORPORATIVA</t>
  </si>
  <si>
    <t>_GESTIÓN_DOCUMENTAL_CORPORATIVA</t>
  </si>
  <si>
    <t>Soporte y Mantenmiento aplicativo Levin</t>
  </si>
  <si>
    <t>SIAF</t>
  </si>
  <si>
    <t>Licenciamiento, Soporte y Mantenimiento de Antivirus</t>
  </si>
  <si>
    <t>ISABEL ALBA RINCÓN</t>
  </si>
  <si>
    <t>ACTUALIZACION_DE_LA_SOLUCION_ADOBE_CENTRAL,_ANTIVIRUS_Y_CREATIVE_CLOUD__</t>
  </si>
  <si>
    <t>Compra de licencias OIM</t>
  </si>
  <si>
    <t>SISTEMA_DE_GESTIÓN_DE_IDENTIDADES</t>
  </si>
  <si>
    <t>Solución de Seguridad Informática</t>
  </si>
  <si>
    <t>SEGURIDAD_DE_LA_INFORMACION_-_G._TECNOLOGIA</t>
  </si>
  <si>
    <t>Soporte y Mantenimiento a solución Adobe</t>
  </si>
  <si>
    <t>Soporte y mtto OIM</t>
  </si>
  <si>
    <t>Compra de Partes y Repuestos de equipos de computo</t>
  </si>
  <si>
    <t>MANT._PREVENTIVO,_CORRECTIVO_Y_PARTES_PARA_EQUIPOS_DE_COMPUTO</t>
  </si>
  <si>
    <t xml:space="preserve">SOPORTE Y MTTO AL SOFTWARE DE LITIGIOS - PROCESOS JUDICIALES </t>
  </si>
  <si>
    <t>_ARRENDAMIENTO_SOFTWARE</t>
  </si>
  <si>
    <t>HERRAMIENTA_PROCESOS_JUDICIALES</t>
  </si>
  <si>
    <t>Soporte y Mantenimiento Emblem</t>
  </si>
  <si>
    <t>SAÚL BALLESTEROS</t>
  </si>
  <si>
    <t>MANTENIMIENTO_SOFTWARE_EMBLEM</t>
  </si>
  <si>
    <t>CONTRATACION SERVICIO DE CONSULTORIA TECNOLÓGICA</t>
  </si>
  <si>
    <t>VICTOR MANUEL ROBAYO</t>
  </si>
  <si>
    <t>OFFICE 365</t>
  </si>
  <si>
    <t>SUSCRIPCIÓN OFFICE 365</t>
  </si>
  <si>
    <t>CONCEPTO - OFFICE 365</t>
  </si>
  <si>
    <t>CONTRATAR EL SERVICIO DE LAGO DE DATOS</t>
  </si>
  <si>
    <t>CONCEPTO - LAGO DE DATOS</t>
  </si>
  <si>
    <t>Renovacion Licenciamiento Proyecto Factura Electronica</t>
  </si>
  <si>
    <t>FACTURA_ELECTRÓNICA_-_GASTO</t>
  </si>
  <si>
    <t>Gerencia De Tecnología De La Información</t>
  </si>
  <si>
    <t>ADQUISICIÓN FABRICA DE SOFTWARE</t>
  </si>
  <si>
    <t>RIGOBERTO RODRIGUEZ</t>
  </si>
  <si>
    <t>INV._ADQUISICIÓN_ACTIVOS_SOFTWARE</t>
  </si>
  <si>
    <t>_INV._ADQUISICIÓN_ACTIVOS_SOFTWARE</t>
  </si>
  <si>
    <t>CONCEPTO - FABRICA DE SOFTWARE</t>
  </si>
  <si>
    <t>MANTENIMIENTO EQUIPOS FIREWALL</t>
  </si>
  <si>
    <t>CONCEPTO - MANTENIMIENTO EQUIPOS FIREWALL 468</t>
  </si>
  <si>
    <t>OTROS ACTIVOS HADWARE FUNCIONAMIENTO DE  RED</t>
  </si>
  <si>
    <t>_INV._ADQUISICIÓN_ACTIVOS_HARDWARE</t>
  </si>
  <si>
    <t>OTROS_ACTIVOS_HADWARE_FUNCIONAMIENTO_DE__RED</t>
  </si>
  <si>
    <t>COMPRA DE SERVIDORES</t>
  </si>
  <si>
    <t>SERVIDORES</t>
  </si>
  <si>
    <t xml:space="preserve">HADWARE VOZ IP </t>
  </si>
  <si>
    <t>SOLUCIÓN_VOZ_IP</t>
  </si>
  <si>
    <t>ADQUISICIÓN SWITCHES</t>
  </si>
  <si>
    <t>SWITCHES</t>
  </si>
  <si>
    <t>COMPRA DE LICENCIAS - ONBASE</t>
  </si>
  <si>
    <t>DIGITALIZACION</t>
  </si>
  <si>
    <t>RENOVACIÓN DE LICENCIAS RED HAT</t>
  </si>
  <si>
    <t>CONCEPTO - LICENCIAS RED HAT</t>
  </si>
  <si>
    <t>TRASLADO DE DATACENTER BOGOTÁ</t>
  </si>
  <si>
    <t>ADQUISICIÓN LICENCIAS MICROSFT</t>
  </si>
  <si>
    <t>MICROSOFT</t>
  </si>
  <si>
    <t>Pereira</t>
  </si>
  <si>
    <t>COMPRA DE AIRE ACONDICIONADO</t>
  </si>
  <si>
    <t>PARA SALA DE JUNTAS, CAJA E INDEMNIZACION, ACTUALMENTE NO LO TIENEN Y EN TEMPORADAS DE CALOR ES NECESARIO</t>
  </si>
  <si>
    <t>COMPRA DE NEVERA PARA USO DOMESTICO</t>
  </si>
  <si>
    <t>La nevera actual esta muy deteriorada tiene mas de 14 años de uso</t>
  </si>
  <si>
    <t>SERVICIO DE INSTALACION DE GABINETE DE COCINA</t>
  </si>
  <si>
    <t>Actualmente no hay gabinetes en la cocina lo que genera desorden  y mejorar el espacio.</t>
  </si>
  <si>
    <t>ADQUISICIÓN CORTINAS</t>
  </si>
  <si>
    <t>Es necesario colocar black out en la sala de ventas para las diferentes reuniones con aliados y funcionarios</t>
  </si>
  <si>
    <t>Aires aconcionados de la oficina</t>
  </si>
  <si>
    <t>SERVICIO DE INSPECTORES DE RIESGOS</t>
  </si>
  <si>
    <t>TRES CONTRATOS CON TRES INSPECTORES DIFERENTES</t>
  </si>
  <si>
    <t>ARRENDAMIENTO PARQUEADEROS PARA FUNCIONARIOS</t>
  </si>
  <si>
    <t xml:space="preserve">Oficina De Mercadeo Y Publicidad </t>
  </si>
  <si>
    <t>Suminsitro, marcación y logística de distribución de productos promocionales a las oficinas y sucursales de LA PREVISORA S.A., a nivel nacional.</t>
  </si>
  <si>
    <t>ANDRÉS FELIPE PÉREZ CARDOZO
JEFE OFICINA DE MERCADEO Y PUBLICIDAD
EXT. 5566</t>
  </si>
  <si>
    <t>ELEMENTOS_PROMOCIONALES_Y_PUBLICIDAD_Y_PROPAGANDA</t>
  </si>
  <si>
    <t>_ELEMENTOS_PROMOCIONALES</t>
  </si>
  <si>
    <t>MATERIAL_PROMOCIONAL</t>
  </si>
  <si>
    <t>Servicios profesionales de diseñador gráfico, que bajo su autonomía técnica, profesional y administrativa, adelante las labores de diseño y desarrollo de materiales gráficos impresos y digitales, para la difusión de la marca previsora seguros y sus productos.</t>
  </si>
  <si>
    <t>_GASTOS_DE_MERCADEO</t>
  </si>
  <si>
    <t>OUTSOURCING DISEÑO INTERNO
CONTRATACIÓN CON PERSONA NATURAL</t>
  </si>
  <si>
    <t>Suministro de licencia para el acceso al banco de imágenes para ser empleadas en la producción de piezas, pautas publicitarias, diseño de material POP, multimedia y demás que se requieran para las diferentes campañas y necesidades de la Cía.</t>
  </si>
  <si>
    <t>BANCO DE IMÁGENES</t>
  </si>
  <si>
    <t>Servicios de logística consistente en el suministro de tiquetes aéreos nacionales, transporte terrestre, traslados, alojamiento, alimentación, salones y demás servicios para la realización de los comités de gestión durante el año 2019.</t>
  </si>
  <si>
    <t>COMITÉ_DE_GESTIÓN</t>
  </si>
  <si>
    <t>_COMITE_DE_GESTIÓN</t>
  </si>
  <si>
    <t>GTOS_COMITÉ_DE_GESTIÓN</t>
  </si>
  <si>
    <t>Prestar sus servicios profesionales con autonomía técnica para el diseño de piezas gráficas en los formatos que requiera la Compañía.</t>
  </si>
  <si>
    <t>SERVICIOS_DE_DISEÑADOR_GRAFICO</t>
  </si>
  <si>
    <t>CONTRATACIÓN CON UNA PERSONA NATURAL</t>
  </si>
  <si>
    <t>Apoyar la gestión comercial y de divulgación de la póliza de Vida Obligatoria y voluntaria del Ministerio de Defensa para las 200 instalaciones de las fuerzas militares.</t>
  </si>
  <si>
    <t>NUEVO PROYECTO DEL ÁREA. SE PRESUPUESTA POR ESTE RUBRO MIENTRAS SE DEFINE SI DEBE RECLASIFICARSE A OTRO RUBRO DE LA VIC. COMERCIAL.</t>
  </si>
  <si>
    <t>Buenaventura</t>
  </si>
  <si>
    <t>EDITH YANET FLOREZ A</t>
  </si>
  <si>
    <t>ESTA EN PROCESO DE CONTRATACIÓN ES EL UNICO PROVEEDOR QUE CUMPLE CON LO EXIGIDO EN LA LEY DE CONTRATACIÓN. CENTRA DE AIRES</t>
  </si>
  <si>
    <t xml:space="preserve">Compra e instalación de vidrio para la sala de capacitación </t>
  </si>
  <si>
    <t>COMPRA E INSTALACIÓN DE VIDRIO PARA LA SALA DE CAPACITACION.  AL FINAL DEL AÑO 2018  OCURRIÓ UN IMPREVISTO EN LA SALA DE CAPACITACIONES ,ROTURA DE VIDRIO TEMPLADO DE UNAS DE LAS PUERTAS DE ENTRADA. NO QUEDO PRESUPUESTADO PARA EL 2019</t>
  </si>
  <si>
    <t xml:space="preserve">Mantenimiento preventivo puerta principal vidrio automático </t>
  </si>
  <si>
    <t>A RAIZ DEL SUCESO AL FINAL DEL AÑO 2018 ROTURA DE VIDRIO, SE REQUIERE ESTE AÑO REALIZAR MANTENIMIENTO PREVENTIVO A LA PUERTA AUTOMATICA PRINCIPAL QUE NO SE PRESUPUESTO.</t>
  </si>
  <si>
    <t>Elaboración de carnet estudiantil</t>
  </si>
  <si>
    <t>GILIANA CANDELO CABEZAS</t>
  </si>
  <si>
    <t>SE TIENE RESERVA PARA CONTRATAR LA ELABORACIÓN DE CARNET ESTUDIANTEL ANTE LOS NEGOCIOS GANADOS DURANTE LA VIGENCIA ACTUAL</t>
  </si>
  <si>
    <t>Gerencia De Indemnizaciones Automóviles</t>
  </si>
  <si>
    <t xml:space="preserve">requiere contratar una persona jurídica que preste sus servicios profesionales de peritaje especializado de daños que sufran y/o causen los vehículos que conforman el parque automotor asegurado por La Previsora y que afecten las pólizas expedidas bajo el ramo de automóviles (incluye todos los amparos). </t>
  </si>
  <si>
    <t>PAOLA ANDREA GOMEZ</t>
  </si>
  <si>
    <t>PERITOS</t>
  </si>
  <si>
    <t>Se requiere contratar herramienta tecnologica para realizar todo el proceso de gestión de la atención integral a los siniestros derivados de las  pólizas expedidas bajo el ramo de automóviles.</t>
  </si>
  <si>
    <t>AUDATEX</t>
  </si>
  <si>
    <t>Tunja</t>
  </si>
  <si>
    <t>COMPRA FOTOCOPIADORA</t>
  </si>
  <si>
    <t>MARIA LEONOR MONTOYA AVELLA</t>
  </si>
  <si>
    <t>CONTRATACION NUEVA / ADQUIRIR ELEMENTO NUEVO</t>
  </si>
  <si>
    <t xml:space="preserve">COMPRA TELEFONOS </t>
  </si>
  <si>
    <t>CONTRATACION NUEVA / PARA CAMBIO DE EQUIPOS ACTUALES</t>
  </si>
  <si>
    <t>COMPRA VIDEO BEAM</t>
  </si>
  <si>
    <t>CONTRATACION NUEVA / PARA CAMBIO DE EQUIPO ACTUAL</t>
  </si>
  <si>
    <t>COMPRA SONIDO TEATRO EN CASA</t>
  </si>
  <si>
    <t>COMPRA NEVERA</t>
  </si>
  <si>
    <t>COMPRA DE COCINA INTEGRAL</t>
  </si>
  <si>
    <t>REMODELACION COCINA</t>
  </si>
  <si>
    <t>CONTRATACION PARA ADECUACION DE COCINA E INSTALACION COCINA NUEVA INTEGRAL</t>
  </si>
  <si>
    <t>Oficina De Indemnizaciones Zona Occidente</t>
  </si>
  <si>
    <t>Reparación y/o mantenimiento de aires acondicionados</t>
  </si>
  <si>
    <t>Ivan Mauricio Panesso Alvear</t>
  </si>
  <si>
    <t>Mantenimiento General de Equipo de Oficina</t>
  </si>
  <si>
    <t>Servicio de envío, recogida y entrega de correo</t>
  </si>
  <si>
    <t>GASTOS_DE_SERVICIO_DE_CORREO_ZONA_OCCIDENTE</t>
  </si>
  <si>
    <t>Este contrato se hace con el de la Sucursal de Cali, el CDP es independiente.</t>
  </si>
  <si>
    <t>Suministro de limpieza impresoras o faxes o fotocopiadoras</t>
  </si>
  <si>
    <t>SERVICIO_DE_FOTOCOPIADO_OF._INDEM._ZONA_OCCIDENTE</t>
  </si>
  <si>
    <t xml:space="preserve">Subgerencia De Recursos Físicos </t>
  </si>
  <si>
    <t>Mantenimiento integral para las oficinas - sucursales</t>
  </si>
  <si>
    <t>JOHN HERMITH RAMIREZ CELEITA</t>
  </si>
  <si>
    <t>Adecuación de Escaleras de emergencia</t>
  </si>
  <si>
    <t>Adecuación areas de casa Matriz</t>
  </si>
  <si>
    <t>Adquisición Activos sucursales</t>
  </si>
  <si>
    <t>Adquisición Activos   Otros Casa Matriz</t>
  </si>
  <si>
    <t>ADQ._DE_ACTIVOS_FIJOS_NECESIDADES_CASA_MATRIZ</t>
  </si>
  <si>
    <t xml:space="preserve">Adquisición Activos Fijos  Escaleras - comedor </t>
  </si>
  <si>
    <t>Contratación intermediario de seguros vigencia 2019 2020</t>
  </si>
  <si>
    <t>N/A</t>
  </si>
  <si>
    <t>Contratación póliza TODO RIESGO DAÑOS MATERIALES</t>
  </si>
  <si>
    <t>MARTHA ISABEL PUERTO</t>
  </si>
  <si>
    <t>Póliza TRDM</t>
  </si>
  <si>
    <t>Contratación póliza  RIESGOS CIBERNETICOS</t>
  </si>
  <si>
    <t>Póliza R Ciberneticos</t>
  </si>
  <si>
    <t>Contratación póliza SERVIDORES PÚBLICOS. .</t>
  </si>
  <si>
    <t>Póliza Servidores Públicos</t>
  </si>
  <si>
    <t xml:space="preserve">Contratación póliza INFIDELIDAD Y RIESGOS FINANCIEROS. </t>
  </si>
  <si>
    <t>Póliza IRF</t>
  </si>
  <si>
    <t xml:space="preserve">Contratación pólizaAUTOMOVILES. </t>
  </si>
  <si>
    <t>Póliza Automóviles</t>
  </si>
  <si>
    <t xml:space="preserve">Contratación póliza MANEJO GLOBAL PARA ENTIDADES OFICIANESL. </t>
  </si>
  <si>
    <t>Póliza Manejo Global</t>
  </si>
  <si>
    <t xml:space="preserve">Contratación póliza de  RESPONSABILIDAD CIVIL EXTRACOTRACTUAL. </t>
  </si>
  <si>
    <t>Póliza RC</t>
  </si>
  <si>
    <t xml:space="preserve">Contratción póliza de TRANSPORTE  </t>
  </si>
  <si>
    <t>Póliza Transportes</t>
  </si>
  <si>
    <t>Contratar avalúos de los inmuebles de las compañía bajo nortmas NIIF</t>
  </si>
  <si>
    <t>SANDRA PATRICIA GONZÁLEZ BELLO</t>
  </si>
  <si>
    <t>HONORARIOS_POR_AVALUOS</t>
  </si>
  <si>
    <t>Contratar el servicio de Auditoría de seguimiento de Certificación al Sistema de Gestión Ambiental.</t>
  </si>
  <si>
    <t>ASESORIA_Y_CERTIFICACION_DEL_SISTEMA_DE_GESTION_AMBIENTAL</t>
  </si>
  <si>
    <t>Servicios de Vigilancia y medios tecnológicos a nivel nacional</t>
  </si>
  <si>
    <t>VIGILANCIA</t>
  </si>
  <si>
    <t>_VIGILANCIA</t>
  </si>
  <si>
    <t>CONTRATO_NAC._DE_VIGILANCIA</t>
  </si>
  <si>
    <t xml:space="preserve">Contratación servicio de Aseo y Cafetería a nivel nacional, suministro de personal calificado para mantenimientos varios sede Casa Matriz </t>
  </si>
  <si>
    <t>_ASEO</t>
  </si>
  <si>
    <t>CONTRATO_NAC._SERVICIO_DE_ASEO_Y_CAFETERIA_-_Aseo</t>
  </si>
  <si>
    <t>CONTRATO_NAC._SERVICIO_DE_ASEO_Y_CAFETERIA_-_Cafeteria</t>
  </si>
  <si>
    <t>Suministro y distribución de los elementos de oficina, útiles y papelería, aseo, cafetería para las oficinas de LA PREVISORA S.A, a nivel nacional</t>
  </si>
  <si>
    <t>PROVEEDURIA_ELEMENTOS_DE__ASEO</t>
  </si>
  <si>
    <t>PROVEEDURIA_ELEMENTOS_DE__CAFETERIA</t>
  </si>
  <si>
    <t>UTILES_Y_PAPELERIA</t>
  </si>
  <si>
    <t>_UTILES_Y_PAPELERIA</t>
  </si>
  <si>
    <t>INSUMOS_DE_PAPELERÍA,_FORMAS_PREIMPRESAS_A_NIVEL_NACIONAL</t>
  </si>
  <si>
    <t>Suministro y distribución de formas impresas para las oficinas de LA PREVISORA S.A. a nivel nacional</t>
  </si>
  <si>
    <t>Gestiones, tramites, cotizaciones y artes para la publicación de avisos de prensa en diarios de amplia circulación nacional.</t>
  </si>
  <si>
    <t>PUBLICACIONES_AVISOS_DE_PRENSA</t>
  </si>
  <si>
    <t>Contratación de una firma para la sede de Casa Matriz, con un amplio su portafolio de productos de restaurante</t>
  </si>
  <si>
    <t>SERVICIO_Y_ELEMENTOS_DE_CAFETERIA_-_CAJA_MENOR</t>
  </si>
  <si>
    <t>Suministro y distribución continua de herramientas, materiales de construcción, materiales eléctricos y de ferretería</t>
  </si>
  <si>
    <t>PROVEEDURIA_SUMINISTRO_DE_ELEMENTOS_FUNGIBLES</t>
  </si>
  <si>
    <t>Suministro e Instalación señalización y vias de evacuación</t>
  </si>
  <si>
    <t>Servicio de transporte para directivos y funcionarios de la Compañía en las ciudades de Bogotá, Medellín y Cali</t>
  </si>
  <si>
    <t>TRANSPORTE_URBANO_Y_ACARREOS</t>
  </si>
  <si>
    <t>_TRANSPORTE_URBANO</t>
  </si>
  <si>
    <t>TRANSPORTE_URBANO_-_CAJA_MENOR</t>
  </si>
  <si>
    <t>Mantenimiento Máquinas industriales del café ubicadas en CM y Ger. Operaciones.</t>
  </si>
  <si>
    <t xml:space="preserve">Gasolina planta eléctrica y vehículos. Colombia Compra Eficiente. </t>
  </si>
  <si>
    <t>_MANTENIMIENTO_Y_REPARACIONES_VEHICULOS</t>
  </si>
  <si>
    <t>COMBUSTIBLES_Y_ACEITES_(_VEHICULOS_DE_LA_COMPAÑIA_)</t>
  </si>
  <si>
    <t>Contratar el servicio de mantenimiento predictivo, preventivo, y calibración a los equipos biomedicos</t>
  </si>
  <si>
    <t>Contratar el suministro para  los funcionarios y visitantes de Casa Matriz las bebidas hidratantes.</t>
  </si>
  <si>
    <t>SUMINISTRO_DE_GASEOSAS_COLOMBIANAS_S_A</t>
  </si>
  <si>
    <t>Realizar  el servicio de mantenimiento puertas de seguridad y avisos luminosos de las sedes ubicadas en la ciudad de Bogotá.</t>
  </si>
  <si>
    <t>Mantenimiento técnico preventivo y correctivo ascensores ubicados en el edificio de Casa Matriz</t>
  </si>
  <si>
    <t>Contratar el servicio de fotocopias para todas las dependencias de Casa Matriz</t>
  </si>
  <si>
    <t>Suscripcion Primera Página</t>
  </si>
  <si>
    <t>PRIMERAPAGINA_COLOMBIA</t>
  </si>
  <si>
    <t>Suministro obras legis</t>
  </si>
  <si>
    <t>LEGIS</t>
  </si>
  <si>
    <t>Contratar la revisión y recargue de los extintores de Casa Matriz</t>
  </si>
  <si>
    <t>Contratar la recertificación del transporte vertical y puertas electricas de Casa Matriz</t>
  </si>
  <si>
    <t>GASTOS_JUDICIALES,_NOTARIALES_Y_DE_SOLICITUD_DE_CERTIFICADOS</t>
  </si>
  <si>
    <t>Contratación periodico diario La Republica</t>
  </si>
  <si>
    <t>Suscripcion NOTINET</t>
  </si>
  <si>
    <t>NOTICIERO_NOTINET_EN_LINEA</t>
  </si>
  <si>
    <t>Este valor de presupuesto sale de Secretaria General}</t>
  </si>
  <si>
    <t>Contratacion Poliza de Vida Grupo plan de beneficios directivos</t>
  </si>
  <si>
    <t>PLAN DE SEGURIDAD Y PRIVACIDAD DE LA INFORMACIÓN</t>
  </si>
  <si>
    <t>Versión 1 - 31 de enero de 2019</t>
  </si>
  <si>
    <t>Área Organizativa</t>
  </si>
  <si>
    <t>Nombre de la tarea</t>
  </si>
  <si>
    <t xml:space="preserve">Descripción </t>
  </si>
  <si>
    <t>Categoría / Proyecto</t>
  </si>
  <si>
    <t xml:space="preserve">Responsable de tarea </t>
  </si>
  <si>
    <t>Fecha Inicio</t>
  </si>
  <si>
    <t>Fecha Fin</t>
  </si>
  <si>
    <t xml:space="preserve">Fuente de Financiación </t>
  </si>
  <si>
    <t>Gerencia de Tecnología</t>
  </si>
  <si>
    <t>DIAGNÓSTICO Y PLANEACIÓN</t>
  </si>
  <si>
    <t>• Evaluación estado actual de nivel de madurez y recomendaciones
• Ejecución de Pruebas de Vulnerabilidad, Ethical Hacking y Penetración a la plataforma tecnológica</t>
  </si>
  <si>
    <t>Plan de Seguridad Informática</t>
  </si>
  <si>
    <t>Gerente de Tecnología</t>
  </si>
  <si>
    <r>
      <rPr>
        <u/>
        <sz val="10.8"/>
        <rFont val="Arial"/>
        <family val="2"/>
      </rPr>
      <t>GRUPO</t>
    </r>
    <r>
      <rPr>
        <sz val="10.8"/>
        <rFont val="Arial"/>
        <family val="2"/>
      </rPr>
      <t xml:space="preserve">: 'GASTOS TECNOLOGICOS                      </t>
    </r>
    <r>
      <rPr>
        <u/>
        <sz val="10.8"/>
        <rFont val="Arial"/>
        <family val="2"/>
      </rPr>
      <t xml:space="preserve">RUBRO: </t>
    </r>
    <r>
      <rPr>
        <sz val="10.8"/>
        <rFont val="Arial"/>
        <family val="2"/>
      </rPr>
      <t xml:space="preserve"> SEGURIDAD INFORMATICA Y ADMINISTRACION DE INFRAESTRUCTURA TECNOLOGICA SEGURIDAD INFORMATICA </t>
    </r>
    <r>
      <rPr>
        <u/>
        <sz val="10.8"/>
        <rFont val="Arial"/>
        <family val="2"/>
      </rPr>
      <t xml:space="preserve">CONCEPTO: </t>
    </r>
    <r>
      <rPr>
        <sz val="10.8"/>
        <rFont val="Arial"/>
        <family val="2"/>
      </rPr>
      <t>SEGURIDAD DE LA INFORMACION - G. TECNOLOGIA</t>
    </r>
  </si>
  <si>
    <t xml:space="preserve">IMPLEMENTACIÓN </t>
  </si>
  <si>
    <t>• Implementación de líneas base de seguridad. 
• Gestión de Activos de Información. 
• Gestión de Riesgos.
• Definición de políticas y buenas prácticas de seguridad.
• Propuestas de sensibilización.</t>
  </si>
  <si>
    <t>VERIFICACIÓN Y MEJORA CONTINUA</t>
  </si>
  <si>
    <t>• Medición de Indicadores 
• Aseguramiento y gestión de vulnerabilidades.</t>
  </si>
  <si>
    <t>CONTEXTO PLAN DE SEGURIDAD Y PRIVACIDAD DE LA INFORMACIÓN</t>
  </si>
  <si>
    <r>
      <t>1</t>
    </r>
    <r>
      <rPr>
        <b/>
        <sz val="7"/>
        <color indexed="8"/>
        <rFont val="Times New Roman"/>
        <family val="1"/>
      </rPr>
      <t xml:space="preserve">       </t>
    </r>
    <r>
      <rPr>
        <b/>
        <sz val="11"/>
        <color indexed="8"/>
        <rFont val="Arial"/>
        <family val="2"/>
      </rPr>
      <t xml:space="preserve"> OBJETIVO </t>
    </r>
  </si>
  <si>
    <t xml:space="preserve">El objetivo del Plan de Seguridad y Privacidad de la Información es establecer las diferentes actividades y tareas a realizar con el fin de mantener actualizado el Sistema de Gestión de Seguridad de la Información (SGSI) y el Modelo de Privacidad y Seguridad de la Información, en lo que respecta a sus componentes definidos, así como cerrar las brechas existentes que se han identificado con los diagnósticos realizados sobre su estado de madurez. </t>
  </si>
  <si>
    <r>
      <t>2</t>
    </r>
    <r>
      <rPr>
        <b/>
        <sz val="7"/>
        <color indexed="8"/>
        <rFont val="Times New Roman"/>
        <family val="1"/>
      </rPr>
      <t xml:space="preserve">       </t>
    </r>
    <r>
      <rPr>
        <b/>
        <sz val="11"/>
        <color indexed="8"/>
        <rFont val="Arial"/>
        <family val="2"/>
      </rPr>
      <t>ALCANCE</t>
    </r>
  </si>
  <si>
    <t>Lo establecido como producto de las actividades y tareas definidas en el Plan, cobijan a toda la entidad, sus funcionarios, contratistas y terceros de la entidad.</t>
  </si>
  <si>
    <t>El escenario de tiempo para las actividades comprende loa años de 2018 y 2019.</t>
  </si>
  <si>
    <r>
      <t>3</t>
    </r>
    <r>
      <rPr>
        <b/>
        <sz val="7"/>
        <color indexed="8"/>
        <rFont val="Times New Roman"/>
        <family val="1"/>
      </rPr>
      <t xml:space="preserve">       </t>
    </r>
    <r>
      <rPr>
        <b/>
        <sz val="11"/>
        <color indexed="8"/>
        <rFont val="Arial"/>
        <family val="2"/>
      </rPr>
      <t>TÉRMINOS Y DEFINICIONES</t>
    </r>
  </si>
  <si>
    <r>
      <t>Activos de información</t>
    </r>
    <r>
      <rPr>
        <sz val="11"/>
        <color indexed="8"/>
        <rFont val="Arial"/>
        <family val="2"/>
      </rPr>
      <t>: Se considera como tal a la infraestructura de hardware y software en los que la información se procesa, se almacena o se transmite, la información que posee un valor y es necesaria para realizar los procesos misionales y de apoyo administrativo de la Entidad, los servicios computacionales y de comunicaciones. Se pueden clasificar de la siguiente manera:</t>
    </r>
  </si>
  <si>
    <r>
      <t>Ø</t>
    </r>
    <r>
      <rPr>
        <sz val="7"/>
        <color indexed="8"/>
        <rFont val="Times New Roman"/>
        <family val="1"/>
      </rPr>
      <t xml:space="preserve">  </t>
    </r>
    <r>
      <rPr>
        <b/>
        <sz val="11"/>
        <color indexed="8"/>
        <rFont val="Arial"/>
        <family val="2"/>
      </rPr>
      <t>Electrónicos</t>
    </r>
    <r>
      <rPr>
        <sz val="11"/>
        <color indexed="8"/>
        <rFont val="Arial"/>
        <family val="2"/>
      </rPr>
      <t>: Bases de datos, archivos, registros de auditoría, información de archivo, aplicaciones, herramientas de desarrollo y utilidades.</t>
    </r>
  </si>
  <si>
    <r>
      <t>Ø</t>
    </r>
    <r>
      <rPr>
        <sz val="7"/>
        <color indexed="8"/>
        <rFont val="Times New Roman"/>
        <family val="1"/>
      </rPr>
      <t xml:space="preserve">  </t>
    </r>
    <r>
      <rPr>
        <b/>
        <sz val="11"/>
        <color indexed="8"/>
        <rFont val="Arial"/>
        <family val="2"/>
      </rPr>
      <t>Físicos</t>
    </r>
    <r>
      <rPr>
        <sz val="11"/>
        <color indexed="8"/>
        <rFont val="Arial"/>
        <family val="2"/>
      </rPr>
      <t>: Documentos impresos, manuscritos y hardware.</t>
    </r>
  </si>
  <si>
    <r>
      <t>Ø</t>
    </r>
    <r>
      <rPr>
        <sz val="7"/>
        <color indexed="8"/>
        <rFont val="Times New Roman"/>
        <family val="1"/>
      </rPr>
      <t xml:space="preserve">  </t>
    </r>
    <r>
      <rPr>
        <b/>
        <sz val="11"/>
        <color indexed="8"/>
        <rFont val="Arial"/>
        <family val="2"/>
      </rPr>
      <t>Servicios</t>
    </r>
    <r>
      <rPr>
        <sz val="11"/>
        <color indexed="8"/>
        <rFont val="Arial"/>
        <family val="2"/>
      </rPr>
      <t>: Servicios computacionales y de comunicaciones.</t>
    </r>
  </si>
  <si>
    <r>
      <t>Ø</t>
    </r>
    <r>
      <rPr>
        <sz val="7"/>
        <color indexed="8"/>
        <rFont val="Times New Roman"/>
        <family val="1"/>
      </rPr>
      <t xml:space="preserve">  </t>
    </r>
    <r>
      <rPr>
        <b/>
        <sz val="11"/>
        <color indexed="8"/>
        <rFont val="Arial"/>
        <family val="2"/>
      </rPr>
      <t>Personas</t>
    </r>
    <r>
      <rPr>
        <sz val="11"/>
        <color indexed="8"/>
        <rFont val="Arial"/>
        <family val="2"/>
      </rPr>
      <t>: Incluyendo sus calificaciones, competencias y experiencia.</t>
    </r>
  </si>
  <si>
    <r>
      <t>Ø</t>
    </r>
    <r>
      <rPr>
        <sz val="7"/>
        <color indexed="8"/>
        <rFont val="Times New Roman"/>
        <family val="1"/>
      </rPr>
      <t xml:space="preserve">  </t>
    </r>
    <r>
      <rPr>
        <b/>
        <sz val="11"/>
        <color indexed="8"/>
        <rFont val="Arial"/>
        <family val="2"/>
      </rPr>
      <t>Intangibles</t>
    </r>
    <r>
      <rPr>
        <sz val="11"/>
        <color indexed="8"/>
        <rFont val="Arial"/>
        <family val="2"/>
      </rPr>
      <t>: Ideas, conocimiento, conversaciones.</t>
    </r>
  </si>
  <si>
    <r>
      <t>Amenaza</t>
    </r>
    <r>
      <rPr>
        <sz val="11"/>
        <color indexed="8"/>
        <rFont val="Arial"/>
        <family val="2"/>
      </rPr>
      <t>: Causa potencial de un incidente no deseado, que puede provocar daños a un sistema o a la organización.</t>
    </r>
  </si>
  <si>
    <r>
      <t>Confidencialidad</t>
    </r>
    <r>
      <rPr>
        <sz val="11"/>
        <color indexed="8"/>
        <rFont val="Arial"/>
        <family val="2"/>
      </rPr>
      <t>: Propiedad de la información de no ponerse a disposición o ser revelada a individuos, entidades o procesos no autorizados.</t>
    </r>
  </si>
  <si>
    <r>
      <t>Declaración de aplicabilidad</t>
    </r>
    <r>
      <rPr>
        <sz val="11"/>
        <color indexed="8"/>
        <rFont val="Arial"/>
        <family val="2"/>
      </rPr>
      <t>: (en inglés Statement of Applicability; SOA). Documento que enumera los controles aplicados por el SGSI de la organización -tras el resultado de los procesos de evaluación y tratamiento de riesgos- y su justificación, así como la justificación de las exclusiones de controles del anexo A de ISO 27001.</t>
    </r>
  </si>
  <si>
    <r>
      <t>Disponibilidad</t>
    </r>
    <r>
      <rPr>
        <sz val="11"/>
        <color indexed="8"/>
        <rFont val="Arial"/>
        <family val="2"/>
      </rPr>
      <t>: Propiedad de la información de estar accesible y utilizable cuando lo requiera una entidad autorizada.</t>
    </r>
  </si>
  <si>
    <r>
      <t>Dominio</t>
    </r>
    <r>
      <rPr>
        <sz val="11"/>
        <color indexed="8"/>
        <rFont val="Arial"/>
        <family val="2"/>
      </rPr>
      <t>: Corresponde a cada uno de los aspectos que comprende o regula una norma técnica.</t>
    </r>
    <r>
      <rPr>
        <b/>
        <sz val="11"/>
        <color indexed="8"/>
        <rFont val="Arial"/>
        <family val="2"/>
      </rPr>
      <t xml:space="preserve"> </t>
    </r>
  </si>
  <si>
    <r>
      <t>Gestión</t>
    </r>
    <r>
      <rPr>
        <sz val="11"/>
        <color indexed="8"/>
        <rFont val="Arial"/>
        <family val="2"/>
      </rPr>
      <t xml:space="preserve"> </t>
    </r>
    <r>
      <rPr>
        <b/>
        <sz val="11"/>
        <color indexed="8"/>
        <rFont val="Arial"/>
        <family val="2"/>
      </rPr>
      <t>de Riesgo</t>
    </r>
    <r>
      <rPr>
        <sz val="11"/>
        <color indexed="8"/>
        <rFont val="Arial"/>
        <family val="2"/>
      </rPr>
      <t>: proceso de identificación y evaluación de riesgos y la toma de acciones efectivas para reducirlos a un nivel aceptable. Incluye la valoración de riesgos; análisis costo-beneficio de las acciones y controles de mitigación, y la selección, implementación y valoración de controles de seguridad</t>
    </r>
  </si>
  <si>
    <r>
      <t>Información</t>
    </r>
    <r>
      <rPr>
        <sz val="11"/>
        <color indexed="8"/>
        <rFont val="Arial"/>
        <family val="2"/>
      </rPr>
      <t>: es todo aquel conjunto de datos organizados en poder de una entidad que posean valor para la misma, independientemente de la forma en que se guarde o transmita (escrita, en imágenes, oral, impresa en papel, almacenada electrónicamente, proyectada, enviada por correo, fax o e-mail, transmitida en conversaciones, etc.), de su origen (de la propia organización o de fuentes externas) o de la fecha de elaboración.</t>
    </r>
  </si>
  <si>
    <r>
      <t>Ingeniería social</t>
    </r>
    <r>
      <rPr>
        <sz val="11"/>
        <color indexed="8"/>
        <rFont val="Arial"/>
        <family val="2"/>
      </rPr>
      <t>: consiste en la manipulación de las personas para que voluntariamente realicen actos que normalmente no harían.</t>
    </r>
  </si>
  <si>
    <r>
      <t>Integridad</t>
    </r>
    <r>
      <rPr>
        <sz val="11"/>
        <color indexed="8"/>
        <rFont val="Arial"/>
        <family val="2"/>
      </rPr>
      <t>: Propiedad de la información relativa a su exactitud y completitud.</t>
    </r>
  </si>
  <si>
    <r>
      <t>Norma Técnica:</t>
    </r>
    <r>
      <rPr>
        <sz val="11"/>
        <color indexed="8"/>
        <rFont val="Arial"/>
        <family val="2"/>
      </rPr>
      <t xml:space="preserve"> documento escrito, aprobado por un organismo reconocido y accesible al público. Para su elaboración se requiere el consenso de todas las partes interesadas (Fabricantes, administraciones, usuarios y consumidores, centros de investigación y laboratorios, asociaciones y colegios profesionales, agentes sociales, etc…)</t>
    </r>
  </si>
  <si>
    <t>Su objetivo es establecer los requisitos que deben cumplir los productos o servicios para asegurar su aptitud para el uso, seguridad, protección del producto, etc.</t>
  </si>
  <si>
    <t>Su aplicación acostumbra a ser voluntaria, pero puede ser declarada de cumplimiento obligatorio cuando una norma jurídica así lo establezca.</t>
  </si>
  <si>
    <t>Se identifica por unas siglas (UNE, EN, ISO, IEC, DIN, NT, BS, ASTM, etc.), un número y la fecha de publicación.</t>
  </si>
  <si>
    <r>
      <t>·</t>
    </r>
    <r>
      <rPr>
        <sz val="7"/>
        <color indexed="8"/>
        <rFont val="Times New Roman"/>
        <family val="1"/>
      </rPr>
      <t xml:space="preserve">         </t>
    </r>
    <r>
      <rPr>
        <b/>
        <sz val="11"/>
        <color indexed="8"/>
        <rFont val="Arial"/>
        <family val="2"/>
      </rPr>
      <t>Norma técnica internacional</t>
    </r>
    <r>
      <rPr>
        <sz val="11"/>
        <color indexed="8"/>
        <rFont val="Arial"/>
        <family val="2"/>
      </rPr>
      <t>: Es una norma adoptada por un organismo internacional de normalización, tal como ISO (Internacional Standard Organization), y que debe ser accesible al público.</t>
    </r>
  </si>
  <si>
    <r>
      <t>Riesgo</t>
    </r>
    <r>
      <rPr>
        <sz val="11"/>
        <color indexed="8"/>
        <rFont val="Arial"/>
        <family val="2"/>
      </rPr>
      <t>: en el marco de la gestión de la seguridad de la información y de acuerdo con la ISO 27001, es la posibilidad de que una amenaza concreta pueda explotar una vulnerabilidad para causar una pérdida o daño en un activo de información. Suele considerarse como una combinación de la probabilidad de un evento y sus consecuencias.</t>
    </r>
  </si>
  <si>
    <r>
      <t>Seguridad de la información (según ISO 27001</t>
    </r>
    <r>
      <rPr>
        <sz val="11"/>
        <color indexed="8"/>
        <rFont val="Arial"/>
        <family val="2"/>
      </rPr>
      <t>): conjunto de actividades orientadas a garantizar la confidencialidad, integridad y disponibilidad de la información, así como de los sistemas implicados en su tratamiento, dentro de una organización.</t>
    </r>
  </si>
  <si>
    <r>
      <t>SGSI</t>
    </r>
    <r>
      <rPr>
        <sz val="11"/>
        <color indexed="8"/>
        <rFont val="Arial"/>
        <family val="2"/>
      </rPr>
      <t>: Sigla del Sistema de Gestión de la Seguridad de la Información. (ISMS en inglés, Information Security Management System). En caso de la DT, el SMGI está definido en la documentación relacionada con la AP Gobierno de la seguridad (documento marco y relacionados)</t>
    </r>
  </si>
  <si>
    <r>
      <t>Vulnerabilidad</t>
    </r>
    <r>
      <rPr>
        <sz val="11"/>
        <color indexed="8"/>
        <rFont val="Arial"/>
        <family val="2"/>
      </rPr>
      <t>: Debilidad de un activo o control que puede ser explotada por una o más amenazas.</t>
    </r>
  </si>
  <si>
    <r>
      <t>4</t>
    </r>
    <r>
      <rPr>
        <b/>
        <sz val="7"/>
        <color indexed="8"/>
        <rFont val="Times New Roman"/>
        <family val="1"/>
      </rPr>
      <t xml:space="preserve">       </t>
    </r>
    <r>
      <rPr>
        <b/>
        <sz val="11"/>
        <color indexed="8"/>
        <rFont val="Arial"/>
        <family val="2"/>
      </rPr>
      <t>CONTEXTO</t>
    </r>
  </si>
  <si>
    <t>El Ministerio de Hacienda estableció desde hace varios años el SGSI para la entidad, cuyos principales logros han sido:</t>
  </si>
  <si>
    <r>
      <t>·</t>
    </r>
    <r>
      <rPr>
        <sz val="7"/>
        <color indexed="8"/>
        <rFont val="Times New Roman"/>
        <family val="1"/>
      </rPr>
      <t xml:space="preserve">         </t>
    </r>
    <r>
      <rPr>
        <sz val="11"/>
        <color indexed="8"/>
        <rFont val="Arial"/>
        <family val="2"/>
      </rPr>
      <t>Generación de Políticas de Seguridad alineadas con los dominios de la Norma ISO 27001:2013</t>
    </r>
  </si>
  <si>
    <r>
      <t>·</t>
    </r>
    <r>
      <rPr>
        <sz val="7"/>
        <color indexed="8"/>
        <rFont val="Times New Roman"/>
        <family val="1"/>
      </rPr>
      <t xml:space="preserve">         </t>
    </r>
    <r>
      <rPr>
        <sz val="11"/>
        <color indexed="8"/>
        <rFont val="Arial"/>
        <family val="2"/>
      </rPr>
      <t>Capacitación en Metodología de Manejo de Riesgos de Seguridad Informática.</t>
    </r>
  </si>
  <si>
    <r>
      <t>·</t>
    </r>
    <r>
      <rPr>
        <sz val="7"/>
        <color indexed="8"/>
        <rFont val="Times New Roman"/>
        <family val="1"/>
      </rPr>
      <t xml:space="preserve">         </t>
    </r>
    <r>
      <rPr>
        <sz val="11"/>
        <color indexed="8"/>
        <rFont val="Arial"/>
        <family val="2"/>
      </rPr>
      <t>Realizar un diagnóstico de la situación de la Entidad en materia de seguridad informática, topología de red, diseñar el modelo de seguridad</t>
    </r>
  </si>
  <si>
    <r>
      <t>·</t>
    </r>
    <r>
      <rPr>
        <sz val="7"/>
        <color indexed="8"/>
        <rFont val="Times New Roman"/>
        <family val="1"/>
      </rPr>
      <t xml:space="preserve">         </t>
    </r>
    <r>
      <rPr>
        <sz val="11"/>
        <color indexed="8"/>
        <rFont val="Arial"/>
        <family val="2"/>
      </rPr>
      <t xml:space="preserve">Realizar una campaña de sensibilización dirigida a los funcionarios del MHCP, en donde se reforzaron los hallazgos respecto al desconocimiento de buenas prácticas en seguridad de la Información. </t>
    </r>
  </si>
  <si>
    <t>Posteriormente al establecimiento del SGSI, y teniendo en cuenta que el tema de seguridad es cambiante y dinámico, el entorno de riesgos que enfrenta una entidad cambia permanentemente, lo mismo que las amenazas y situaciones de vulnerabilidad, por lo que se han realizado revisiones y actualizaciones de las políticas de seguridad, incluyendo la actualización y/o definición de procedimientos asociados a las políticas de manera que se hagan operativas.</t>
  </si>
  <si>
    <t>Adicionalmente, se realizaron diagnósticos de identificación de brechas con base en consultorías y herramientas provistas por MinTic, así como análisis de vulnerabilidades y hacking ético, que le han permitido a la entidad establecer los temas en los cuales debe desarrollar actividades y tareas para mantener actualizado y vigente el Modelo de Privacidad y Seguridad de la Información existente.</t>
  </si>
  <si>
    <t>Estas actividades apuntan principalmente a frentes como:</t>
  </si>
  <si>
    <r>
      <t>1.</t>
    </r>
    <r>
      <rPr>
        <sz val="7"/>
        <color indexed="8"/>
        <rFont val="Times New Roman"/>
        <family val="1"/>
      </rPr>
      <t xml:space="preserve">    </t>
    </r>
    <r>
      <rPr>
        <sz val="11"/>
        <color indexed="8"/>
        <rFont val="Arial"/>
        <family val="2"/>
      </rPr>
      <t>Revisión periódica de las Políticas de Seguridad de la Información, que implique no solo actualizar las políticas ya definidas sino la elaboración de nuevas y la generación de nuevos procedimientos y controles.</t>
    </r>
  </si>
  <si>
    <r>
      <t>2.</t>
    </r>
    <r>
      <rPr>
        <sz val="7"/>
        <color indexed="8"/>
        <rFont val="Times New Roman"/>
        <family val="1"/>
      </rPr>
      <t xml:space="preserve">    </t>
    </r>
    <r>
      <rPr>
        <sz val="11"/>
        <color indexed="8"/>
        <rFont val="Arial"/>
        <family val="2"/>
      </rPr>
      <t>Implementación de Políticas y Controles, tanto sobre elementos de Plataforma computacional como sobre procesos y procedimientos.</t>
    </r>
  </si>
  <si>
    <r>
      <t>3.</t>
    </r>
    <r>
      <rPr>
        <sz val="7"/>
        <color indexed="8"/>
        <rFont val="Times New Roman"/>
        <family val="1"/>
      </rPr>
      <t xml:space="preserve">    </t>
    </r>
    <r>
      <rPr>
        <sz val="11"/>
        <color indexed="8"/>
        <rFont val="Arial"/>
        <family val="2"/>
      </rPr>
      <t>Adquisición de servicios y herramientas de seguridad para fortalecer los esquemas de monitoreo, detección, análisis y mitigación de riesgos y amenazas, fortaleciendo las capacidades de la entidad para detectar y contener posibles incidentes de seguridad.</t>
    </r>
  </si>
  <si>
    <r>
      <t>4.</t>
    </r>
    <r>
      <rPr>
        <sz val="7"/>
        <color indexed="8"/>
        <rFont val="Times New Roman"/>
        <family val="1"/>
      </rPr>
      <t xml:space="preserve">    </t>
    </r>
    <r>
      <rPr>
        <sz val="11"/>
        <color indexed="8"/>
        <rFont val="Arial"/>
        <family val="2"/>
      </rPr>
      <t>Campañas y jornadas de sensibilización, capacitación y concienciación de seguridad para funcionarios, contratistas y terceros.</t>
    </r>
  </si>
  <si>
    <r>
      <t>5.</t>
    </r>
    <r>
      <rPr>
        <sz val="7"/>
        <color indexed="8"/>
        <rFont val="Times New Roman"/>
        <family val="1"/>
      </rPr>
      <t xml:space="preserve">    </t>
    </r>
    <r>
      <rPr>
        <sz val="11"/>
        <color indexed="8"/>
        <rFont val="Arial"/>
        <family val="2"/>
      </rPr>
      <t>Participación activa en el desarrollo y aplicación de lineamientos establecidos por entes estatales, tales como el Modelo nacional de Riesgos de Seguridad Digital e Infraestructuras Cibernéticas Críticas.</t>
    </r>
  </si>
  <si>
    <t>Las actividades definidas en el Plan se encuentran integradas dentro del Plan de Acción Institucional 2019.</t>
  </si>
  <si>
    <t>PLAN ESTRATÉGICO DE TECNOLOGÍAS DE LA INFORMACIÓN Y LAS COMUNICACIONES -PETI</t>
  </si>
  <si>
    <t>Nombre</t>
  </si>
  <si>
    <t>Duración</t>
  </si>
  <si>
    <t>Comienzo</t>
  </si>
  <si>
    <t>Fin</t>
  </si>
  <si>
    <t>Taller de requerimientos y entrevistas (Diagnostic Card y vision de fusturos)</t>
  </si>
  <si>
    <t>40 horas</t>
  </si>
  <si>
    <t>14 enero 2019 8:00 a. m.</t>
  </si>
  <si>
    <t>18 enero 2019 7:00 p. m.</t>
  </si>
  <si>
    <t>Generar documento de especificación de requerimientos</t>
  </si>
  <si>
    <t>21 enero 2019 9:00 a. m.</t>
  </si>
  <si>
    <t>25 enero 2019 7:00 p. m.</t>
  </si>
  <si>
    <t>Validación QA documento de especificación de requerimientos</t>
  </si>
  <si>
    <t>24 horas</t>
  </si>
  <si>
    <t>28 enero 2019 9:00 a. m.</t>
  </si>
  <si>
    <t>30 enero 2019 7:00 p. m.</t>
  </si>
  <si>
    <t>Ajustes documento de especificación de requerimientos</t>
  </si>
  <si>
    <t>16 horas</t>
  </si>
  <si>
    <t>31 enero 2019 9:00 a. m.</t>
  </si>
  <si>
    <t>1 febrero 2019 7:00 p. m.</t>
  </si>
  <si>
    <t>Socialización documento de especificación de requerimientos y  matriz de resultados-taller</t>
  </si>
  <si>
    <t>4 horas</t>
  </si>
  <si>
    <t>4 febrero 2019 9:00 a. m.</t>
  </si>
  <si>
    <t>4 febrero 2019 1:00 p. m.</t>
  </si>
  <si>
    <t>4 febrero 2019 3:00 p. m.</t>
  </si>
  <si>
    <t>7 febrero 2019 1:00 p. m.</t>
  </si>
  <si>
    <t>7 febrero 2019 3:00 p. m.</t>
  </si>
  <si>
    <t>11 febrero 2019 1:00 p. m.</t>
  </si>
  <si>
    <t>Entrega del documento de especificación de requerimientos</t>
  </si>
  <si>
    <t>2 horas</t>
  </si>
  <si>
    <t>11 febrero 2019 3:00 p. m.</t>
  </si>
  <si>
    <t>11 febrero 2019 5:00 p. m.</t>
  </si>
  <si>
    <t>Validación del documento de especificación de requerimientos</t>
  </si>
  <si>
    <t>14 febrero 2019 5:00 p. m.</t>
  </si>
  <si>
    <t>Ajustes a observaciones documento de especificación de requerimientos</t>
  </si>
  <si>
    <t>18 febrero 2019 5:00 p. m.</t>
  </si>
  <si>
    <t>Validación documento de especificación de requerimientos</t>
  </si>
  <si>
    <t>20 febrero 2019 5:00 p. m.</t>
  </si>
  <si>
    <t>Aprobación documento de especificación de requerimientos</t>
  </si>
  <si>
    <t>25 febrero 2019 5:00 p. m.</t>
  </si>
  <si>
    <t>Hito documento de especificación de requerimientos aprobado</t>
  </si>
  <si>
    <t>0 horas</t>
  </si>
  <si>
    <t>Hito: Repositorio AE Actualizado</t>
  </si>
  <si>
    <t>Arquitectura de Negocio</t>
  </si>
  <si>
    <t>726 horas</t>
  </si>
  <si>
    <t>20 noviembre 2018 5:00 p. m.</t>
  </si>
  <si>
    <t>2 abril 2019 1:00 p. m.</t>
  </si>
  <si>
    <t>Hito:  Inicio de Arquitectura de Negocio</t>
  </si>
  <si>
    <t>Generación de las plantillas</t>
  </si>
  <si>
    <t>36 horas</t>
  </si>
  <si>
    <t>5 diciembre 2018 3:00 p. m.</t>
  </si>
  <si>
    <t>11 diciembre 2018 7:00 p. m.</t>
  </si>
  <si>
    <t>Definición de responsables</t>
  </si>
  <si>
    <t>12 diciembre 2018 9:00 a. m.</t>
  </si>
  <si>
    <t>13 diciembre 2018 7:00 p. m.</t>
  </si>
  <si>
    <t>Arquitectura de Negocio Actual (AS IS)</t>
  </si>
  <si>
    <t>567 horas</t>
  </si>
  <si>
    <t>5 marzo 2019 4:00 p. m.</t>
  </si>
  <si>
    <t>Hito:  Inicio de Arquitectura de Negocio AS IS</t>
  </si>
  <si>
    <t>llenado de instrumentos</t>
  </si>
  <si>
    <t>80 horas</t>
  </si>
  <si>
    <t>Documentar la arquitectura actual</t>
  </si>
  <si>
    <t>Validación QA documento Arquitectura de Negocio Actual (AS IS)</t>
  </si>
  <si>
    <t>6 febrero 2019 7:00 p. m.</t>
  </si>
  <si>
    <t>Ajustes a observaciones documento Arquitectura de Negocio Actual (AS IS)</t>
  </si>
  <si>
    <t>7 febrero 2019 9:00 a. m.</t>
  </si>
  <si>
    <t>8 febrero 2019 7:00 p. m.</t>
  </si>
  <si>
    <t>Socialización documento documento Arquitectura de Negocio Actual (AS IS)</t>
  </si>
  <si>
    <t>3 horas</t>
  </si>
  <si>
    <t>11 febrero 2019 9:00 a. m.</t>
  </si>
  <si>
    <t>11 febrero 2019 12:00 p. m.</t>
  </si>
  <si>
    <t>Ajustes documento Arquitectura de Negocio Actual (AS IS)</t>
  </si>
  <si>
    <t>13 febrero 2019 12:00 p. m.</t>
  </si>
  <si>
    <t>18 febrero 2019 12:00 p. m.</t>
  </si>
  <si>
    <t>Entrega del documento Arquitectura de Negocio Actual (AS IS)</t>
  </si>
  <si>
    <t>18 febrero 2019 4:00 p. m.</t>
  </si>
  <si>
    <t>Validación del documento Arquitectura de Negocio Actual (AS IS)</t>
  </si>
  <si>
    <t>21 febrero 2019 4:00 p. m.</t>
  </si>
  <si>
    <t>25 febrero 2019 4:00 p. m.</t>
  </si>
  <si>
    <t>28 febrero 2019 4:00 p. m.</t>
  </si>
  <si>
    <t>Aprobación documento Arquitectura de Negocio Actual (AS IS)</t>
  </si>
  <si>
    <t>Hito:  Arquitectura de Negocio AS IS aprobado</t>
  </si>
  <si>
    <t>Arquitectura de Negocio Objetivo (TO BE)</t>
  </si>
  <si>
    <t>524 horas</t>
  </si>
  <si>
    <t>27 diciembre 2018 9:00 a. m.</t>
  </si>
  <si>
    <t>Hito:  Inicio de Arquitectura de Negocio TO BE</t>
  </si>
  <si>
    <t>Consolidar iniciativas</t>
  </si>
  <si>
    <t>32 horas</t>
  </si>
  <si>
    <t>5 febrero 2019 7:00 p. m.</t>
  </si>
  <si>
    <t>Llenado de plantillas</t>
  </si>
  <si>
    <t>10 enero 2019 12:00 p. m.</t>
  </si>
  <si>
    <t>14 febrero 2019 6:00 p. m.</t>
  </si>
  <si>
    <t>Documentar la arquitectura objetivo</t>
  </si>
  <si>
    <t>20 febrero 2019 6:00 p. m.</t>
  </si>
  <si>
    <t>Anáisis de Brechas</t>
  </si>
  <si>
    <t>25 febrero 2019 6:00 p. m.</t>
  </si>
  <si>
    <t>Identificación de componentes candidatos para la hoja de ruta</t>
  </si>
  <si>
    <t>28 febrero 2019 6:00 p. m.</t>
  </si>
  <si>
    <t>Validación QA</t>
  </si>
  <si>
    <t>5 marzo 2019 6:00 p. m.</t>
  </si>
  <si>
    <t>Ajustes a observaciones</t>
  </si>
  <si>
    <t>8 marzo 2019 6:00 p. m.</t>
  </si>
  <si>
    <t>Socialización documento</t>
  </si>
  <si>
    <t>11 marzo 2019 11:00 a. m.</t>
  </si>
  <si>
    <t>Ajustes</t>
  </si>
  <si>
    <t>13 marzo 2019 11:00 a. m.</t>
  </si>
  <si>
    <t>18 marzo 2019 11:00 a. m.</t>
  </si>
  <si>
    <t>Entrega del documento</t>
  </si>
  <si>
    <t>18 marzo 2019 1:00 p. m.</t>
  </si>
  <si>
    <t>Validación del documento</t>
  </si>
  <si>
    <t>18 marzo 2019 3:00 p. m.</t>
  </si>
  <si>
    <t>21 marzo 2019 1:00 p. m.</t>
  </si>
  <si>
    <t>21 marzo 2019 3:00 p. m.</t>
  </si>
  <si>
    <t>25 marzo 2019 1:00 p. m.</t>
  </si>
  <si>
    <t>25 marzo 2019 3:00 p. m.</t>
  </si>
  <si>
    <t>28 marzo 2019 1:00 p. m.</t>
  </si>
  <si>
    <t>Aprobación documento</t>
  </si>
  <si>
    <t>28 marzo 2019 3:00 p. m.</t>
  </si>
  <si>
    <t>Hito: Actualización Repositorio AE</t>
  </si>
  <si>
    <t>Hito:  Arquitectura de Negocio TO BE aprobado</t>
  </si>
  <si>
    <t>Arquitectura Sistemas de Información</t>
  </si>
  <si>
    <t>492 horas</t>
  </si>
  <si>
    <t>10 junio 2019 12:00 p. m.</t>
  </si>
  <si>
    <t>Hito:  Inicio de Arquitectura de SI</t>
  </si>
  <si>
    <t>8 horas</t>
  </si>
  <si>
    <t>11 marzo 2019 6:00 p. m.</t>
  </si>
  <si>
    <t>Elaboración de las plantillas</t>
  </si>
  <si>
    <t>15 marzo 2019 6:00 p. m.</t>
  </si>
  <si>
    <t>Arquitectura de SI Actual (AS IS)</t>
  </si>
  <si>
    <t>307 horas</t>
  </si>
  <si>
    <t>7 mayo 2019 11:00 a. m.</t>
  </si>
  <si>
    <t>Hito:  Inicio de Arquitectura de SI Actual AS IS</t>
  </si>
  <si>
    <t>20 marzo 2019 6:00 p. m.</t>
  </si>
  <si>
    <t>30 horas</t>
  </si>
  <si>
    <t>26 marzo 2019 4:00 p. m.</t>
  </si>
  <si>
    <t>Análisis de la arquitectura actual</t>
  </si>
  <si>
    <t>1 abril 2019 4:00 p. m.</t>
  </si>
  <si>
    <t>4 abril 2019 4:00 p. m.</t>
  </si>
  <si>
    <t>9 abril 2019 4:00 p. m.</t>
  </si>
  <si>
    <t>9 abril 2019 7:00 p. m.</t>
  </si>
  <si>
    <t>10 abril 2019 9:00 a. m.</t>
  </si>
  <si>
    <t>11 abril 2019 7:00 p. m.</t>
  </si>
  <si>
    <t>12 abril 2019 9:00 a. m.</t>
  </si>
  <si>
    <t>16 abril 2019 7:00 p. m.</t>
  </si>
  <si>
    <t>17 abril 2019 9:00 a. m.</t>
  </si>
  <si>
    <t>17 abril 2019 11:00 a. m.</t>
  </si>
  <si>
    <t>24 abril 2019 11:00 a. m.</t>
  </si>
  <si>
    <t>26 abril 2019 11:00 a. m.</t>
  </si>
  <si>
    <t>2 mayo 2019 11:00 a. m.</t>
  </si>
  <si>
    <t>Hito: Arquitectura de SI Actual AS IS aprobada</t>
  </si>
  <si>
    <t>Arquitectura de SI Objetivo (TO BE)</t>
  </si>
  <si>
    <t>366 horas</t>
  </si>
  <si>
    <t>Hito:  Inicio de Arquitectura de SI objetivo TO BE</t>
  </si>
  <si>
    <t>8 abril 2019 4:00 p. m.</t>
  </si>
  <si>
    <t>11 abril 2019 4:00 p. m.</t>
  </si>
  <si>
    <t>22 abril 2019 4:00 p. m.</t>
  </si>
  <si>
    <t>29 abril 2019 4:00 p. m.</t>
  </si>
  <si>
    <t>7 mayo 2019 4:00 p. m.</t>
  </si>
  <si>
    <t>10 mayo 2019 4:00 p. m.</t>
  </si>
  <si>
    <t>15 mayo 2019 4:00 p. m.</t>
  </si>
  <si>
    <t>16 mayo 2019 10:00 a. m.</t>
  </si>
  <si>
    <t>20 mayo 2019 10:00 a. m.</t>
  </si>
  <si>
    <t>23 mayo 2019 10:00 a. m.</t>
  </si>
  <si>
    <t>23 mayo 2019 12:00 p. m.</t>
  </si>
  <si>
    <t>28 mayo 2019 12:00 p. m.</t>
  </si>
  <si>
    <t>30 mayo 2019 12:00 p. m.</t>
  </si>
  <si>
    <t>5 junio 2019 12:00 p. m.</t>
  </si>
  <si>
    <t>Hito: Arquitectura de SI objetivo TO BE aprobada</t>
  </si>
  <si>
    <t>Arquitectura Tecnológica</t>
  </si>
  <si>
    <t>309 horas</t>
  </si>
  <si>
    <t>11 junio 2019 11:00 a. m.</t>
  </si>
  <si>
    <t>Hito:  Inicio de Arquitectura Tecnológica</t>
  </si>
  <si>
    <t>21 mayo 2019 4:00 p. m.</t>
  </si>
  <si>
    <t>23 mayo 2019 4:00 p. m.</t>
  </si>
  <si>
    <t>Arquitectura Tecnológica Actual (AS IS)</t>
  </si>
  <si>
    <t>235 horas</t>
  </si>
  <si>
    <t>27 mayo 2019 7:00 p. m.</t>
  </si>
  <si>
    <t>Hito:  Inicio de Arquitectura Tecnológica Actual AS IS</t>
  </si>
  <si>
    <t>16 abril 2019 4:00 p. m.</t>
  </si>
  <si>
    <t>24 abril 2019 12:00 p. m.</t>
  </si>
  <si>
    <t>29 abril 2019 12:00 p. m.</t>
  </si>
  <si>
    <t>3 mayo 2019 12:00 p. m.</t>
  </si>
  <si>
    <t>3 mayo 2019 5:00 p. m.</t>
  </si>
  <si>
    <t>7 mayo 2019 5:00 p. m.</t>
  </si>
  <si>
    <t>10 mayo 2019 5:00 p. m.</t>
  </si>
  <si>
    <t>10 mayo 2019 7:00 p. m.</t>
  </si>
  <si>
    <t>13 mayo 2019 9:00 a. m.</t>
  </si>
  <si>
    <t>15 mayo 2019 7:00 p. m.</t>
  </si>
  <si>
    <t>16 mayo 2019 9:00 a. m.</t>
  </si>
  <si>
    <t>17 mayo 2019 7:00 p. m.</t>
  </si>
  <si>
    <t>20 mayo 2019 9:00 a. m.</t>
  </si>
  <si>
    <t>22 mayo 2019 7:00 p. m.</t>
  </si>
  <si>
    <t>23 mayo 2019 9:00 a. m.</t>
  </si>
  <si>
    <t>Hito:  Arquitectura Tecnológica Actual AS IS aprobada</t>
  </si>
  <si>
    <t>285 horas</t>
  </si>
  <si>
    <t>13 mayo 2019 5:00 p. m.</t>
  </si>
  <si>
    <t>23 abril 2019 4:00 p. m.</t>
  </si>
  <si>
    <t>3 mayo 2019 4:00 p. m.</t>
  </si>
  <si>
    <t>8 mayo 2019 4:00 p. m.</t>
  </si>
  <si>
    <t>13 mayo 2019 4:00 p. m.</t>
  </si>
  <si>
    <t>16 mayo 2019 4:00 p. m.</t>
  </si>
  <si>
    <t>16 mayo 2019 7:00 p. m.</t>
  </si>
  <si>
    <t>17 mayo 2019 9:00 a. m.</t>
  </si>
  <si>
    <t>20 mayo 2019 7:00 p. m.</t>
  </si>
  <si>
    <t>21 mayo 2019 9:00 a. m.</t>
  </si>
  <si>
    <t>23 mayo 2019 7:00 p. m.</t>
  </si>
  <si>
    <t>24 mayo 2019 9:00 a. m.</t>
  </si>
  <si>
    <t>24 mayo 2019 11:00 a. m.</t>
  </si>
  <si>
    <t>29 mayo 2019 11:00 a. m.</t>
  </si>
  <si>
    <t>31 mayo 2019 11:00 a. m.</t>
  </si>
  <si>
    <t>6 junio 2019 11:00 a. m.</t>
  </si>
  <si>
    <t>Hito:  Arquitectura de Negocio TO BE aprobada</t>
  </si>
  <si>
    <t>Arquitectura de Seguridad</t>
  </si>
  <si>
    <t>20 junio 2019 12:00 p. m.</t>
  </si>
  <si>
    <t>Hito:  Inicio de Arquitectura de Seguridad</t>
  </si>
  <si>
    <t>Arquitectura de Seguridad Actual (AS IS)</t>
  </si>
  <si>
    <t>257 horas</t>
  </si>
  <si>
    <t>30 mayo 2019 5:00 p. m.</t>
  </si>
  <si>
    <t>Hito:  Inicio de Arquitectura de Seguridad  AS IS</t>
  </si>
  <si>
    <t>22 abril 2019 10:00 a. m.</t>
  </si>
  <si>
    <t>29 abril 2019 10:00 a. m.</t>
  </si>
  <si>
    <t>3 mayo 2019 10:00 a. m.</t>
  </si>
  <si>
    <t>8 mayo 2019 10:00 a. m.</t>
  </si>
  <si>
    <t>8 mayo 2019 1:00 p. m.</t>
  </si>
  <si>
    <t>8 mayo 2019 3:00 p. m.</t>
  </si>
  <si>
    <t>10 mayo 2019 1:00 p. m.</t>
  </si>
  <si>
    <t>10 mayo 2019 3:00 p. m.</t>
  </si>
  <si>
    <t>15 mayo 2019 1:00 p. m.</t>
  </si>
  <si>
    <t>15 mayo 2019 3:00 p. m.</t>
  </si>
  <si>
    <t>15 mayo 2019 5:00 p. m.</t>
  </si>
  <si>
    <t>20 mayo 2019 5:00 p. m.</t>
  </si>
  <si>
    <t>22 mayo 2019 5:00 p. m.</t>
  </si>
  <si>
    <t>27 mayo 2019 5:00 p. m.</t>
  </si>
  <si>
    <t>Hito:   Arquitectura de Seguridad  AS IS aprobada</t>
  </si>
  <si>
    <t>Arquitectura de Seguridad Objetivo (TO BE)</t>
  </si>
  <si>
    <t>245 horas</t>
  </si>
  <si>
    <t>Hito:  Inicio de Arquitectura de Seguridad  Objetivo TO BE</t>
  </si>
  <si>
    <t>9 mayo 2019 5:00 p. m.</t>
  </si>
  <si>
    <t>16 mayo 2019 5:00 p. m.</t>
  </si>
  <si>
    <t>29 mayo 2019 5:00 p. m.</t>
  </si>
  <si>
    <t>30 mayo 2019 10:00 a. m.</t>
  </si>
  <si>
    <t>31 mayo 2019 10:00 a. m.</t>
  </si>
  <si>
    <t>6 junio 2019 10:00 a. m.</t>
  </si>
  <si>
    <t>6 junio 2019 12:00 p. m.</t>
  </si>
  <si>
    <t>11 junio 2019 12:00 p. m.</t>
  </si>
  <si>
    <t>13 junio 2019 12:00 p. m.</t>
  </si>
  <si>
    <t>17 junio 2019 12:00 p. m.</t>
  </si>
  <si>
    <t>Hito:  Arquitectura de Seguridad  Objetivo TO BE aprobada</t>
  </si>
  <si>
    <t>Uso y Apropiación</t>
  </si>
  <si>
    <t>313 horas</t>
  </si>
  <si>
    <t>11 junio 2019 5:00 p. m.</t>
  </si>
  <si>
    <t>Hito:  Inicio de Uso y apropiación</t>
  </si>
  <si>
    <t>12 abril 2019 4:00 p. m.</t>
  </si>
  <si>
    <t>15 abril 2019 10:00 a. m.</t>
  </si>
  <si>
    <t>Estado Actual Uso y Apropiación (AS IS)</t>
  </si>
  <si>
    <t>197 horas</t>
  </si>
  <si>
    <t>Hito:  Inicio de Uso y apropiación AS IS</t>
  </si>
  <si>
    <t>Documentar el estado actual</t>
  </si>
  <si>
    <t>25 abril 2019 10:00 a. m.</t>
  </si>
  <si>
    <t>30 abril 2019 10:00 a. m.</t>
  </si>
  <si>
    <t>3 mayo 2019 1:00 p. m.</t>
  </si>
  <si>
    <t>3 mayo 2019 3:00 p. m.</t>
  </si>
  <si>
    <t>6 mayo 2019 1:00 p. m.</t>
  </si>
  <si>
    <t>6 mayo 2019 3:00 p. m.</t>
  </si>
  <si>
    <t>8 mayo 2019 5:00 p. m.</t>
  </si>
  <si>
    <t>14 mayo 2019 5:00 p. m.</t>
  </si>
  <si>
    <t>17 mayo 2019 5:00 p. m.</t>
  </si>
  <si>
    <t>Hito: Uso y apropiación aprobado</t>
  </si>
  <si>
    <t>Estado Objetivo Uso y Apropiación (TO BE)</t>
  </si>
  <si>
    <t>277 horas</t>
  </si>
  <si>
    <t>Hito: inicio estafo objetivo Uso y apropiación TO BE</t>
  </si>
  <si>
    <t>Documentar el estado objetivo</t>
  </si>
  <si>
    <t>2 mayo 2019 4:00 p. m.</t>
  </si>
  <si>
    <t>9 mayo 2019 10:00 a. m.</t>
  </si>
  <si>
    <t>14 mayo 2019 10:00 a. m.</t>
  </si>
  <si>
    <t>17 mayo 2019 10:00 a. m.</t>
  </si>
  <si>
    <t>21 mayo 2019 10:00 a. m.</t>
  </si>
  <si>
    <t>21 mayo 2019 1:00 p. m.</t>
  </si>
  <si>
    <t>21 mayo 2019 3:00 p. m.</t>
  </si>
  <si>
    <t>22 mayo 2019 1:00 p. m.</t>
  </si>
  <si>
    <t>22 mayo 2019 3:00 p. m.</t>
  </si>
  <si>
    <t>24 mayo 2019 1:00 p. m.</t>
  </si>
  <si>
    <t>24 mayo 2019 3:00 p. m.</t>
  </si>
  <si>
    <t>24 mayo 2019 5:00 p. m.</t>
  </si>
  <si>
    <t>31 mayo 2019 5:00 p. m.</t>
  </si>
  <si>
    <t>6 junio 2019 5:00 p. m.</t>
  </si>
  <si>
    <t>Hito: Estado objetivo Uso y apropiación TO BE aprobado</t>
  </si>
  <si>
    <t>Capacitación oficial TOGAF niveles 1 y 2</t>
  </si>
  <si>
    <t>549 horas</t>
  </si>
  <si>
    <t>Hito:  Inicio capacitación TOGAF</t>
  </si>
  <si>
    <t>4 marzo 2019 5:00 p. m.</t>
  </si>
  <si>
    <t>Hito: Capacitación TOGAF realizada</t>
  </si>
  <si>
    <t>HITO 3: FACTURACIÓN FASE 2</t>
  </si>
  <si>
    <t>Repositorio AE</t>
  </si>
  <si>
    <t>6 junio 2019 4:00 p. m.</t>
  </si>
  <si>
    <t>Inicio actualización Repositorio AE</t>
  </si>
  <si>
    <t>Actualización Repositorio AE</t>
  </si>
  <si>
    <t>Hito: Repositorio AE actualizado</t>
  </si>
  <si>
    <t>FASE 3 Oportunidades  y soluciones</t>
  </si>
  <si>
    <t>333 horas</t>
  </si>
  <si>
    <t>31 julio 2019 7:00 p. m.</t>
  </si>
  <si>
    <t>GAP -Catálogo consolidado de brechas</t>
  </si>
  <si>
    <t>131 horas</t>
  </si>
  <si>
    <t>25 junio 2019 5:00 p. m.</t>
  </si>
  <si>
    <t>Hito:  Inicio Oportunidades y soluciones</t>
  </si>
  <si>
    <t>Elaboración de plantillas</t>
  </si>
  <si>
    <t>6 junio 2019 6:00 p. m.</t>
  </si>
  <si>
    <t>7 junio 2019 6:00 p. m.</t>
  </si>
  <si>
    <t>Generar catálogo consolidado de brechas</t>
  </si>
  <si>
    <t>14 junio 2019 6:00 p. m.</t>
  </si>
  <si>
    <t>Validación QA  catálogo consolidado  de brechas</t>
  </si>
  <si>
    <t>19 junio 2019 6:00 p. m.</t>
  </si>
  <si>
    <t>Ajustes a observaciones  catálogo consolidado  de brechas</t>
  </si>
  <si>
    <t>21 junio 2019 6:00 p. m.</t>
  </si>
  <si>
    <t>Socialización catálogo consolidado  de brechas</t>
  </si>
  <si>
    <t>25 junio 2019 11:00 a. m.</t>
  </si>
  <si>
    <t>Ajustes  catálogo consolidado  de brechas</t>
  </si>
  <si>
    <t>Hito:  catálogo consolidado  de brechas socializado</t>
  </si>
  <si>
    <t>Portafolio de programas y proyectos</t>
  </si>
  <si>
    <t>127 horas</t>
  </si>
  <si>
    <t>2 julio 2019 5:00 p. m.</t>
  </si>
  <si>
    <t>Hito:  Inicio proyecto en portafolio de proyectos</t>
  </si>
  <si>
    <t>Documentar cada proyecto en portafolio de proyectos</t>
  </si>
  <si>
    <t>11 junio 2019 6:00 p. m.</t>
  </si>
  <si>
    <t>Analizar componentes de solución</t>
  </si>
  <si>
    <t>17 junio 2019 6:00 p. m.</t>
  </si>
  <si>
    <t>Identificar  y agrupar componentes</t>
  </si>
  <si>
    <t>20 junio 2019 6:00 p. m.</t>
  </si>
  <si>
    <t>Validación QA portafolio de programas y proyectos</t>
  </si>
  <si>
    <t>26 junio 2019 6:00 p. m.</t>
  </si>
  <si>
    <t>Ajustes a observaciones portafolio de programas y proyectos</t>
  </si>
  <si>
    <t>28 junio 2019 6:00 p. m.</t>
  </si>
  <si>
    <t>Socialización portafolio de programas y proyectos</t>
  </si>
  <si>
    <t>2 julio 2019 11:00 a. m.</t>
  </si>
  <si>
    <t>Ajustes portafolio de programas y proyectos</t>
  </si>
  <si>
    <t>Hito:  Portafolio de programas y proyectos socializado</t>
  </si>
  <si>
    <t>Hoja de ruta</t>
  </si>
  <si>
    <t>Hito:  Inicio mapa de ruta</t>
  </si>
  <si>
    <t>Definir criterios de priorización</t>
  </si>
  <si>
    <t>13 junio 2019 6:00 p. m.</t>
  </si>
  <si>
    <t>Elaborar mapa de ruta</t>
  </si>
  <si>
    <t>Validación QA Mapa de Ruta</t>
  </si>
  <si>
    <t>Ajustes a observaciones  Mapa de Ruta</t>
  </si>
  <si>
    <t>Socialización  Mapa de Ruta</t>
  </si>
  <si>
    <t>Ajustes  Mapa de Ruta</t>
  </si>
  <si>
    <t>Hito:   Mapa de Ruta socializado</t>
  </si>
  <si>
    <t>PETI</t>
  </si>
  <si>
    <t>92 horas</t>
  </si>
  <si>
    <t>10 julio 2019 12:00 p. m.</t>
  </si>
  <si>
    <t>Hito:  Inicio PETI</t>
  </si>
  <si>
    <t>Elaborar PETI</t>
  </si>
  <si>
    <t>45 horas</t>
  </si>
  <si>
    <t>2 julio 2019 1:00 p. m.</t>
  </si>
  <si>
    <t>Validación QA PETI</t>
  </si>
  <si>
    <t>2 julio 2019 3:00 p. m.</t>
  </si>
  <si>
    <t>5 julio 2019 1:00 p. m.</t>
  </si>
  <si>
    <t>Ajustes a observaciones  PETI</t>
  </si>
  <si>
    <t>5 julio 2019 3:00 p. m.</t>
  </si>
  <si>
    <t>9 julio 2019 1:00 p. m.</t>
  </si>
  <si>
    <t>Socialización PETI</t>
  </si>
  <si>
    <t>9 julio 2019 3:00 p. m.</t>
  </si>
  <si>
    <t>9 julio 2019 6:00 p. m.</t>
  </si>
  <si>
    <t>Ajustes PETI</t>
  </si>
  <si>
    <t>Hito:  PETI socializado</t>
  </si>
  <si>
    <t>Entregables Oportunidades y Soluciones (Catálogo, portafolio, hoja de ruta, PETI)</t>
  </si>
  <si>
    <t>123 horas</t>
  </si>
  <si>
    <t>31 julio 2019 5:00 p. m.</t>
  </si>
  <si>
    <t>Hito:  Inicio validación entregables Oportunidades y Soluciones</t>
  </si>
  <si>
    <t>Validación QA entregables Oportunidades y Soluciones</t>
  </si>
  <si>
    <t>15 julio 2019 12:00 p. m.</t>
  </si>
  <si>
    <t>Entrega de los entregables Oportunidades y Soluciones</t>
  </si>
  <si>
    <t>15 julio 2019 5:00 p. m.</t>
  </si>
  <si>
    <t>Validación entregables Oportunidades y Soluciones</t>
  </si>
  <si>
    <t>18 julio 2019 5:00 p. m.</t>
  </si>
  <si>
    <t>Ajustes a observaciones entregables Oportunidades y Soluciones</t>
  </si>
  <si>
    <t>23 julio 2019 5:00 p. m.</t>
  </si>
  <si>
    <t>26 julio 2019 5:00 p. m.</t>
  </si>
  <si>
    <t>Aprobación documento entregables Oportunidades y Soluciones</t>
  </si>
  <si>
    <t>Hito: Entregables Oportunidades y Soluciones aprobados</t>
  </si>
  <si>
    <t>HITO 4: FACTURACIÓN FASE 3</t>
  </si>
  <si>
    <t>FASE 4: Planeación de la Migración</t>
  </si>
  <si>
    <t>769 horas</t>
  </si>
  <si>
    <t>1 octubre 2019 6:00 p. m.</t>
  </si>
  <si>
    <t>Plan de Migración e implementación</t>
  </si>
  <si>
    <t>404 horas</t>
  </si>
  <si>
    <t>20 septiembre 2019 6:00 p. m.</t>
  </si>
  <si>
    <t>Hito: Inicio planeación de la migración</t>
  </si>
  <si>
    <t>0 días</t>
  </si>
  <si>
    <t>Definir los mecanismos para ejecutar la migración</t>
  </si>
  <si>
    <t>48 horas</t>
  </si>
  <si>
    <t>18 julio 2019 12:00 p. m.</t>
  </si>
  <si>
    <t>Desarrollar el modelo de gestión de AE</t>
  </si>
  <si>
    <t>26 julio 2019 12:00 p. m.</t>
  </si>
  <si>
    <t>Migrar del estado AS IS al TO BE</t>
  </si>
  <si>
    <t>90 horas</t>
  </si>
  <si>
    <t>13 agosto 2019 4:00 p. m.</t>
  </si>
  <si>
    <t>Validación y ajustes migración</t>
  </si>
  <si>
    <t>21 agosto 2019 4:00 p. m.</t>
  </si>
  <si>
    <t>26 agosto 2019 4:00 p. m.</t>
  </si>
  <si>
    <t>28 agosto 2019 4:00 p. m.</t>
  </si>
  <si>
    <t>29 agosto 2019 4:00 p. m.</t>
  </si>
  <si>
    <t>2 septiembre 2019 4:00 p. m.</t>
  </si>
  <si>
    <t>5 septiembre 2019 4:00 p. m.</t>
  </si>
  <si>
    <t>5 septiembre 2019 6:00 p. m.</t>
  </si>
  <si>
    <t>10 septiembre 2019 6:00 p. m.</t>
  </si>
  <si>
    <t>12 septiembre 2019 6:00 p. m.</t>
  </si>
  <si>
    <t>17 septiembre 2019 6:00 p. m.</t>
  </si>
  <si>
    <t>Hito: Planeación de la migración definida</t>
  </si>
  <si>
    <t>Vistas arquitectónicas</t>
  </si>
  <si>
    <t>165 horas</t>
  </si>
  <si>
    <t>12 septiembre 2019 11:00 a. m.</t>
  </si>
  <si>
    <t>Hito: Inicio Vistas arquitectónicas</t>
  </si>
  <si>
    <t>Vistas arquitectónicas de todos los dominios de TOGAF más dominios de Gobierno y }Seguridad</t>
  </si>
  <si>
    <t>20 agosto 2019 4:00 p. m.</t>
  </si>
  <si>
    <t>22 agosto 2019 4:00 p. m.</t>
  </si>
  <si>
    <t>23 agosto 2019 4:00 p. m.</t>
  </si>
  <si>
    <t>23 agosto 2019 7:00 p. m.</t>
  </si>
  <si>
    <t>26 agosto 2019 9:00 a. m.</t>
  </si>
  <si>
    <t>26 agosto 2019 7:00 p. m.</t>
  </si>
  <si>
    <t>27 agosto 2019 9:00 a. m.</t>
  </si>
  <si>
    <t>28 agosto 2019 7:00 p. m.</t>
  </si>
  <si>
    <t>29 agosto 2019 9:00 a. m.</t>
  </si>
  <si>
    <t>29 agosto 2019 11:00 a. m.</t>
  </si>
  <si>
    <t>3 septiembre 2019 11:00 a. m.</t>
  </si>
  <si>
    <t>5 septiembre 2019 11:00 a. m.</t>
  </si>
  <si>
    <t>9 septiembre 2019 11:00 a. m.</t>
  </si>
  <si>
    <t>Hito: Vistas arquitectónicas generadas</t>
  </si>
  <si>
    <t>Marco de Gobierno</t>
  </si>
  <si>
    <t>189 horas</t>
  </si>
  <si>
    <t>1 octubre 2019 4:00 p. m.</t>
  </si>
  <si>
    <t>Hito: Inicio Marco de Gobierno</t>
  </si>
  <si>
    <t>Definición de marcos de gobierno o mecanismos de coordinación y control</t>
  </si>
  <si>
    <t>5 septiembre 2019 7:00 p. m.</t>
  </si>
  <si>
    <t>6 septiembre 2019 9:00 a. m.</t>
  </si>
  <si>
    <t>10 septiembre 2019 7:00 p. m.</t>
  </si>
  <si>
    <t>11 septiembre 2019 9:00 a. m.</t>
  </si>
  <si>
    <t>12 septiembre 2019 7:00 p. m.</t>
  </si>
  <si>
    <t>13 septiembre 2019 9:00 a. m.</t>
  </si>
  <si>
    <t>13 septiembre 2019 12:00 p. m.</t>
  </si>
  <si>
    <t>16 septiembre 2019 12:00 p. m.</t>
  </si>
  <si>
    <t>18 septiembre 2019 12:00 p. m.</t>
  </si>
  <si>
    <t>18 septiembre 2019 4:00 p. m.</t>
  </si>
  <si>
    <t>23 septiembre 2019 4:00 p. m.</t>
  </si>
  <si>
    <t>25 septiembre 2019 4:00 p. m.</t>
  </si>
  <si>
    <t>26 septiembre 2019 4:00 p. m.</t>
  </si>
  <si>
    <t>Plan de Uso y Apropiación y gestión del conocimiento</t>
  </si>
  <si>
    <t>19 julio 2019 1:00 p. m.</t>
  </si>
  <si>
    <t>Hito: Inicio Plan de Uso y Apropiación y gestión del conocimiento</t>
  </si>
  <si>
    <t>Definir el plan de  uso y apropiación</t>
  </si>
  <si>
    <t>21 mayo 2019 5:00 p. m.</t>
  </si>
  <si>
    <t>Documentar el plan de uso y apropiación</t>
  </si>
  <si>
    <t>4 junio 2019 5:00 p. m.</t>
  </si>
  <si>
    <t>7 junio 2019 11:00 a. m.</t>
  </si>
  <si>
    <t>10 junio 2019 11:00 a. m.</t>
  </si>
  <si>
    <t>12 junio 2019 11:00 a. m.</t>
  </si>
  <si>
    <t>12 junio 2019 1:00 p. m.</t>
  </si>
  <si>
    <t>12 junio 2019 3:00 p. m.</t>
  </si>
  <si>
    <t>17 junio 2019 1:00 p. m.</t>
  </si>
  <si>
    <t>17 junio 2019 3:00 p. m.</t>
  </si>
  <si>
    <t>19 junio 2019 1:00 p. m.</t>
  </si>
  <si>
    <t>19 junio 2019 3:00 p. m.</t>
  </si>
  <si>
    <t>21 junio 2019 1:00 p. m.</t>
  </si>
  <si>
    <t>21 junio 2019 3:00 p. m.</t>
  </si>
  <si>
    <t>27 junio 2019 1:00 p. m.</t>
  </si>
  <si>
    <t>Ejecutar el plan de uso y apropiación y de gestión del conocimiento</t>
  </si>
  <si>
    <t>120 horas</t>
  </si>
  <si>
    <t>27 junio 2019 3:00 p. m.</t>
  </si>
  <si>
    <t>Hito: Plan de uso y apropiación y gestión del conocimiento ejecutado</t>
  </si>
  <si>
    <t>Transferencia de Conocimiento</t>
  </si>
  <si>
    <t>184 horas</t>
  </si>
  <si>
    <t>14 junio 2019 5:00 p. m.</t>
  </si>
  <si>
    <t>Hito: Inicia la transferencia de conocimiento</t>
  </si>
  <si>
    <t>Generar material de capacitación</t>
  </si>
  <si>
    <t>Realizar curso herramienta AE</t>
  </si>
  <si>
    <t>Realizar capacitación oficial TOGAF niveles 1 y 2</t>
  </si>
  <si>
    <t>Realizar capacitación técnica</t>
  </si>
  <si>
    <t>10 junio 2019 5:00 p. m.</t>
  </si>
  <si>
    <t>Realizar la capacitación de los procesos relacionados con el diseño del producto</t>
  </si>
  <si>
    <t>13 junio 2019 5:00 p. m.</t>
  </si>
  <si>
    <t>Consolidar material y  soportes de asistencia de las  capacitaciones</t>
  </si>
  <si>
    <t>Hito: Transferencia de conocimiento realizada</t>
  </si>
  <si>
    <t>SEGUIMIENTO Y CONTROL</t>
  </si>
  <si>
    <t>1522 horas</t>
  </si>
  <si>
    <t>21 noviembre 2018 9:00 a. m.</t>
  </si>
  <si>
    <t>30 agosto 2019 11:00 a. m.</t>
  </si>
  <si>
    <t>Reunión de Seguimiento Quincenal</t>
  </si>
  <si>
    <t>1506 horas</t>
  </si>
  <si>
    <t>28 agosto 2019 11:00 a. m.</t>
  </si>
  <si>
    <t>Presentación de Seguimiento Quincenal 1</t>
  </si>
  <si>
    <t>21 noviembre 2018 11:00 a. m.</t>
  </si>
  <si>
    <t>Presentación de Seguimiento Quincenal 2</t>
  </si>
  <si>
    <t>5 diciembre 2018 9:00 a. m.</t>
  </si>
  <si>
    <t>5 diciembre 2018 11:00 a. m.</t>
  </si>
  <si>
    <t>Presentación de Seguimiento Quincenal 3</t>
  </si>
  <si>
    <t>19 diciembre 2018 9:00 a. m.</t>
  </si>
  <si>
    <t>19 diciembre 2018 11:00 a. m.</t>
  </si>
  <si>
    <t>Presentación de Seguimiento Quincenal 4</t>
  </si>
  <si>
    <t>26 diciembre 2018 9:00 a. m.</t>
  </si>
  <si>
    <t>26 diciembre 2018 11:00 a. m.</t>
  </si>
  <si>
    <t>Presentación de Seguimiento Quincenal 5</t>
  </si>
  <si>
    <t>9 enero 2019 9:00 a. m.</t>
  </si>
  <si>
    <t>9 enero 2019 11:00 a. m.</t>
  </si>
  <si>
    <t>Presentación de Seguimiento Quincenal 6</t>
  </si>
  <si>
    <t>23 enero 2019 9:00 a. m.</t>
  </si>
  <si>
    <t>23 enero 2019 11:00 a. m.</t>
  </si>
  <si>
    <t>Presentación de Seguimiento Quincenal 7</t>
  </si>
  <si>
    <t>6 febrero 2019 9:00 a. m.</t>
  </si>
  <si>
    <t>6 febrero 2019 11:00 a. m.</t>
  </si>
  <si>
    <t>Presentación de Seguimiento Quincenal 8</t>
  </si>
  <si>
    <t>20 febrero 2019 9:00 a. m.</t>
  </si>
  <si>
    <t>20 febrero 2019 11:00 a. m.</t>
  </si>
  <si>
    <t>Presentación de Seguimiento Quincenal 9</t>
  </si>
  <si>
    <t>13 marzo 2019 9:00 a. m.</t>
  </si>
  <si>
    <t>Presentación de Seguimiento Quincenal 10</t>
  </si>
  <si>
    <t>27 marzo 2019 9:00 a. m.</t>
  </si>
  <si>
    <t>27 marzo 2019 11:00 a. m.</t>
  </si>
  <si>
    <t>Presentación de Seguimiento Quincenal 11</t>
  </si>
  <si>
    <t>10 abril 2019 11:00 a. m.</t>
  </si>
  <si>
    <t>Presentación de Seguimiento Quincenal 12</t>
  </si>
  <si>
    <t>24 abril 2019 9:00 a. m.</t>
  </si>
  <si>
    <t>Presentación de Seguimiento Quincenal 13</t>
  </si>
  <si>
    <t>8 mayo 2019 9:00 a. m.</t>
  </si>
  <si>
    <t>8 mayo 2019 11:00 a. m.</t>
  </si>
  <si>
    <t>Presentación de Seguimiento Quincenal 14</t>
  </si>
  <si>
    <t>22 mayo 2019 9:00 a. m.</t>
  </si>
  <si>
    <t>22 mayo 2019 11:00 a. m.</t>
  </si>
  <si>
    <t>Presentación de Seguimiento Quincenal 15</t>
  </si>
  <si>
    <t>5 junio 2019 9:00 a. m.</t>
  </si>
  <si>
    <t>5 junio 2019 11:00 a. m.</t>
  </si>
  <si>
    <t>Presentación de Seguimiento Quincenal 16</t>
  </si>
  <si>
    <t>19 junio 2019 9:00 a. m.</t>
  </si>
  <si>
    <t>19 junio 2019 11:00 a. m.</t>
  </si>
  <si>
    <t>Presentación de Seguimiento Quincenal 17</t>
  </si>
  <si>
    <t>3 julio 2019 9:00 a. m.</t>
  </si>
  <si>
    <t>3 julio 2019 11:00 a. m.</t>
  </si>
  <si>
    <t>Presentación de Seguimiento Quincenal 18</t>
  </si>
  <si>
    <t>17 julio 2019 9:00 a. m.</t>
  </si>
  <si>
    <t>17 julio 2019 11:00 a. m.</t>
  </si>
  <si>
    <t>Presentación de Seguimiento Quincenal 19</t>
  </si>
  <si>
    <t>31 julio 2019 9:00 a. m.</t>
  </si>
  <si>
    <t>31 julio 2019 11:00 a. m.</t>
  </si>
  <si>
    <t>Presentación de Seguimiento Quincenal 20</t>
  </si>
  <si>
    <t>14 agosto 2019 9:00 a. m.</t>
  </si>
  <si>
    <t>14 agosto 2019 11:00 a. m.</t>
  </si>
  <si>
    <t>Presentación de Seguimiento Quincenal 21</t>
  </si>
  <si>
    <t>28 agosto 2019 9:00 a. m.</t>
  </si>
  <si>
    <t>Comité de Seguimiento</t>
  </si>
  <si>
    <t>1146 horas</t>
  </si>
  <si>
    <t>Comité de Seguimiento  3</t>
  </si>
  <si>
    <t>31 enero 2019 11:00 a. m.</t>
  </si>
  <si>
    <t>Comité de Seguimiento  4</t>
  </si>
  <si>
    <t>28 febrero 2019 9:00 a. m.</t>
  </si>
  <si>
    <t>28 febrero 2019 11:00 a. m.</t>
  </si>
  <si>
    <t>Comité de Seguimiento 5</t>
  </si>
  <si>
    <t>29 marzo 2019 9:00 a. m.</t>
  </si>
  <si>
    <t>29 marzo 2019 11:00 a. m.</t>
  </si>
  <si>
    <t>Comité de Seguimiento 6</t>
  </si>
  <si>
    <t>30 abril 2019 9:00 a. m.</t>
  </si>
  <si>
    <t>30 abril 2019 11:00 a. m.</t>
  </si>
  <si>
    <t>Comité de Seguimiento 7</t>
  </si>
  <si>
    <t>31 mayo 2019 9:00 a. m.</t>
  </si>
  <si>
    <t>Comité de Seguimiento 8</t>
  </si>
  <si>
    <t>28 junio 2019 9:00 a. m.</t>
  </si>
  <si>
    <t>28 junio 2019 11:00 a. m.</t>
  </si>
  <si>
    <t>Comité de Seguimiento 9</t>
  </si>
  <si>
    <t>Comité de Seguimiento 10</t>
  </si>
  <si>
    <t>30 agosto 2019 9:00 a. m.</t>
  </si>
  <si>
    <t>CIERRE</t>
  </si>
  <si>
    <t>216 horas</t>
  </si>
  <si>
    <t>13 agosto 2019 6:00 p. m.</t>
  </si>
  <si>
    <t>Hito: inicio cierre del proyecto</t>
  </si>
  <si>
    <t>Consolidar el producto final</t>
  </si>
  <si>
    <t>21 agosto 2019 6:00 p. m.</t>
  </si>
  <si>
    <t>Lecciones aprendidas</t>
  </si>
  <si>
    <t>23 agosto 2019 6:00 p. m.</t>
  </si>
  <si>
    <t>Elaboración y entrega del informe final</t>
  </si>
  <si>
    <t>28 agosto 2019 6:00 p. m.</t>
  </si>
  <si>
    <t>Acta de cierre</t>
  </si>
  <si>
    <t>30 agosto 2019 6:00 p. m.</t>
  </si>
  <si>
    <t>HITO 4: FACTURACIÓN FASE 4</t>
  </si>
  <si>
    <t>Hito:  Cierre del proyecto a satisfacción</t>
  </si>
  <si>
    <t>PLAN DE TRATAMIENTO DE RIESGOS DE SEGURIDAD Y PRIVACIDAD DE LA INFORMACIÓN</t>
  </si>
  <si>
    <t>RIESGOS</t>
  </si>
  <si>
    <t xml:space="preserve">CONTROLES </t>
  </si>
  <si>
    <t>Total Riesgos</t>
  </si>
  <si>
    <t>Total de Riesgos en zona Aceptable</t>
  </si>
  <si>
    <t xml:space="preserve">Total de Riesgos en zona No Aceptable </t>
  </si>
  <si>
    <t xml:space="preserve">Tipo Tecnológico </t>
  </si>
  <si>
    <t xml:space="preserve">Tipo Estratégico </t>
  </si>
  <si>
    <t xml:space="preserve">Tipo Documental o Procedimental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</si>
</sst>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_(&quot;$&quot;\ * #,##0.00_);_(&quot;$&quot;\ * \(#,##0.00\);_(&quot;$&quot;\ * &quot;-&quot;??_);_(@_)"/>
    <numFmt numFmtId="167" formatCode="_ &quot;$&quot;\ * #,##0.00_ ;_ &quot;$&quot;\ * \-#,##0.00_ ;_ &quot;$&quot;\ * &quot;-&quot;??_ ;_ @_ "/>
    <numFmt numFmtId="168" formatCode="_-* #,##0_-;\-* #,##0_-;_-* &quot;-&quot;_-;_-@_-"/>
    <numFmt numFmtId="169" formatCode="_-[$€-2]* #,##0.00_-;\-[$€-2]* #,##0.00_-;_-[$€-2]* &quot;-&quot;??_-"/>
    <numFmt numFmtId="170" formatCode="dd/mm/yyyy;@"/>
  </numFmts>
  <fonts count="56">
    <font>
      <sz val="11"/>
      <color theme="1"/>
      <name val="Calibri"/>
      <family val="2"/>
      <scheme val="minor"/>
    </font>
    <font>
      <sz val="10"/>
      <name val="Arial"/>
      <family val="2"/>
    </font>
    <font>
      <sz val="11"/>
      <name val="Arial"/>
      <family val="2"/>
    </font>
    <font>
      <sz val="10"/>
      <name val="Arial Narrow"/>
      <family val="2"/>
    </font>
    <font>
      <sz val="11"/>
      <name val="Gotham ExtraLight"/>
    </font>
    <font>
      <sz val="10.8"/>
      <name val="Arial"/>
      <family val="2"/>
    </font>
    <font>
      <u/>
      <sz val="10.8"/>
      <name val="Arial"/>
      <family val="2"/>
    </font>
    <font>
      <sz val="11"/>
      <color indexed="8"/>
      <name val="Arial"/>
      <family val="2"/>
    </font>
    <font>
      <b/>
      <sz val="11"/>
      <color indexed="8"/>
      <name val="Arial"/>
      <family val="2"/>
    </font>
    <font>
      <b/>
      <sz val="7"/>
      <color indexed="8"/>
      <name val="Times New Roman"/>
      <family val="1"/>
    </font>
    <font>
      <sz val="7"/>
      <color indexed="8"/>
      <name val="Times New Roman"/>
      <family val="1"/>
    </font>
    <font>
      <sz val="11"/>
      <color theme="1"/>
      <name val="Calibri"/>
      <family val="2"/>
      <scheme val="minor"/>
    </font>
    <font>
      <sz val="11"/>
      <color theme="0"/>
      <name val="Calibri"/>
      <family val="2"/>
      <scheme val="minor"/>
    </font>
    <font>
      <u/>
      <sz val="11"/>
      <color theme="10"/>
      <name val="Calibri"/>
      <family val="2"/>
      <scheme val="minor"/>
    </font>
    <font>
      <u/>
      <sz val="10"/>
      <color theme="10"/>
      <name val="Arial"/>
      <family val="2"/>
    </font>
    <font>
      <sz val="10"/>
      <color theme="1"/>
      <name val="Arial"/>
      <family val="2"/>
    </font>
    <font>
      <sz val="11"/>
      <color rgb="FF000000"/>
      <name val="Calibri"/>
      <family val="2"/>
    </font>
    <font>
      <sz val="11"/>
      <color rgb="FFFF0000"/>
      <name val="Calibri"/>
      <family val="2"/>
      <scheme val="minor"/>
    </font>
    <font>
      <b/>
      <sz val="11"/>
      <color theme="1"/>
      <name val="Calibri"/>
      <family val="2"/>
      <scheme val="minor"/>
    </font>
    <font>
      <sz val="11"/>
      <color theme="1"/>
      <name val="Arial"/>
      <family val="2"/>
    </font>
    <font>
      <b/>
      <sz val="24"/>
      <color theme="1"/>
      <name val="Arial"/>
      <family val="2"/>
    </font>
    <font>
      <b/>
      <sz val="11"/>
      <color theme="1"/>
      <name val="Arial"/>
      <family val="2"/>
    </font>
    <font>
      <sz val="10.8"/>
      <color theme="1"/>
      <name val="Arial"/>
      <family val="2"/>
    </font>
    <font>
      <b/>
      <sz val="10.8"/>
      <color theme="0"/>
      <name val="Arial"/>
      <family val="2"/>
    </font>
    <font>
      <b/>
      <sz val="40"/>
      <color theme="1"/>
      <name val="Arial"/>
      <family val="2"/>
    </font>
    <font>
      <b/>
      <sz val="11"/>
      <color theme="1"/>
      <name val="Verdana"/>
      <family val="2"/>
    </font>
    <font>
      <sz val="11"/>
      <color theme="1"/>
      <name val="Verdana"/>
      <family val="2"/>
    </font>
    <font>
      <sz val="10"/>
      <color theme="1"/>
      <name val="Verdana"/>
      <family val="2"/>
    </font>
    <font>
      <b/>
      <sz val="12"/>
      <color theme="1"/>
      <name val="Tahoma"/>
      <family val="2"/>
    </font>
    <font>
      <b/>
      <sz val="11"/>
      <color theme="1"/>
      <name val="Tahoma"/>
      <family val="2"/>
    </font>
    <font>
      <sz val="11"/>
      <color theme="1"/>
      <name val="Tahoma"/>
      <family val="2"/>
    </font>
    <font>
      <b/>
      <sz val="12"/>
      <color theme="1"/>
      <name val="Calibri"/>
      <family val="2"/>
      <scheme val="minor"/>
    </font>
    <font>
      <sz val="12"/>
      <color theme="1"/>
      <name val="Calibri"/>
      <family val="2"/>
      <scheme val="minor"/>
    </font>
    <font>
      <sz val="11"/>
      <color theme="1"/>
      <name val="Franklin Gothic Book"/>
      <family val="2"/>
    </font>
    <font>
      <b/>
      <sz val="28"/>
      <color theme="1"/>
      <name val="Arial"/>
      <family val="2"/>
    </font>
    <font>
      <sz val="7"/>
      <color theme="1"/>
      <name val="Calibri"/>
      <family val="2"/>
      <scheme val="minor"/>
    </font>
    <font>
      <sz val="40"/>
      <color theme="1"/>
      <name val="Arial"/>
      <family val="2"/>
    </font>
    <font>
      <sz val="12"/>
      <color theme="1"/>
      <name val="Arial"/>
      <family val="2"/>
    </font>
    <font>
      <b/>
      <sz val="40"/>
      <color theme="1" tint="0.249977111117893"/>
      <name val="Arial Narrow"/>
      <family val="2"/>
    </font>
    <font>
      <b/>
      <sz val="11"/>
      <color theme="1" tint="0.249977111117893"/>
      <name val="Arial Narrow"/>
      <family val="2"/>
    </font>
    <font>
      <sz val="16"/>
      <color theme="1"/>
      <name val="Arial"/>
      <family val="2"/>
    </font>
    <font>
      <sz val="8"/>
      <color theme="1"/>
      <name val="Times New Roman"/>
      <family val="1"/>
    </font>
    <font>
      <sz val="11"/>
      <color theme="1"/>
      <name val="Symbol"/>
      <family val="1"/>
      <charset val="2"/>
    </font>
    <font>
      <b/>
      <sz val="11"/>
      <color theme="0"/>
      <name val="Arial"/>
      <family val="2"/>
    </font>
    <font>
      <sz val="11"/>
      <name val="Calibri"/>
      <family val="2"/>
      <scheme val="minor"/>
    </font>
    <font>
      <b/>
      <u/>
      <sz val="11"/>
      <color theme="0"/>
      <name val="Arial"/>
      <family val="2"/>
    </font>
    <font>
      <u/>
      <sz val="16"/>
      <color theme="10"/>
      <name val="Calibri"/>
      <family val="2"/>
      <scheme val="minor"/>
    </font>
    <font>
      <sz val="14"/>
      <color theme="1"/>
      <name val="Arial"/>
      <family val="2"/>
    </font>
    <font>
      <b/>
      <sz val="36"/>
      <color theme="1"/>
      <name val="Arial"/>
      <family val="2"/>
    </font>
    <font>
      <u/>
      <sz val="18"/>
      <color theme="10"/>
      <name val="Calibri"/>
      <family val="2"/>
      <scheme val="minor"/>
    </font>
    <font>
      <sz val="18"/>
      <color theme="1"/>
      <name val="Arial"/>
      <family val="2"/>
    </font>
    <font>
      <sz val="14"/>
      <color theme="1"/>
      <name val="Calibri"/>
      <family val="2"/>
      <scheme val="minor"/>
    </font>
    <font>
      <b/>
      <sz val="18"/>
      <color theme="1"/>
      <name val="Arial"/>
      <family val="2"/>
    </font>
    <font>
      <sz val="11"/>
      <color theme="1"/>
      <name val="Wingdings"/>
      <charset val="2"/>
    </font>
    <font>
      <b/>
      <sz val="40"/>
      <color theme="1" tint="0.249977111117893"/>
      <name val="Arial"/>
      <family val="2"/>
    </font>
    <font>
      <b/>
      <sz val="24"/>
      <color rgb="FF002060"/>
      <name val="Arial"/>
      <family val="2"/>
    </font>
  </fonts>
  <fills count="14">
    <fill>
      <patternFill patternType="none"/>
    </fill>
    <fill>
      <patternFill patternType="gray125"/>
    </fill>
    <fill>
      <patternFill patternType="solid">
        <fgColor theme="4"/>
      </patternFill>
    </fill>
    <fill>
      <patternFill patternType="solid">
        <fgColor rgb="FF00447C"/>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00B05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2060"/>
      </left>
      <right style="thin">
        <color indexed="64"/>
      </right>
      <top style="medium">
        <color rgb="FF303F9F"/>
      </top>
      <bottom style="medium">
        <color rgb="FF303F9F"/>
      </bottom>
      <diagonal/>
    </border>
    <border>
      <left style="thin">
        <color indexed="64"/>
      </left>
      <right style="thin">
        <color indexed="64"/>
      </right>
      <top style="medium">
        <color rgb="FF303F9F"/>
      </top>
      <bottom style="medium">
        <color rgb="FF303F9F"/>
      </bottom>
      <diagonal/>
    </border>
    <border>
      <left style="thin">
        <color indexed="64"/>
      </left>
      <right style="medium">
        <color rgb="FF002060"/>
      </right>
      <top style="medium">
        <color rgb="FF303F9F"/>
      </top>
      <bottom style="medium">
        <color rgb="FF303F9F"/>
      </bottom>
      <diagonal/>
    </border>
    <border>
      <left style="medium">
        <color rgb="FF002060"/>
      </left>
      <right style="thin">
        <color indexed="64"/>
      </right>
      <top/>
      <bottom style="medium">
        <color rgb="FF002060"/>
      </bottom>
      <diagonal/>
    </border>
    <border>
      <left style="thin">
        <color indexed="64"/>
      </left>
      <right style="thin">
        <color indexed="64"/>
      </right>
      <top/>
      <bottom style="medium">
        <color rgb="FF002060"/>
      </bottom>
      <diagonal/>
    </border>
    <border>
      <left style="thin">
        <color indexed="64"/>
      </left>
      <right style="medium">
        <color rgb="FF002060"/>
      </right>
      <top/>
      <bottom style="medium">
        <color rgb="FF002060"/>
      </bottom>
      <diagonal/>
    </border>
    <border>
      <left style="thin">
        <color theme="4" tint="0.39997558519241921"/>
      </left>
      <right/>
      <top style="thin">
        <color theme="4" tint="0.39997558519241921"/>
      </top>
      <bottom style="thin">
        <color theme="4" tint="0.39997558519241921"/>
      </bottom>
      <diagonal/>
    </border>
    <border>
      <left style="medium">
        <color rgb="FF002060"/>
      </left>
      <right style="thin">
        <color indexed="64"/>
      </right>
      <top style="medium">
        <color rgb="FF002060"/>
      </top>
      <bottom style="medium">
        <color rgb="FF303F9F"/>
      </bottom>
      <diagonal/>
    </border>
    <border>
      <left style="thin">
        <color indexed="64"/>
      </left>
      <right style="thin">
        <color indexed="64"/>
      </right>
      <top style="medium">
        <color rgb="FF002060"/>
      </top>
      <bottom style="medium">
        <color rgb="FF303F9F"/>
      </bottom>
      <diagonal/>
    </border>
    <border>
      <left style="thin">
        <color indexed="64"/>
      </left>
      <right/>
      <top style="medium">
        <color rgb="FF002060"/>
      </top>
      <bottom style="medium">
        <color rgb="FF303F9F"/>
      </bottom>
      <diagonal/>
    </border>
    <border>
      <left style="medium">
        <color rgb="FF303F9F"/>
      </left>
      <right style="thin">
        <color indexed="64"/>
      </right>
      <top style="medium">
        <color rgb="FF002060"/>
      </top>
      <bottom style="medium">
        <color rgb="FF303F9F"/>
      </bottom>
      <diagonal/>
    </border>
    <border>
      <left style="thin">
        <color indexed="64"/>
      </left>
      <right style="medium">
        <color rgb="FF002060"/>
      </right>
      <top style="medium">
        <color rgb="FF002060"/>
      </top>
      <bottom style="medium">
        <color rgb="FF303F9F"/>
      </bottom>
      <diagonal/>
    </border>
  </borders>
  <cellStyleXfs count="35">
    <xf numFmtId="0" fontId="0" fillId="0" borderId="0"/>
    <xf numFmtId="165" fontId="11" fillId="0" borderId="0" applyFont="0" applyFill="0" applyBorder="0" applyAlignment="0" applyProtection="0"/>
    <xf numFmtId="166" fontId="11" fillId="0" borderId="0" applyFont="0" applyFill="0" applyBorder="0" applyAlignment="0" applyProtection="0"/>
    <xf numFmtId="0" fontId="12" fillId="2" borderId="0" applyNumberFormat="0" applyBorder="0" applyAlignment="0" applyProtection="0"/>
    <xf numFmtId="169" fontId="3"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5" fontId="11" fillId="0" borderId="0" applyFont="0" applyFill="0" applyBorder="0" applyAlignment="0" applyProtection="0"/>
    <xf numFmtId="168"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5" fillId="0" borderId="0" applyFont="0" applyFill="0" applyBorder="0" applyAlignment="0" applyProtection="0"/>
    <xf numFmtId="166"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6"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applyNumberFormat="0" applyFont="0" applyFill="0" applyBorder="0" applyProtection="0">
      <alignment vertical="justify" wrapText="1"/>
    </xf>
    <xf numFmtId="0" fontId="1" fillId="0" borderId="0" applyNumberFormat="0" applyFont="0" applyFill="0" applyBorder="0" applyAlignment="0" applyProtection="0"/>
    <xf numFmtId="0" fontId="11" fillId="0" borderId="0"/>
    <xf numFmtId="0" fontId="1" fillId="0" borderId="0"/>
    <xf numFmtId="0" fontId="15" fillId="0" borderId="0"/>
    <xf numFmtId="0" fontId="11" fillId="0" borderId="0"/>
    <xf numFmtId="0" fontId="1" fillId="0" borderId="0"/>
    <xf numFmtId="0" fontId="1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cellStyleXfs>
  <cellXfs count="196">
    <xf numFmtId="0" fontId="0" fillId="0" borderId="0" xfId="0"/>
    <xf numFmtId="0" fontId="19" fillId="0" borderId="0" xfId="0" applyFont="1" applyFill="1" applyAlignment="1">
      <alignment horizontal="left" vertical="center" wrapText="1"/>
    </xf>
    <xf numFmtId="14" fontId="20" fillId="0" borderId="0" xfId="0" applyNumberFormat="1" applyFont="1" applyAlignment="1">
      <alignment horizontal="center" vertical="center" wrapText="1"/>
    </xf>
    <xf numFmtId="0" fontId="19" fillId="0" borderId="0" xfId="0" applyFont="1" applyAlignment="1">
      <alignment horizontal="left" vertical="center" wrapText="1"/>
    </xf>
    <xf numFmtId="0" fontId="21" fillId="0" borderId="0" xfId="0" applyFont="1" applyAlignment="1">
      <alignment horizontal="center" vertical="center" wrapText="1"/>
    </xf>
    <xf numFmtId="0" fontId="19" fillId="0" borderId="0" xfId="0" applyFont="1"/>
    <xf numFmtId="0" fontId="22" fillId="0" borderId="0" xfId="0" applyFont="1" applyAlignment="1">
      <alignment horizontal="left" vertical="center" wrapText="1"/>
    </xf>
    <xf numFmtId="0" fontId="22" fillId="0" borderId="0" xfId="0" applyFont="1" applyFill="1" applyAlignment="1">
      <alignment horizontal="left" vertical="center" wrapText="1"/>
    </xf>
    <xf numFmtId="14" fontId="22" fillId="0" borderId="0" xfId="0" applyNumberFormat="1" applyFont="1" applyAlignment="1">
      <alignment horizontal="center" vertical="center" wrapText="1"/>
    </xf>
    <xf numFmtId="0" fontId="22" fillId="0" borderId="0" xfId="0" applyFont="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wrapText="1"/>
    </xf>
    <xf numFmtId="0" fontId="23" fillId="3" borderId="1" xfId="0" applyFont="1" applyFill="1" applyBorder="1" applyAlignment="1">
      <alignment horizontal="center" vertical="center" wrapText="1"/>
    </xf>
    <xf numFmtId="0" fontId="24" fillId="0" borderId="0" xfId="0" applyFont="1" applyAlignment="1">
      <alignment vertical="center" wrapText="1"/>
    </xf>
    <xf numFmtId="0" fontId="19" fillId="0" borderId="0" xfId="0" applyFont="1" applyAlignment="1">
      <alignment horizontal="center" vertical="center" wrapText="1"/>
    </xf>
    <xf numFmtId="0" fontId="25" fillId="0" borderId="0" xfId="0" applyFont="1" applyAlignment="1">
      <alignment vertical="center"/>
    </xf>
    <xf numFmtId="0" fontId="26"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horizontal="left" vertical="center"/>
    </xf>
    <xf numFmtId="0" fontId="30" fillId="0" borderId="0" xfId="0" applyFont="1" applyFill="1" applyAlignment="1">
      <alignment horizontal="left" vertical="center"/>
    </xf>
    <xf numFmtId="0" fontId="31" fillId="0" borderId="1" xfId="0" applyFont="1" applyBorder="1" applyAlignment="1">
      <alignment horizontal="center" vertical="center" wrapText="1"/>
    </xf>
    <xf numFmtId="0" fontId="32" fillId="0" borderId="1" xfId="0" applyFont="1" applyFill="1" applyBorder="1" applyAlignment="1">
      <alignment horizontal="center" vertical="center" wrapText="1"/>
    </xf>
    <xf numFmtId="15" fontId="31" fillId="0" borderId="1" xfId="0" applyNumberFormat="1" applyFont="1" applyFill="1" applyBorder="1" applyAlignment="1">
      <alignment horizontal="center" vertical="center" wrapText="1"/>
    </xf>
    <xf numFmtId="0" fontId="27" fillId="0" borderId="0" xfId="0" applyFont="1" applyFill="1" applyAlignment="1">
      <alignment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27" fillId="0" borderId="0" xfId="0" applyFont="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33" fillId="0" borderId="0" xfId="0" applyFont="1"/>
    <xf numFmtId="0" fontId="34" fillId="0" borderId="0" xfId="0" applyFont="1" applyAlignment="1">
      <alignmen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wrapText="1"/>
    </xf>
    <xf numFmtId="0" fontId="4" fillId="0" borderId="0" xfId="19" applyFont="1" applyAlignment="1">
      <alignment vertical="center"/>
    </xf>
    <xf numFmtId="0" fontId="4" fillId="0" borderId="0" xfId="19" applyFont="1" applyFill="1" applyAlignment="1">
      <alignment vertical="center"/>
    </xf>
    <xf numFmtId="0" fontId="4" fillId="0" borderId="0" xfId="19" applyFont="1" applyAlignment="1">
      <alignment vertical="center" wrapText="1"/>
    </xf>
    <xf numFmtId="0" fontId="4" fillId="0" borderId="0" xfId="19" applyFont="1" applyAlignment="1">
      <alignment horizontal="center" vertical="center"/>
    </xf>
    <xf numFmtId="0" fontId="0" fillId="4" borderId="1" xfId="0" applyFill="1" applyBorder="1" applyAlignment="1">
      <alignment horizontal="center" vertical="center"/>
    </xf>
    <xf numFmtId="0" fontId="18" fillId="4" borderId="1" xfId="0" applyFont="1" applyFill="1" applyBorder="1" applyAlignment="1">
      <alignment horizontal="left"/>
    </xf>
    <xf numFmtId="0" fontId="18" fillId="4" borderId="1" xfId="0" applyFont="1" applyFill="1" applyBorder="1" applyAlignment="1">
      <alignment horizontal="left" vertical="center"/>
    </xf>
    <xf numFmtId="0" fontId="0" fillId="0" borderId="2" xfId="0" applyBorder="1" applyAlignment="1">
      <alignment horizontal="center" vertical="center"/>
    </xf>
    <xf numFmtId="0" fontId="18" fillId="4" borderId="1" xfId="0" applyFont="1" applyFill="1" applyBorder="1"/>
    <xf numFmtId="0" fontId="0" fillId="0" borderId="3" xfId="0" applyFont="1" applyBorder="1" applyAlignment="1">
      <alignment horizontal="left" vertical="center"/>
    </xf>
    <xf numFmtId="0" fontId="0" fillId="0" borderId="4" xfId="0" applyFont="1" applyBorder="1" applyAlignment="1">
      <alignment horizontal="left" vertical="center" wrapText="1"/>
    </xf>
    <xf numFmtId="0" fontId="35" fillId="0" borderId="1" xfId="0" applyFont="1" applyBorder="1" applyAlignment="1">
      <alignment vertical="center" wrapText="1"/>
    </xf>
    <xf numFmtId="0" fontId="0" fillId="0" borderId="0" xfId="0" applyAlignment="1">
      <alignment vertical="center"/>
    </xf>
    <xf numFmtId="0" fontId="0" fillId="5" borderId="1" xfId="0" applyFont="1" applyFill="1" applyBorder="1" applyAlignment="1">
      <alignment horizontal="left" vertical="center" wrapText="1"/>
    </xf>
    <xf numFmtId="0" fontId="0" fillId="0" borderId="2" xfId="0" applyFont="1" applyFill="1" applyBorder="1" applyAlignment="1">
      <alignment horizontal="left" vertical="center"/>
    </xf>
    <xf numFmtId="0" fontId="17" fillId="0" borderId="1" xfId="0" applyFont="1" applyBorder="1" applyAlignment="1">
      <alignment vertical="center" wrapText="1"/>
    </xf>
    <xf numFmtId="0" fontId="17" fillId="5" borderId="1" xfId="0" applyFont="1" applyFill="1" applyBorder="1" applyAlignment="1">
      <alignment vertical="center" wrapText="1"/>
    </xf>
    <xf numFmtId="0" fontId="24" fillId="0" borderId="0" xfId="0" applyFont="1" applyFill="1" applyAlignment="1">
      <alignment vertical="center" wrapText="1"/>
    </xf>
    <xf numFmtId="0" fontId="35" fillId="6" borderId="1" xfId="0" applyFont="1" applyFill="1" applyBorder="1" applyAlignment="1">
      <alignment vertical="center" wrapText="1"/>
    </xf>
    <xf numFmtId="0" fontId="0" fillId="0" borderId="0" xfId="0" applyAlignment="1">
      <alignment horizontal="left" vertical="center"/>
    </xf>
    <xf numFmtId="0" fontId="36" fillId="0" borderId="0" xfId="0" applyFont="1" applyAlignment="1">
      <alignment vertical="center"/>
    </xf>
    <xf numFmtId="0" fontId="37" fillId="0" borderId="0" xfId="0" applyFont="1"/>
    <xf numFmtId="0" fontId="20" fillId="0" borderId="0" xfId="0" applyFont="1" applyAlignment="1" applyProtection="1">
      <alignment vertical="center" wrapText="1"/>
      <protection hidden="1"/>
    </xf>
    <xf numFmtId="0" fontId="22" fillId="0" borderId="0" xfId="0" applyFont="1" applyAlignment="1" applyProtection="1">
      <alignment horizontal="left" vertical="center" wrapText="1"/>
      <protection hidden="1"/>
    </xf>
    <xf numFmtId="0" fontId="24" fillId="0" borderId="0" xfId="0" applyFont="1" applyAlignment="1" applyProtection="1">
      <alignment vertical="center" wrapText="1"/>
      <protection hidden="1"/>
    </xf>
    <xf numFmtId="0" fontId="20" fillId="0" borderId="0" xfId="0" applyFont="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0" xfId="0" applyFont="1" applyAlignment="1" applyProtection="1">
      <alignment horizontal="left" vertical="center" wrapText="1"/>
      <protection hidden="1"/>
    </xf>
    <xf numFmtId="14" fontId="20" fillId="0" borderId="0" xfId="0" applyNumberFormat="1" applyFont="1" applyAlignment="1" applyProtection="1">
      <alignment horizontal="center" vertical="center" wrapText="1"/>
      <protection hidden="1"/>
    </xf>
    <xf numFmtId="14" fontId="22" fillId="0" borderId="0" xfId="0" applyNumberFormat="1" applyFont="1" applyAlignment="1" applyProtection="1">
      <alignment horizontal="center" vertical="center" wrapText="1"/>
      <protection hidden="1"/>
    </xf>
    <xf numFmtId="0" fontId="19" fillId="0" borderId="0" xfId="0" applyFont="1" applyAlignment="1">
      <alignment wrapText="1"/>
    </xf>
    <xf numFmtId="0" fontId="2" fillId="0" borderId="1" xfId="0" applyFont="1" applyFill="1" applyBorder="1" applyAlignment="1">
      <alignment horizontal="left" vertical="center" wrapText="1"/>
    </xf>
    <xf numFmtId="170" fontId="19" fillId="0" borderId="0" xfId="0" applyNumberFormat="1" applyFont="1" applyAlignment="1">
      <alignment wrapText="1"/>
    </xf>
    <xf numFmtId="49" fontId="19" fillId="0" borderId="0" xfId="0" applyNumberFormat="1" applyFont="1" applyAlignment="1">
      <alignment horizontal="right" wrapText="1"/>
    </xf>
    <xf numFmtId="0" fontId="19" fillId="0" borderId="0" xfId="0" applyFont="1" applyAlignment="1">
      <alignment horizontal="right" wrapText="1"/>
    </xf>
    <xf numFmtId="0" fontId="39" fillId="0" borderId="0" xfId="0" applyFont="1" applyAlignment="1">
      <alignment horizontal="center" vertical="center" wrapText="1"/>
    </xf>
    <xf numFmtId="14" fontId="23" fillId="3" borderId="1" xfId="0" applyNumberFormat="1"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Fill="1" applyBorder="1" applyAlignment="1">
      <alignment horizontal="left" vertical="center" wrapText="1"/>
    </xf>
    <xf numFmtId="15" fontId="19" fillId="0" borderId="1" xfId="0" applyNumberFormat="1" applyFont="1" applyBorder="1" applyAlignment="1">
      <alignment horizontal="center" vertical="center" wrapText="1"/>
    </xf>
    <xf numFmtId="0" fontId="5" fillId="0" borderId="1" xfId="0" quotePrefix="1" applyNumberFormat="1" applyFont="1" applyFill="1" applyBorder="1" applyAlignment="1">
      <alignment horizontal="left" vertical="center" wrapText="1"/>
    </xf>
    <xf numFmtId="14" fontId="22" fillId="0" borderId="0" xfId="0" applyNumberFormat="1" applyFont="1" applyFill="1" applyAlignment="1">
      <alignment horizontal="center" vertical="center" wrapText="1"/>
    </xf>
    <xf numFmtId="0" fontId="21" fillId="0" borderId="0" xfId="0" applyFont="1" applyAlignment="1">
      <alignment horizontal="justify" vertical="center" wrapText="1"/>
    </xf>
    <xf numFmtId="0" fontId="0" fillId="0" borderId="0" xfId="0" applyAlignment="1">
      <alignment wrapText="1"/>
    </xf>
    <xf numFmtId="0" fontId="21" fillId="0" borderId="0" xfId="0" applyFont="1" applyAlignment="1">
      <alignment horizontal="left" vertical="center" wrapText="1" indent="1"/>
    </xf>
    <xf numFmtId="0" fontId="0" fillId="0" borderId="0" xfId="0" applyAlignment="1">
      <alignment horizontal="left" wrapText="1" indent="1"/>
    </xf>
    <xf numFmtId="0" fontId="19" fillId="0" borderId="0" xfId="0" applyFont="1" applyAlignment="1">
      <alignment horizontal="left" vertical="center" wrapText="1" indent="1"/>
    </xf>
    <xf numFmtId="0" fontId="0" fillId="0" borderId="0" xfId="0" applyAlignment="1">
      <alignment horizontal="left" wrapText="1" indent="3"/>
    </xf>
    <xf numFmtId="15" fontId="22" fillId="0" borderId="0" xfId="0" applyNumberFormat="1" applyFont="1" applyFill="1" applyAlignment="1">
      <alignment horizontal="center" vertical="center" wrapText="1"/>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40" fillId="0" borderId="14" xfId="0" applyFont="1" applyBorder="1" applyAlignment="1">
      <alignment horizontal="center" vertical="center" wrapText="1"/>
    </xf>
    <xf numFmtId="0" fontId="40" fillId="0" borderId="15" xfId="0" applyFont="1" applyFill="1" applyBorder="1" applyAlignment="1">
      <alignment horizontal="center" vertical="center" wrapTex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1" fillId="0" borderId="0" xfId="0" applyFont="1" applyAlignment="1">
      <alignment vertical="center"/>
    </xf>
    <xf numFmtId="0" fontId="19" fillId="0" borderId="1" xfId="0" applyFont="1" applyBorder="1" applyAlignment="1">
      <alignment vertical="center" wrapText="1"/>
    </xf>
    <xf numFmtId="0" fontId="43" fillId="7" borderId="1" xfId="0" applyFont="1" applyFill="1" applyBorder="1" applyAlignment="1" applyProtection="1">
      <alignment horizontal="center" vertical="center" wrapText="1"/>
    </xf>
    <xf numFmtId="0" fontId="19" fillId="8" borderId="1" xfId="0" applyFont="1" applyFill="1" applyBorder="1" applyAlignment="1">
      <alignment vertical="center" wrapText="1"/>
    </xf>
    <xf numFmtId="0" fontId="2" fillId="0" borderId="1" xfId="0" applyFont="1" applyFill="1" applyBorder="1" applyAlignment="1" applyProtection="1">
      <alignment horizontal="left" vertical="center" wrapText="1"/>
    </xf>
    <xf numFmtId="14" fontId="19" fillId="0" borderId="1" xfId="0" applyNumberFormat="1" applyFont="1" applyFill="1" applyBorder="1" applyAlignment="1">
      <alignment horizontal="left" vertical="center" wrapText="1"/>
    </xf>
    <xf numFmtId="0" fontId="19" fillId="4" borderId="1" xfId="0" applyFont="1" applyFill="1" applyBorder="1" applyAlignment="1">
      <alignment vertical="center" wrapText="1"/>
    </xf>
    <xf numFmtId="0" fontId="44" fillId="0" borderId="1" xfId="0" quotePrefix="1" applyFont="1" applyFill="1" applyBorder="1" applyAlignment="1">
      <alignment vertical="center"/>
    </xf>
    <xf numFmtId="0" fontId="0" fillId="0" borderId="1" xfId="0" applyFont="1" applyFill="1" applyBorder="1" applyAlignment="1">
      <alignment vertical="center"/>
    </xf>
    <xf numFmtId="0" fontId="19" fillId="9" borderId="1" xfId="0" applyFont="1" applyFill="1" applyBorder="1" applyAlignment="1">
      <alignment vertical="center" wrapText="1"/>
    </xf>
    <xf numFmtId="0" fontId="43" fillId="10" borderId="1" xfId="3" applyFont="1" applyFill="1" applyBorder="1" applyAlignment="1">
      <alignment horizontal="center" vertical="center" wrapText="1"/>
    </xf>
    <xf numFmtId="0" fontId="45" fillId="2" borderId="1" xfId="5" applyFont="1" applyFill="1" applyBorder="1" applyAlignment="1" applyProtection="1">
      <alignment horizontal="center" vertical="center" wrapText="1"/>
      <protection locked="0"/>
    </xf>
    <xf numFmtId="0" fontId="43" fillId="2" borderId="1" xfId="3" applyFont="1" applyBorder="1" applyAlignment="1">
      <alignment horizontal="left" vertical="center" wrapText="1"/>
    </xf>
    <xf numFmtId="14" fontId="43" fillId="2" borderId="1" xfId="3" applyNumberFormat="1" applyFont="1" applyBorder="1" applyAlignment="1">
      <alignment horizontal="center" vertical="center" wrapText="1"/>
    </xf>
    <xf numFmtId="0" fontId="43" fillId="2" borderId="1" xfId="3" applyFont="1" applyBorder="1" applyAlignment="1">
      <alignment horizontal="center" vertical="center" wrapText="1"/>
    </xf>
    <xf numFmtId="49" fontId="43" fillId="2" borderId="1" xfId="3" applyNumberFormat="1" applyFont="1" applyBorder="1" applyAlignment="1">
      <alignment horizontal="center" vertical="center" wrapText="1"/>
    </xf>
    <xf numFmtId="0" fontId="2" fillId="0" borderId="1" xfId="0" applyFont="1" applyFill="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1" xfId="0" applyFont="1" applyFill="1" applyBorder="1" applyAlignment="1" applyProtection="1">
      <alignment horizontal="left" vertical="center" wrapText="1"/>
      <protection locked="0"/>
    </xf>
    <xf numFmtId="14"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166" fontId="2" fillId="0" borderId="1" xfId="13" applyFont="1" applyBorder="1" applyAlignment="1" applyProtection="1">
      <alignment horizontal="center" vertical="center"/>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166" fontId="2" fillId="0" borderId="1" xfId="13" applyFont="1" applyFill="1" applyBorder="1" applyAlignment="1" applyProtection="1">
      <alignment horizontal="center" vertical="center"/>
      <protection locked="0"/>
    </xf>
    <xf numFmtId="166" fontId="2" fillId="0" borderId="1" xfId="13" applyFont="1" applyFill="1" applyBorder="1" applyAlignment="1" applyProtection="1">
      <alignment vertical="center"/>
      <protection locked="0"/>
    </xf>
    <xf numFmtId="14" fontId="2" fillId="0" borderId="1" xfId="0" applyNumberFormat="1" applyFont="1" applyFill="1" applyBorder="1" applyAlignment="1" applyProtection="1">
      <alignment horizontal="center" vertical="center"/>
      <protection locked="0"/>
    </xf>
    <xf numFmtId="0" fontId="2" fillId="11" borderId="1" xfId="0" applyFont="1" applyFill="1" applyBorder="1" applyAlignment="1" applyProtection="1">
      <alignment horizontal="left" vertical="center" wrapText="1"/>
      <protection locked="0"/>
    </xf>
    <xf numFmtId="14" fontId="2" fillId="11" borderId="1" xfId="0" applyNumberFormat="1" applyFont="1" applyFill="1" applyBorder="1" applyAlignment="1" applyProtection="1">
      <alignment horizontal="center" vertical="center"/>
      <protection locked="0"/>
    </xf>
    <xf numFmtId="0" fontId="2" fillId="11" borderId="1" xfId="0" applyFont="1" applyFill="1" applyBorder="1" applyAlignment="1" applyProtection="1">
      <alignment horizontal="center" vertical="center"/>
      <protection locked="0"/>
    </xf>
    <xf numFmtId="0" fontId="2" fillId="11" borderId="1" xfId="0" applyFont="1" applyFill="1" applyBorder="1" applyAlignment="1" applyProtection="1">
      <alignment vertical="center"/>
      <protection locked="0"/>
    </xf>
    <xf numFmtId="166" fontId="2" fillId="11" borderId="1" xfId="13" applyFont="1" applyFill="1" applyBorder="1" applyAlignment="1" applyProtection="1">
      <alignment horizontal="center" vertical="center"/>
      <protection locked="0"/>
    </xf>
    <xf numFmtId="3" fontId="2" fillId="0" borderId="1" xfId="0" applyNumberFormat="1" applyFont="1" applyBorder="1" applyAlignment="1" applyProtection="1">
      <alignment vertical="center" wrapText="1"/>
      <protection locked="0"/>
    </xf>
    <xf numFmtId="14" fontId="2" fillId="0" borderId="1" xfId="0" applyNumberFormat="1" applyFont="1" applyFill="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left" vertical="center"/>
    </xf>
    <xf numFmtId="14" fontId="2" fillId="11" borderId="1" xfId="0" applyNumberFormat="1" applyFont="1" applyFill="1" applyBorder="1" applyAlignment="1" applyProtection="1">
      <alignment horizontal="center" vertical="center" wrapText="1"/>
      <protection locked="0"/>
    </xf>
    <xf numFmtId="0" fontId="2" fillId="11" borderId="1" xfId="0" applyFont="1" applyFill="1" applyBorder="1" applyAlignment="1" applyProtection="1">
      <alignment horizontal="center" vertical="center" wrapText="1"/>
      <protection locked="0"/>
    </xf>
    <xf numFmtId="166" fontId="2" fillId="11" borderId="1" xfId="13" applyFont="1" applyFill="1" applyBorder="1" applyAlignment="1" applyProtection="1">
      <alignment horizontal="center" vertical="center" wrapText="1"/>
      <protection locked="0"/>
    </xf>
    <xf numFmtId="3" fontId="2" fillId="11"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166" fontId="2" fillId="0" borderId="1" xfId="13"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0" borderId="1" xfId="0" applyNumberFormat="1" applyFont="1" applyBorder="1" applyAlignment="1" applyProtection="1">
      <alignment horizontal="center" vertical="center"/>
      <protection locked="0"/>
    </xf>
    <xf numFmtId="0" fontId="2" fillId="0" borderId="0" xfId="0" applyFont="1" applyBorder="1" applyAlignment="1" applyProtection="1">
      <alignment vertical="center" wrapText="1"/>
      <protection locked="0"/>
    </xf>
    <xf numFmtId="0" fontId="2" fillId="0" borderId="17" xfId="0" applyFont="1" applyBorder="1" applyAlignment="1" applyProtection="1">
      <alignment horizontal="left" vertical="center" wrapText="1"/>
      <protection locked="0"/>
    </xf>
    <xf numFmtId="0"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vertical="center" wrapText="1"/>
      <protection locked="0"/>
    </xf>
    <xf numFmtId="0" fontId="2" fillId="0" borderId="1" xfId="0" applyFont="1" applyBorder="1" applyProtection="1">
      <protection locked="0"/>
    </xf>
    <xf numFmtId="0" fontId="2" fillId="0" borderId="1" xfId="7" applyNumberFormat="1" applyFont="1" applyBorder="1" applyAlignment="1" applyProtection="1">
      <alignment horizontal="center" vertical="center"/>
      <protection locked="0"/>
    </xf>
    <xf numFmtId="0" fontId="2" fillId="11" borderId="1" xfId="0" applyFont="1" applyFill="1" applyBorder="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0" fillId="0" borderId="1" xfId="0" applyBorder="1" applyAlignment="1">
      <alignment wrapText="1"/>
    </xf>
    <xf numFmtId="0" fontId="46" fillId="0" borderId="0" xfId="5" applyFont="1" applyAlignment="1">
      <alignment vertical="center"/>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5" fillId="0" borderId="0" xfId="0" applyFont="1" applyAlignment="1" applyProtection="1">
      <alignment horizontal="left" vertical="center" wrapText="1"/>
      <protection hidden="1"/>
    </xf>
    <xf numFmtId="0" fontId="0" fillId="0" borderId="1" xfId="0" applyBorder="1"/>
    <xf numFmtId="0" fontId="18" fillId="13" borderId="9" xfId="0" applyFont="1" applyFill="1" applyBorder="1" applyAlignment="1">
      <alignment vertical="center"/>
    </xf>
    <xf numFmtId="0" fontId="0" fillId="0" borderId="10" xfId="0" applyBorder="1"/>
    <xf numFmtId="0" fontId="24"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left" vertical="center" wrapText="1" indent="3"/>
    </xf>
    <xf numFmtId="0" fontId="42" fillId="0" borderId="0" xfId="0" applyFont="1" applyAlignment="1">
      <alignment horizontal="left" vertical="center" wrapText="1" indent="3"/>
    </xf>
    <xf numFmtId="0" fontId="38" fillId="0" borderId="0" xfId="0" applyFont="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2" xfId="0" applyFont="1" applyBorder="1" applyAlignment="1">
      <alignment horizontal="left" vertical="center" wrapText="1"/>
    </xf>
    <xf numFmtId="0" fontId="35" fillId="0" borderId="1" xfId="0" applyFont="1" applyBorder="1" applyAlignment="1">
      <alignment horizontal="left" vertical="center" wrapText="1"/>
    </xf>
    <xf numFmtId="0" fontId="31" fillId="0" borderId="4"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24" fillId="0" borderId="0" xfId="0" applyFont="1" applyAlignment="1">
      <alignment horizontal="center" vertical="center" wrapText="1"/>
    </xf>
    <xf numFmtId="0" fontId="32" fillId="0" borderId="4"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47" fillId="0" borderId="0" xfId="0" applyFont="1" applyAlignment="1" applyProtection="1">
      <alignment horizontal="justify" vertical="center" wrapText="1"/>
      <protection hidden="1"/>
    </xf>
    <xf numFmtId="0" fontId="48" fillId="0" borderId="0" xfId="0" applyFont="1" applyAlignment="1" applyProtection="1">
      <alignment horizontal="center" vertical="center" wrapText="1"/>
      <protection hidden="1"/>
    </xf>
    <xf numFmtId="0" fontId="47" fillId="0" borderId="0" xfId="0" applyFont="1" applyAlignment="1" applyProtection="1">
      <alignment horizontal="left" vertical="center" wrapText="1"/>
      <protection hidden="1"/>
    </xf>
    <xf numFmtId="0" fontId="49" fillId="0" borderId="0" xfId="5" applyFont="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47" fillId="0" borderId="0" xfId="0" applyFont="1" applyAlignment="1">
      <alignment horizontal="center" vertical="center" wrapText="1"/>
    </xf>
    <xf numFmtId="0" fontId="51" fillId="0" borderId="0" xfId="0" applyFont="1" applyBorder="1" applyAlignment="1">
      <alignment horizontal="left" vertical="center" wrapText="1"/>
    </xf>
    <xf numFmtId="0" fontId="20"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19" fillId="0" borderId="0" xfId="0" applyFont="1" applyAlignment="1">
      <alignment horizontal="left" vertical="center" wrapText="1" indent="3"/>
    </xf>
    <xf numFmtId="0" fontId="21" fillId="0" borderId="0" xfId="0" applyFont="1" applyAlignment="1">
      <alignment horizontal="left" vertical="center" wrapText="1" indent="3"/>
    </xf>
    <xf numFmtId="0" fontId="52" fillId="12" borderId="0" xfId="0" applyFont="1" applyFill="1" applyAlignment="1">
      <alignment horizontal="center" vertical="center" wrapText="1"/>
    </xf>
    <xf numFmtId="0" fontId="21" fillId="0" borderId="0" xfId="0" applyFont="1" applyAlignment="1">
      <alignment horizontal="left" vertical="center" wrapText="1" indent="4"/>
    </xf>
    <xf numFmtId="0" fontId="53" fillId="0" borderId="0" xfId="0" applyFont="1" applyAlignment="1">
      <alignment horizontal="left" vertical="center" wrapText="1" indent="3"/>
    </xf>
    <xf numFmtId="0" fontId="42" fillId="0" borderId="0" xfId="0" applyFont="1" applyAlignment="1">
      <alignment horizontal="left" vertical="center" wrapText="1" indent="3"/>
    </xf>
    <xf numFmtId="0" fontId="54" fillId="0" borderId="0" xfId="0" applyFont="1" applyAlignment="1">
      <alignment horizontal="center" vertical="center" wrapText="1"/>
    </xf>
    <xf numFmtId="0" fontId="38" fillId="0" borderId="0" xfId="0" applyFont="1" applyAlignment="1">
      <alignment horizontal="center" vertical="center" wrapText="1"/>
    </xf>
    <xf numFmtId="0" fontId="55" fillId="0" borderId="18"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20" xfId="0" applyFont="1" applyBorder="1" applyAlignment="1">
      <alignment horizontal="center" vertical="center" wrapText="1"/>
    </xf>
    <xf numFmtId="0" fontId="55" fillId="0" borderId="21" xfId="0" applyFont="1" applyBorder="1" applyAlignment="1">
      <alignment horizontal="center" vertical="center" wrapText="1"/>
    </xf>
    <xf numFmtId="0" fontId="55" fillId="0" borderId="22" xfId="0" applyFont="1" applyBorder="1" applyAlignment="1">
      <alignment horizontal="center" vertical="center" wrapText="1"/>
    </xf>
  </cellXfs>
  <cellStyles count="35">
    <cellStyle name="Comma 2" xfId="1" xr:uid="{00000000-0005-0000-0000-000002000000}"/>
    <cellStyle name="Currency 2" xfId="2" xr:uid="{00000000-0005-0000-0000-000004000000}"/>
    <cellStyle name="Énfasis1" xfId="3" builtinId="29"/>
    <cellStyle name="Euro" xfId="4" xr:uid="{00000000-0005-0000-0000-000005000000}"/>
    <cellStyle name="Hipervínculo" xfId="5" builtinId="8"/>
    <cellStyle name="Hipervínculo 2" xfId="6" xr:uid="{00000000-0005-0000-0000-000006000000}"/>
    <cellStyle name="Millares" xfId="7" builtinId="3"/>
    <cellStyle name="Millares [0] 2" xfId="8" xr:uid="{00000000-0005-0000-0000-000008000000}"/>
    <cellStyle name="Millares 2" xfId="9" xr:uid="{00000000-0005-0000-0000-000009000000}"/>
    <cellStyle name="Millares 2 2" xfId="10" xr:uid="{00000000-0005-0000-0000-00000A000000}"/>
    <cellStyle name="Millares 3" xfId="11" xr:uid="{00000000-0005-0000-0000-00000B000000}"/>
    <cellStyle name="Millares 4" xfId="12" xr:uid="{00000000-0005-0000-0000-00000C000000}"/>
    <cellStyle name="Moneda" xfId="13" builtinId="4"/>
    <cellStyle name="Moneda 2" xfId="14" xr:uid="{00000000-0005-0000-0000-00000D000000}"/>
    <cellStyle name="Moneda 2 2" xfId="15" xr:uid="{00000000-0005-0000-0000-00000E000000}"/>
    <cellStyle name="Moneda 3" xfId="16" xr:uid="{00000000-0005-0000-0000-00000F000000}"/>
    <cellStyle name="Moneda 4" xfId="17" xr:uid="{00000000-0005-0000-0000-000010000000}"/>
    <cellStyle name="Moneda 7" xfId="18" xr:uid="{00000000-0005-0000-0000-000011000000}"/>
    <cellStyle name="Normal" xfId="0" builtinId="0"/>
    <cellStyle name="Normal 2" xfId="19" xr:uid="{00000000-0005-0000-0000-000013000000}"/>
    <cellStyle name="Normal 2 2" xfId="20" xr:uid="{00000000-0005-0000-0000-000014000000}"/>
    <cellStyle name="Normal 2 3" xfId="21" xr:uid="{00000000-0005-0000-0000-000015000000}"/>
    <cellStyle name="Normal 3" xfId="22" xr:uid="{00000000-0005-0000-0000-000016000000}"/>
    <cellStyle name="Normal 3 2" xfId="23" xr:uid="{00000000-0005-0000-0000-000017000000}"/>
    <cellStyle name="Normal 4" xfId="24" xr:uid="{00000000-0005-0000-0000-000018000000}"/>
    <cellStyle name="Normal 5" xfId="25" xr:uid="{00000000-0005-0000-0000-000019000000}"/>
    <cellStyle name="Normal 5 2" xfId="26" xr:uid="{00000000-0005-0000-0000-00001A000000}"/>
    <cellStyle name="Normal 6" xfId="27" xr:uid="{00000000-0005-0000-0000-00001B000000}"/>
    <cellStyle name="Normal 7" xfId="28" xr:uid="{00000000-0005-0000-0000-00001C000000}"/>
    <cellStyle name="Normal 8" xfId="29" xr:uid="{00000000-0005-0000-0000-00001D000000}"/>
    <cellStyle name="Normal 98" xfId="30" xr:uid="{00000000-0005-0000-0000-00001E000000}"/>
    <cellStyle name="Percent 2" xfId="31" xr:uid="{00000000-0005-0000-0000-00001F000000}"/>
    <cellStyle name="Porcentaje 2" xfId="32" xr:uid="{00000000-0005-0000-0000-000020000000}"/>
    <cellStyle name="Porcentaje 3" xfId="33" xr:uid="{00000000-0005-0000-0000-000021000000}"/>
    <cellStyle name="Porcentaje 5" xfId="34"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hyperlink" Target="#PAAC!A1"/><Relationship Id="rId3" Type="http://schemas.openxmlformats.org/officeDocument/2006/relationships/hyperlink" Target="#Seguridad_de_Informaci&#243;n!A1"/><Relationship Id="rId7" Type="http://schemas.openxmlformats.org/officeDocument/2006/relationships/hyperlink" Target="#PAA!A1"/><Relationship Id="rId2" Type="http://schemas.openxmlformats.org/officeDocument/2006/relationships/hyperlink" Target="#Tratamiento_de_riesgos!A1"/><Relationship Id="rId1" Type="http://schemas.openxmlformats.org/officeDocument/2006/relationships/hyperlink" Target="#PETI!A1"/><Relationship Id="rId6" Type="http://schemas.openxmlformats.org/officeDocument/2006/relationships/hyperlink" Target="#Pinar!A1"/><Relationship Id="rId5" Type="http://schemas.openxmlformats.org/officeDocument/2006/relationships/hyperlink" Target="#PETH!A1"/><Relationship Id="rId10" Type="http://schemas.openxmlformats.org/officeDocument/2006/relationships/image" Target="../media/image2.png"/><Relationship Id="rId4" Type="http://schemas.openxmlformats.org/officeDocument/2006/relationships/image" Target="../media/image1.png"/><Relationship Id="rId9" Type="http://schemas.openxmlformats.org/officeDocument/2006/relationships/hyperlink" Target="#'Plan de Acci&#243;n Anual'!A1"/></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Integraci&#243;n PAA'!A1"/></Relationships>
</file>

<file path=xl/drawings/_rels/drawing11.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hyperlink" Target="#'Integraci&#243;n PAA'!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egraci&#243;n PAA'!A1"/></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tegraci&#243;n PAA'!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Integraci&#243;n PAA'!A1"/><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hyperlink" Target="#PIC!A1"/><Relationship Id="rId1" Type="http://schemas.openxmlformats.org/officeDocument/2006/relationships/hyperlink" Target="#PSST!A1"/><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3.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hyperlink" Target="#'Integraci&#243;n PAA'!A1"/><Relationship Id="rId2" Type="http://schemas.openxmlformats.org/officeDocument/2006/relationships/image" Target="../media/image13.emf"/><Relationship Id="rId1" Type="http://schemas.openxmlformats.org/officeDocument/2006/relationships/hyperlink" Target="#PETH!A1"/><Relationship Id="rId5" Type="http://schemas.openxmlformats.org/officeDocument/2006/relationships/image" Target="../media/image15.emf"/><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hyperlink" Target="#'Integraci&#243;n PAA'!A1"/><Relationship Id="rId2" Type="http://schemas.openxmlformats.org/officeDocument/2006/relationships/image" Target="../media/image13.emf"/><Relationship Id="rId1" Type="http://schemas.openxmlformats.org/officeDocument/2006/relationships/hyperlink" Target="#PETH!A1"/><Relationship Id="rId6" Type="http://schemas.openxmlformats.org/officeDocument/2006/relationships/image" Target="../media/image18.jpeg"/><Relationship Id="rId5" Type="http://schemas.openxmlformats.org/officeDocument/2006/relationships/image" Target="../media/image17.emf"/><Relationship Id="rId4"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png"/><Relationship Id="rId1" Type="http://schemas.openxmlformats.org/officeDocument/2006/relationships/hyperlink" Target="#'Integraci&#243;n PAA'!A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Integraci&#243;n PAA'!A1"/></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Integraci&#243;n PAA'!A1"/></Relationships>
</file>

<file path=xl/drawings/drawing1.xml><?xml version="1.0" encoding="utf-8"?>
<xdr:wsDr xmlns:xdr="http://schemas.openxmlformats.org/drawingml/2006/spreadsheetDrawing" xmlns:a="http://schemas.openxmlformats.org/drawingml/2006/main">
  <xdr:twoCellAnchor>
    <xdr:from>
      <xdr:col>4</xdr:col>
      <xdr:colOff>85725</xdr:colOff>
      <xdr:row>14</xdr:row>
      <xdr:rowOff>161925</xdr:rowOff>
    </xdr:from>
    <xdr:to>
      <xdr:col>4</xdr:col>
      <xdr:colOff>619125</xdr:colOff>
      <xdr:row>17</xdr:row>
      <xdr:rowOff>38100</xdr:rowOff>
    </xdr:to>
    <xdr:grpSp>
      <xdr:nvGrpSpPr>
        <xdr:cNvPr id="20469" name="Group 52">
          <a:extLst>
            <a:ext uri="{FF2B5EF4-FFF2-40B4-BE49-F238E27FC236}">
              <a16:creationId xmlns:a16="http://schemas.microsoft.com/office/drawing/2014/main" id="{C06ABFD5-B57E-4463-F627-F8ED18B8627F}"/>
            </a:ext>
          </a:extLst>
        </xdr:cNvPr>
        <xdr:cNvGrpSpPr>
          <a:grpSpLocks/>
        </xdr:cNvGrpSpPr>
      </xdr:nvGrpSpPr>
      <xdr:grpSpPr bwMode="auto">
        <a:xfrm>
          <a:off x="3133725" y="2828925"/>
          <a:ext cx="533400" cy="447675"/>
          <a:chOff x="3742604" y="1391773"/>
          <a:chExt cx="533357" cy="441374"/>
        </a:xfrm>
      </xdr:grpSpPr>
      <xdr:sp macro="" textlink="">
        <xdr:nvSpPr>
          <xdr:cNvPr id="4" name="TextBox 48">
            <a:extLst>
              <a:ext uri="{FF2B5EF4-FFF2-40B4-BE49-F238E27FC236}">
                <a16:creationId xmlns:a16="http://schemas.microsoft.com/office/drawing/2014/main" id="{2CE0C7E8-77B1-EF05-A3D9-24B94AC6041F}"/>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5" name="Straight Connector 51">
            <a:extLst>
              <a:ext uri="{FF2B5EF4-FFF2-40B4-BE49-F238E27FC236}">
                <a16:creationId xmlns:a16="http://schemas.microsoft.com/office/drawing/2014/main" id="{994910BE-D6C7-FF7C-74A5-482672E279DF}"/>
              </a:ext>
            </a:extLst>
          </xdr:cNvPr>
          <xdr:cNvCxnSpPr/>
        </xdr:nvCxnSpPr>
        <xdr:spPr>
          <a:xfrm>
            <a:off x="3533071" y="1833147"/>
            <a:ext cx="89527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23</xdr:row>
      <xdr:rowOff>19050</xdr:rowOff>
    </xdr:from>
    <xdr:to>
      <xdr:col>11</xdr:col>
      <xdr:colOff>333375</xdr:colOff>
      <xdr:row>25</xdr:row>
      <xdr:rowOff>95250</xdr:rowOff>
    </xdr:to>
    <xdr:grpSp>
      <xdr:nvGrpSpPr>
        <xdr:cNvPr id="20470" name="Group 65">
          <a:extLst>
            <a:ext uri="{FF2B5EF4-FFF2-40B4-BE49-F238E27FC236}">
              <a16:creationId xmlns:a16="http://schemas.microsoft.com/office/drawing/2014/main" id="{296FA3EB-3897-7C08-991E-88C50A49AF81}"/>
            </a:ext>
          </a:extLst>
        </xdr:cNvPr>
        <xdr:cNvGrpSpPr>
          <a:grpSpLocks/>
        </xdr:cNvGrpSpPr>
      </xdr:nvGrpSpPr>
      <xdr:grpSpPr bwMode="auto">
        <a:xfrm>
          <a:off x="7820025" y="4400550"/>
          <a:ext cx="895350" cy="457200"/>
          <a:chOff x="3304471" y="1382248"/>
          <a:chExt cx="895277" cy="461665"/>
        </a:xfrm>
      </xdr:grpSpPr>
      <xdr:sp macro="" textlink="">
        <xdr:nvSpPr>
          <xdr:cNvPr id="11" name="TextBox 66">
            <a:extLst>
              <a:ext uri="{FF2B5EF4-FFF2-40B4-BE49-F238E27FC236}">
                <a16:creationId xmlns:a16="http://schemas.microsoft.com/office/drawing/2014/main" id="{90DD9249-E154-7171-871F-2B350DB4A1E3}"/>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12" name="Straight Connector 68">
            <a:extLst>
              <a:ext uri="{FF2B5EF4-FFF2-40B4-BE49-F238E27FC236}">
                <a16:creationId xmlns:a16="http://schemas.microsoft.com/office/drawing/2014/main" id="{C6C21A6C-D1BC-3FAE-C0FB-C16CC39578BA}"/>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363311</xdr:colOff>
      <xdr:row>21</xdr:row>
      <xdr:rowOff>95250</xdr:rowOff>
    </xdr:from>
    <xdr:to>
      <xdr:col>10</xdr:col>
      <xdr:colOff>421822</xdr:colOff>
      <xdr:row>40</xdr:row>
      <xdr:rowOff>26884</xdr:rowOff>
    </xdr:to>
    <xdr:sp macro="" textlink="">
      <xdr:nvSpPr>
        <xdr:cNvPr id="2" name="TextBox 121">
          <a:extLst>
            <a:ext uri="{FF2B5EF4-FFF2-40B4-BE49-F238E27FC236}">
              <a16:creationId xmlns:a16="http://schemas.microsoft.com/office/drawing/2014/main" id="{F8BDCE6C-C7F5-1CBB-29FD-1B1A397CA061}"/>
            </a:ext>
          </a:extLst>
        </xdr:cNvPr>
        <xdr:cNvSpPr txBox="1"/>
      </xdr:nvSpPr>
      <xdr:spPr>
        <a:xfrm>
          <a:off x="3411311" y="4095750"/>
          <a:ext cx="4630511" cy="3551134"/>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a:solidFill>
                <a:sysClr val="windowText" lastClr="000000"/>
              </a:solidFill>
              <a:latin typeface="Arial" pitchFamily="34" charset="0"/>
              <a:cs typeface="Arial" pitchFamily="34" charset="0"/>
            </a:rPr>
            <a:t>Integración</a:t>
          </a:r>
          <a:r>
            <a:rPr lang="en-US" sz="4800" kern="0" baseline="0">
              <a:solidFill>
                <a:sysClr val="windowText" lastClr="000000"/>
              </a:solidFill>
              <a:latin typeface="Arial" pitchFamily="34" charset="0"/>
              <a:cs typeface="Arial" pitchFamily="34" charset="0"/>
            </a:rPr>
            <a:t> </a:t>
          </a:r>
        </a:p>
        <a:p>
          <a:pPr algn="ctr"/>
          <a:r>
            <a:rPr lang="en-US" sz="5200" b="1" kern="0">
              <a:solidFill>
                <a:sysClr val="windowText" lastClr="000000"/>
              </a:solidFill>
              <a:latin typeface="Arial" pitchFamily="34" charset="0"/>
              <a:cs typeface="Arial" pitchFamily="34" charset="0"/>
            </a:rPr>
            <a:t>Plan de Acción</a:t>
          </a:r>
          <a:r>
            <a:rPr lang="en-US" sz="5200" b="1" kern="0" baseline="0">
              <a:solidFill>
                <a:sysClr val="windowText" lastClr="000000"/>
              </a:solidFill>
              <a:latin typeface="Arial" pitchFamily="34" charset="0"/>
              <a:cs typeface="Arial" pitchFamily="34" charset="0"/>
            </a:rPr>
            <a:t> Anual</a:t>
          </a:r>
          <a:endParaRPr lang="en-US" sz="5200" b="1" kern="0">
            <a:solidFill>
              <a:sysClr val="windowText" lastClr="000000"/>
            </a:solidFill>
            <a:latin typeface="Arial" pitchFamily="34" charset="0"/>
            <a:cs typeface="Arial" pitchFamily="34" charset="0"/>
          </a:endParaRPr>
        </a:p>
      </xdr:txBody>
    </xdr:sp>
    <xdr:clientData/>
  </xdr:twoCellAnchor>
  <xdr:twoCellAnchor>
    <xdr:from>
      <xdr:col>1</xdr:col>
      <xdr:colOff>344869</xdr:colOff>
      <xdr:row>27</xdr:row>
      <xdr:rowOff>119668</xdr:rowOff>
    </xdr:from>
    <xdr:to>
      <xdr:col>3</xdr:col>
      <xdr:colOff>654717</xdr:colOff>
      <xdr:row>37</xdr:row>
      <xdr:rowOff>69944</xdr:rowOff>
    </xdr:to>
    <xdr:sp macro="" textlink="">
      <xdr:nvSpPr>
        <xdr:cNvPr id="20" name="Pentágono regular 19">
          <a:hlinkClick xmlns:r="http://schemas.openxmlformats.org/officeDocument/2006/relationships" r:id="rId1"/>
          <a:extLst>
            <a:ext uri="{FF2B5EF4-FFF2-40B4-BE49-F238E27FC236}">
              <a16:creationId xmlns:a16="http://schemas.microsoft.com/office/drawing/2014/main" id="{8A5A0F56-4A61-94B7-9812-1D23CD805064}"/>
            </a:ext>
          </a:extLst>
        </xdr:cNvPr>
        <xdr:cNvSpPr/>
      </xdr:nvSpPr>
      <xdr:spPr>
        <a:xfrm rot="15941576">
          <a:off x="1096155" y="47023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592226</xdr:colOff>
      <xdr:row>18</xdr:row>
      <xdr:rowOff>53936</xdr:rowOff>
    </xdr:from>
    <xdr:to>
      <xdr:col>4</xdr:col>
      <xdr:colOff>140074</xdr:colOff>
      <xdr:row>28</xdr:row>
      <xdr:rowOff>4212</xdr:rowOff>
    </xdr:to>
    <xdr:sp macro="" textlink="">
      <xdr:nvSpPr>
        <xdr:cNvPr id="21" name="Pentágono regular 20">
          <a:hlinkClick xmlns:r="http://schemas.openxmlformats.org/officeDocument/2006/relationships" r:id="rId1"/>
          <a:extLst>
            <a:ext uri="{FF2B5EF4-FFF2-40B4-BE49-F238E27FC236}">
              <a16:creationId xmlns:a16="http://schemas.microsoft.com/office/drawing/2014/main" id="{4192C5AF-E197-6450-4DC2-2005E728E957}"/>
            </a:ext>
          </a:extLst>
        </xdr:cNvPr>
        <xdr:cNvSpPr/>
      </xdr:nvSpPr>
      <xdr:spPr>
        <a:xfrm rot="17270589">
          <a:off x="1343512" y="29221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609600</xdr:colOff>
      <xdr:row>28</xdr:row>
      <xdr:rowOff>123825</xdr:rowOff>
    </xdr:from>
    <xdr:to>
      <xdr:col>3</xdr:col>
      <xdr:colOff>590550</xdr:colOff>
      <xdr:row>32</xdr:row>
      <xdr:rowOff>123825</xdr:rowOff>
    </xdr:to>
    <xdr:grpSp>
      <xdr:nvGrpSpPr>
        <xdr:cNvPr id="20474" name="Group 69">
          <a:hlinkClick xmlns:r="http://schemas.openxmlformats.org/officeDocument/2006/relationships" r:id="rId1"/>
          <a:extLst>
            <a:ext uri="{FF2B5EF4-FFF2-40B4-BE49-F238E27FC236}">
              <a16:creationId xmlns:a16="http://schemas.microsoft.com/office/drawing/2014/main" id="{1234ADDE-3E33-85B4-D023-114C2BFAA800}"/>
            </a:ext>
          </a:extLst>
        </xdr:cNvPr>
        <xdr:cNvGrpSpPr>
          <a:grpSpLocks/>
        </xdr:cNvGrpSpPr>
      </xdr:nvGrpSpPr>
      <xdr:grpSpPr bwMode="auto">
        <a:xfrm>
          <a:off x="1371600" y="5457825"/>
          <a:ext cx="1504950" cy="762000"/>
          <a:chOff x="3158608" y="1658473"/>
          <a:chExt cx="1206048" cy="762170"/>
        </a:xfrm>
      </xdr:grpSpPr>
      <xdr:sp macro="" textlink="">
        <xdr:nvSpPr>
          <xdr:cNvPr id="68" name="TextBox 70">
            <a:extLst>
              <a:ext uri="{FF2B5EF4-FFF2-40B4-BE49-F238E27FC236}">
                <a16:creationId xmlns:a16="http://schemas.microsoft.com/office/drawing/2014/main" id="{C158DCE4-1687-2FDA-2879-C422150FAB01}"/>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69" name="TextBox 121">
            <a:extLst>
              <a:ext uri="{FF2B5EF4-FFF2-40B4-BE49-F238E27FC236}">
                <a16:creationId xmlns:a16="http://schemas.microsoft.com/office/drawing/2014/main" id="{3F3AA179-974E-D249-0C96-5C30EE63AA54}"/>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70" name="Straight Connector 72">
            <a:extLst>
              <a:ext uri="{FF2B5EF4-FFF2-40B4-BE49-F238E27FC236}">
                <a16:creationId xmlns:a16="http://schemas.microsoft.com/office/drawing/2014/main" id="{61798180-5E2C-72A5-962F-84F762925A28}"/>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18</xdr:row>
      <xdr:rowOff>114300</xdr:rowOff>
    </xdr:from>
    <xdr:to>
      <xdr:col>4</xdr:col>
      <xdr:colOff>57150</xdr:colOff>
      <xdr:row>22</xdr:row>
      <xdr:rowOff>114300</xdr:rowOff>
    </xdr:to>
    <xdr:grpSp>
      <xdr:nvGrpSpPr>
        <xdr:cNvPr id="20475" name="Group 69">
          <a:extLst>
            <a:ext uri="{FF2B5EF4-FFF2-40B4-BE49-F238E27FC236}">
              <a16:creationId xmlns:a16="http://schemas.microsoft.com/office/drawing/2014/main" id="{76186E4E-A298-D5BC-6FAB-041FDF83C612}"/>
            </a:ext>
          </a:extLst>
        </xdr:cNvPr>
        <xdr:cNvGrpSpPr>
          <a:grpSpLocks/>
        </xdr:cNvGrpSpPr>
      </xdr:nvGrpSpPr>
      <xdr:grpSpPr bwMode="auto">
        <a:xfrm>
          <a:off x="1600200" y="3543300"/>
          <a:ext cx="1504950" cy="762000"/>
          <a:chOff x="3158608" y="1658473"/>
          <a:chExt cx="1206048" cy="762170"/>
        </a:xfrm>
      </xdr:grpSpPr>
      <xdr:sp macro="" textlink="">
        <xdr:nvSpPr>
          <xdr:cNvPr id="72" name="TextBox 70">
            <a:extLst>
              <a:ext uri="{FF2B5EF4-FFF2-40B4-BE49-F238E27FC236}">
                <a16:creationId xmlns:a16="http://schemas.microsoft.com/office/drawing/2014/main" id="{5E7CE3D3-D3B3-C4FC-F0BB-E540B1A1B857}"/>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73" name="TextBox 121">
            <a:hlinkClick xmlns:r="http://schemas.openxmlformats.org/officeDocument/2006/relationships" r:id="rId2"/>
            <a:extLst>
              <a:ext uri="{FF2B5EF4-FFF2-40B4-BE49-F238E27FC236}">
                <a16:creationId xmlns:a16="http://schemas.microsoft.com/office/drawing/2014/main" id="{EAFDA71D-5E0B-F99D-3A6F-EFD73F810658}"/>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 de Seguridad y Privacidad de la Información</a:t>
            </a:r>
          </a:p>
        </xdr:txBody>
      </xdr:sp>
      <xdr:cxnSp macro="">
        <xdr:nvCxnSpPr>
          <xdr:cNvPr id="74" name="Straight Connector 72">
            <a:extLst>
              <a:ext uri="{FF2B5EF4-FFF2-40B4-BE49-F238E27FC236}">
                <a16:creationId xmlns:a16="http://schemas.microsoft.com/office/drawing/2014/main" id="{9B8D798C-606C-B3D4-CFC3-DCB68F0E4B36}"/>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10</xdr:row>
      <xdr:rowOff>66675</xdr:rowOff>
    </xdr:from>
    <xdr:to>
      <xdr:col>5</xdr:col>
      <xdr:colOff>381000</xdr:colOff>
      <xdr:row>19</xdr:row>
      <xdr:rowOff>190500</xdr:rowOff>
    </xdr:to>
    <xdr:grpSp>
      <xdr:nvGrpSpPr>
        <xdr:cNvPr id="20476" name="Grupo 143">
          <a:hlinkClick xmlns:r="http://schemas.openxmlformats.org/officeDocument/2006/relationships" r:id="rId1"/>
          <a:extLst>
            <a:ext uri="{FF2B5EF4-FFF2-40B4-BE49-F238E27FC236}">
              <a16:creationId xmlns:a16="http://schemas.microsoft.com/office/drawing/2014/main" id="{8DEDB6DD-6B0F-30BD-3EA2-DEC9BC0E3073}"/>
            </a:ext>
          </a:extLst>
        </xdr:cNvPr>
        <xdr:cNvGrpSpPr>
          <a:grpSpLocks/>
        </xdr:cNvGrpSpPr>
      </xdr:nvGrpSpPr>
      <xdr:grpSpPr bwMode="auto">
        <a:xfrm>
          <a:off x="2333625" y="1971675"/>
          <a:ext cx="1857375" cy="1838325"/>
          <a:chOff x="2333942" y="1972539"/>
          <a:chExt cx="1855276" cy="1833848"/>
        </a:xfrm>
      </xdr:grpSpPr>
      <xdr:sp macro="" textlink="">
        <xdr:nvSpPr>
          <xdr:cNvPr id="23" name="Pentágono regular 22">
            <a:extLst>
              <a:ext uri="{FF2B5EF4-FFF2-40B4-BE49-F238E27FC236}">
                <a16:creationId xmlns:a16="http://schemas.microsoft.com/office/drawing/2014/main" id="{57E3F460-9B62-7D43-373C-33B89D16B26A}"/>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nvGrpSpPr>
          <xdr:cNvPr id="20540" name="Group 69">
            <a:extLst>
              <a:ext uri="{FF2B5EF4-FFF2-40B4-BE49-F238E27FC236}">
                <a16:creationId xmlns:a16="http://schemas.microsoft.com/office/drawing/2014/main" id="{573949EA-ED3B-DF04-F825-15525A4F53BD}"/>
              </a:ext>
            </a:extLst>
          </xdr:cNvPr>
          <xdr:cNvGrpSpPr>
            <a:grpSpLocks/>
          </xdr:cNvGrpSpPr>
        </xdr:nvGrpSpPr>
        <xdr:grpSpPr bwMode="auto">
          <a:xfrm>
            <a:off x="2543427" y="2190027"/>
            <a:ext cx="1499617" cy="762170"/>
            <a:chOff x="3158608" y="1658473"/>
            <a:chExt cx="1206048" cy="762170"/>
          </a:xfrm>
        </xdr:grpSpPr>
        <xdr:sp macro="" textlink="">
          <xdr:nvSpPr>
            <xdr:cNvPr id="76" name="TextBox 70">
              <a:extLst>
                <a:ext uri="{FF2B5EF4-FFF2-40B4-BE49-F238E27FC236}">
                  <a16:creationId xmlns:a16="http://schemas.microsoft.com/office/drawing/2014/main" id="{6463E27A-CAA9-417D-CC19-54FF0728833B}"/>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 textlink="">
          <xdr:nvSpPr>
            <xdr:cNvPr id="77" name="TextBox 121">
              <a:hlinkClick xmlns:r="http://schemas.openxmlformats.org/officeDocument/2006/relationships" r:id="rId3"/>
              <a:extLst>
                <a:ext uri="{FF2B5EF4-FFF2-40B4-BE49-F238E27FC236}">
                  <a16:creationId xmlns:a16="http://schemas.microsoft.com/office/drawing/2014/main" id="{6451C943-0AFE-02E1-79A3-2B6ECC744B30}"/>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de la Información </a:t>
              </a:r>
            </a:p>
          </xdr:txBody>
        </xdr:sp>
        <xdr:cxnSp macro="">
          <xdr:nvCxnSpPr>
            <xdr:cNvPr id="78" name="Straight Connector 72">
              <a:extLst>
                <a:ext uri="{FF2B5EF4-FFF2-40B4-BE49-F238E27FC236}">
                  <a16:creationId xmlns:a16="http://schemas.microsoft.com/office/drawing/2014/main" id="{76AF4069-85CE-7C85-670F-122C1CCF5B73}"/>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2</xdr:col>
      <xdr:colOff>276225</xdr:colOff>
      <xdr:row>0</xdr:row>
      <xdr:rowOff>152400</xdr:rowOff>
    </xdr:from>
    <xdr:to>
      <xdr:col>13</xdr:col>
      <xdr:colOff>47625</xdr:colOff>
      <xdr:row>5</xdr:row>
      <xdr:rowOff>28575</xdr:rowOff>
    </xdr:to>
    <xdr:pic>
      <xdr:nvPicPr>
        <xdr:cNvPr id="20477" name="Imagen 81">
          <a:extLst>
            <a:ext uri="{FF2B5EF4-FFF2-40B4-BE49-F238E27FC236}">
              <a16:creationId xmlns:a16="http://schemas.microsoft.com/office/drawing/2014/main" id="{96C4BD5D-AE28-4F12-25F2-7340A1BECDB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19276" b="19278"/>
        <a:stretch>
          <a:fillRect/>
        </a:stretch>
      </xdr:blipFill>
      <xdr:spPr bwMode="auto">
        <a:xfrm>
          <a:off x="1800225" y="152400"/>
          <a:ext cx="81534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247650</xdr:colOff>
      <xdr:row>43</xdr:row>
      <xdr:rowOff>85725</xdr:rowOff>
    </xdr:from>
    <xdr:to>
      <xdr:col>10</xdr:col>
      <xdr:colOff>571500</xdr:colOff>
      <xdr:row>53</xdr:row>
      <xdr:rowOff>9525</xdr:rowOff>
    </xdr:to>
    <xdr:grpSp>
      <xdr:nvGrpSpPr>
        <xdr:cNvPr id="20478" name="Grupo 85">
          <a:hlinkClick xmlns:r="http://schemas.openxmlformats.org/officeDocument/2006/relationships" r:id="rId5"/>
          <a:extLst>
            <a:ext uri="{FF2B5EF4-FFF2-40B4-BE49-F238E27FC236}">
              <a16:creationId xmlns:a16="http://schemas.microsoft.com/office/drawing/2014/main" id="{CDAC56B3-F044-7425-C882-B0C59377FF8F}"/>
            </a:ext>
          </a:extLst>
        </xdr:cNvPr>
        <xdr:cNvGrpSpPr>
          <a:grpSpLocks/>
        </xdr:cNvGrpSpPr>
      </xdr:nvGrpSpPr>
      <xdr:grpSpPr bwMode="auto">
        <a:xfrm>
          <a:off x="6343650" y="8277225"/>
          <a:ext cx="1847850" cy="1828800"/>
          <a:chOff x="6360432" y="8272325"/>
          <a:chExt cx="1855276" cy="1833848"/>
        </a:xfrm>
      </xdr:grpSpPr>
      <xdr:sp macro="" textlink="">
        <xdr:nvSpPr>
          <xdr:cNvPr id="87" name="Pentágono regular 86">
            <a:extLst>
              <a:ext uri="{FF2B5EF4-FFF2-40B4-BE49-F238E27FC236}">
                <a16:creationId xmlns:a16="http://schemas.microsoft.com/office/drawing/2014/main" id="{EE143D58-8FE5-C752-192C-DC29A2AF3B77}"/>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nvGrpSpPr>
          <xdr:cNvPr id="20535" name="Grupo 87">
            <a:extLst>
              <a:ext uri="{FF2B5EF4-FFF2-40B4-BE49-F238E27FC236}">
                <a16:creationId xmlns:a16="http://schemas.microsoft.com/office/drawing/2014/main" id="{77CE96D8-D953-97EC-CAC4-662A9C65ED54}"/>
              </a:ext>
            </a:extLst>
          </xdr:cNvPr>
          <xdr:cNvGrpSpPr>
            <a:grpSpLocks/>
          </xdr:cNvGrpSpPr>
        </xdr:nvGrpSpPr>
        <xdr:grpSpPr bwMode="auto">
          <a:xfrm>
            <a:off x="6504313" y="8407904"/>
            <a:ext cx="1499617" cy="822921"/>
            <a:chOff x="6504313" y="8407904"/>
            <a:chExt cx="1499617" cy="822921"/>
          </a:xfrm>
        </xdr:grpSpPr>
        <xdr:sp macro="" textlink="">
          <xdr:nvSpPr>
            <xdr:cNvPr id="89" name="TextBox 70">
              <a:extLst>
                <a:ext uri="{FF2B5EF4-FFF2-40B4-BE49-F238E27FC236}">
                  <a16:creationId xmlns:a16="http://schemas.microsoft.com/office/drawing/2014/main" id="{D3793D76-E98C-67A3-B9A6-169A85D58583}"/>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 textlink="">
          <xdr:nvSpPr>
            <xdr:cNvPr id="90" name="TextBox 121">
              <a:extLst>
                <a:ext uri="{FF2B5EF4-FFF2-40B4-BE49-F238E27FC236}">
                  <a16:creationId xmlns:a16="http://schemas.microsoft.com/office/drawing/2014/main" id="{B94C38A5-90C5-D012-11D9-BE227A154C3B}"/>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
          <xdr:nvCxnSpPr>
            <xdr:cNvPr id="91" name="Straight Connector 72">
              <a:extLst>
                <a:ext uri="{FF2B5EF4-FFF2-40B4-BE49-F238E27FC236}">
                  <a16:creationId xmlns:a16="http://schemas.microsoft.com/office/drawing/2014/main" id="{48D459FC-2645-50F9-B18A-05F3F8202452}"/>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27214</xdr:colOff>
      <xdr:row>45</xdr:row>
      <xdr:rowOff>176893</xdr:rowOff>
    </xdr:from>
    <xdr:to>
      <xdr:col>8</xdr:col>
      <xdr:colOff>358490</xdr:colOff>
      <xdr:row>55</xdr:row>
      <xdr:rowOff>105741</xdr:rowOff>
    </xdr:to>
    <xdr:grpSp>
      <xdr:nvGrpSpPr>
        <xdr:cNvPr id="162" name="Grupo 91">
          <a:hlinkClick xmlns:r="http://schemas.openxmlformats.org/officeDocument/2006/relationships" r:id="rId5"/>
          <a:extLst>
            <a:ext uri="{FF2B5EF4-FFF2-40B4-BE49-F238E27FC236}">
              <a16:creationId xmlns:a16="http://schemas.microsoft.com/office/drawing/2014/main" id="{C39B49D2-DB7F-A56A-0A9B-A032268FE384}"/>
            </a:ext>
          </a:extLst>
        </xdr:cNvPr>
        <xdr:cNvGrpSpPr/>
      </xdr:nvGrpSpPr>
      <xdr:grpSpPr>
        <a:xfrm>
          <a:off x="4599214" y="8749393"/>
          <a:ext cx="1855276" cy="1833848"/>
          <a:chOff x="4624654" y="8760048"/>
          <a:chExt cx="1855276" cy="1833848"/>
        </a:xfrm>
        <a:solidFill>
          <a:schemeClr val="bg2">
            <a:lumMod val="75000"/>
          </a:schemeClr>
        </a:solidFill>
      </xdr:grpSpPr>
      <xdr:sp macro="" textlink="">
        <xdr:nvSpPr>
          <xdr:cNvPr id="93" name="Pentágono regular 92">
            <a:extLst>
              <a:ext uri="{FF2B5EF4-FFF2-40B4-BE49-F238E27FC236}">
                <a16:creationId xmlns:a16="http://schemas.microsoft.com/office/drawing/2014/main" id="{1BD7AE01-FE01-2CD4-2807-8014CC633532}"/>
              </a:ext>
            </a:extLst>
          </xdr:cNvPr>
          <xdr:cNvSpPr/>
        </xdr:nvSpPr>
        <xdr:spPr>
          <a:xfrm rot="10800000">
            <a:off x="4626015" y="8764130"/>
            <a:ext cx="1857375" cy="1828800"/>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nvGrpSpPr>
          <xdr:cNvPr id="161" name="Group 69">
            <a:extLst>
              <a:ext uri="{FF2B5EF4-FFF2-40B4-BE49-F238E27FC236}">
                <a16:creationId xmlns:a16="http://schemas.microsoft.com/office/drawing/2014/main" id="{414A8610-369C-3406-2A0B-2ABEF524CC44}"/>
              </a:ext>
            </a:extLst>
          </xdr:cNvPr>
          <xdr:cNvGrpSpPr/>
        </xdr:nvGrpSpPr>
        <xdr:grpSpPr>
          <a:xfrm>
            <a:off x="4816515" y="8802230"/>
            <a:ext cx="1504950" cy="742950"/>
            <a:chOff x="3116824" y="1658473"/>
            <a:chExt cx="1206048" cy="744852"/>
          </a:xfrm>
          <a:grpFill/>
        </xdr:grpSpPr>
        <xdr:sp macro="" textlink="">
          <xdr:nvSpPr>
            <xdr:cNvPr id="95" name="TextBox 70">
              <a:extLst>
                <a:ext uri="{FF2B5EF4-FFF2-40B4-BE49-F238E27FC236}">
                  <a16:creationId xmlns:a16="http://schemas.microsoft.com/office/drawing/2014/main" id="{4751338D-629A-CE1C-F412-21F574ED1CBF}"/>
                </a:ext>
              </a:extLst>
            </xdr:cNvPr>
            <xdr:cNvSpPr txBox="1"/>
          </xdr:nvSpPr>
          <xdr:spPr>
            <a:xfrm>
              <a:off x="3498485" y="1658473"/>
              <a:ext cx="526692" cy="458370"/>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96" name="TextBox 121">
              <a:extLst>
                <a:ext uri="{FF2B5EF4-FFF2-40B4-BE49-F238E27FC236}">
                  <a16:creationId xmlns:a16="http://schemas.microsoft.com/office/drawing/2014/main" id="{44DBC9A4-126C-8A4C-56C1-DECDEBF149BE}"/>
                </a:ext>
              </a:extLst>
            </xdr:cNvPr>
            <xdr:cNvSpPr txBox="1"/>
          </xdr:nvSpPr>
          <xdr:spPr>
            <a:xfrm>
              <a:off x="3116824" y="2135942"/>
              <a:ext cx="1206048" cy="267383"/>
            </a:xfrm>
            <a:prstGeom prst="rect">
              <a:avLst/>
            </a:prstGeom>
            <a:grp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97" name="Straight Connector 72">
              <a:extLst>
                <a:ext uri="{FF2B5EF4-FFF2-40B4-BE49-F238E27FC236}">
                  <a16:creationId xmlns:a16="http://schemas.microsoft.com/office/drawing/2014/main" id="{3578788E-24F6-42C7-1F47-9C80F5F72A44}"/>
                </a:ext>
              </a:extLst>
            </xdr:cNvPr>
            <xdr:cNvCxnSpPr/>
          </xdr:nvCxnSpPr>
          <xdr:spPr>
            <a:xfrm>
              <a:off x="3315288" y="2107294"/>
              <a:ext cx="893086"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28</xdr:row>
      <xdr:rowOff>104775</xdr:rowOff>
    </xdr:from>
    <xdr:to>
      <xdr:col>13</xdr:col>
      <xdr:colOff>409575</xdr:colOff>
      <xdr:row>38</xdr:row>
      <xdr:rowOff>57150</xdr:rowOff>
    </xdr:to>
    <xdr:grpSp>
      <xdr:nvGrpSpPr>
        <xdr:cNvPr id="160" name="Grupo 110">
          <a:hlinkClick xmlns:r="http://schemas.openxmlformats.org/officeDocument/2006/relationships" r:id="rId5"/>
          <a:extLst>
            <a:ext uri="{FF2B5EF4-FFF2-40B4-BE49-F238E27FC236}">
              <a16:creationId xmlns:a16="http://schemas.microsoft.com/office/drawing/2014/main" id="{782BCEF3-2115-BD47-30EE-0E1CC34E7FAB}"/>
            </a:ext>
          </a:extLst>
        </xdr:cNvPr>
        <xdr:cNvGrpSpPr/>
      </xdr:nvGrpSpPr>
      <xdr:grpSpPr>
        <a:xfrm>
          <a:off x="8477250" y="5438775"/>
          <a:ext cx="1838325" cy="1857375"/>
          <a:chOff x="8489891" y="5445294"/>
          <a:chExt cx="1838325" cy="1857375"/>
        </a:xfrm>
        <a:solidFill>
          <a:schemeClr val="bg1">
            <a:lumMod val="50000"/>
          </a:schemeClr>
        </a:solidFill>
      </xdr:grpSpPr>
      <xdr:sp macro="" textlink="">
        <xdr:nvSpPr>
          <xdr:cNvPr id="112" name="Pentágono regular 111">
            <a:extLst>
              <a:ext uri="{FF2B5EF4-FFF2-40B4-BE49-F238E27FC236}">
                <a16:creationId xmlns:a16="http://schemas.microsoft.com/office/drawing/2014/main" id="{64391283-FE5B-E966-324A-8F6DE43840D7}"/>
              </a:ext>
            </a:extLst>
          </xdr:cNvPr>
          <xdr:cNvSpPr/>
        </xdr:nvSpPr>
        <xdr:spPr>
          <a:xfrm rot="5983563">
            <a:off x="8480366" y="5454819"/>
            <a:ext cx="1857375" cy="1838325"/>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nvGrpSpPr>
          <xdr:cNvPr id="159" name="Group 69">
            <a:extLst>
              <a:ext uri="{FF2B5EF4-FFF2-40B4-BE49-F238E27FC236}">
                <a16:creationId xmlns:a16="http://schemas.microsoft.com/office/drawing/2014/main" id="{B15DDDB4-DFA9-782C-A45F-FD9F10B55309}"/>
              </a:ext>
            </a:extLst>
          </xdr:cNvPr>
          <xdr:cNvGrpSpPr/>
        </xdr:nvGrpSpPr>
        <xdr:grpSpPr>
          <a:xfrm rot="5400000">
            <a:off x="9118541" y="5502444"/>
            <a:ext cx="447675" cy="657225"/>
            <a:chOff x="3116366" y="2100229"/>
            <a:chExt cx="358059" cy="654896"/>
          </a:xfrm>
          <a:grpFill/>
        </xdr:grpSpPr>
        <xdr:sp macro="" textlink="">
          <xdr:nvSpPr>
            <xdr:cNvPr id="114" name="TextBox 70">
              <a:extLst>
                <a:ext uri="{FF2B5EF4-FFF2-40B4-BE49-F238E27FC236}">
                  <a16:creationId xmlns:a16="http://schemas.microsoft.com/office/drawing/2014/main" id="{05D2AB4E-0DBB-0A8B-517A-A82B97E229B2}"/>
                </a:ext>
              </a:extLst>
            </xdr:cNvPr>
            <xdr:cNvSpPr txBox="1"/>
          </xdr:nvSpPr>
          <xdr:spPr>
            <a:xfrm rot="16200000">
              <a:off x="2967947" y="2248648"/>
              <a:ext cx="654896" cy="358059"/>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115" name="TextBox 121">
              <a:extLst>
                <a:ext uri="{FF2B5EF4-FFF2-40B4-BE49-F238E27FC236}">
                  <a16:creationId xmlns:a16="http://schemas.microsoft.com/office/drawing/2014/main" id="{23D6EE7C-111C-62F0-18BF-33BBFC25A17D}"/>
                </a:ext>
              </a:extLst>
            </xdr:cNvPr>
            <xdr:cNvSpPr txBox="1"/>
          </xdr:nvSpPr>
          <xdr:spPr>
            <a:xfrm rot="16200000">
              <a:off x="3044584" y="2181019"/>
              <a:ext cx="1499617" cy="502806"/>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de Previsión de Recursos Humanos</a:t>
              </a:r>
            </a:p>
          </xdr:txBody>
        </xdr:sp>
        <xdr:cxnSp macro="">
          <xdr:nvCxnSpPr>
            <xdr:cNvPr id="116" name="Straight Connector 72">
              <a:extLst>
                <a:ext uri="{FF2B5EF4-FFF2-40B4-BE49-F238E27FC236}">
                  <a16:creationId xmlns:a16="http://schemas.microsoft.com/office/drawing/2014/main" id="{38884D89-B352-289C-62F9-B25814587312}"/>
                </a:ext>
              </a:extLst>
            </xdr:cNvPr>
            <xdr:cNvCxnSpPr/>
          </xdr:nvCxnSpPr>
          <xdr:spPr>
            <a:xfrm rot="16200000">
              <a:off x="2934424" y="2484624"/>
              <a:ext cx="1110476"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734785</xdr:colOff>
      <xdr:row>19</xdr:row>
      <xdr:rowOff>27214</xdr:rowOff>
    </xdr:from>
    <xdr:to>
      <xdr:col>13</xdr:col>
      <xdr:colOff>282633</xdr:colOff>
      <xdr:row>28</xdr:row>
      <xdr:rowOff>167990</xdr:rowOff>
    </xdr:to>
    <xdr:grpSp>
      <xdr:nvGrpSpPr>
        <xdr:cNvPr id="158" name="Grupo 117">
          <a:hlinkClick xmlns:r="http://schemas.openxmlformats.org/officeDocument/2006/relationships" r:id="rId5"/>
          <a:extLst>
            <a:ext uri="{FF2B5EF4-FFF2-40B4-BE49-F238E27FC236}">
              <a16:creationId xmlns:a16="http://schemas.microsoft.com/office/drawing/2014/main" id="{2C9F6E51-A821-D627-A06A-915167E8FFF5}"/>
            </a:ext>
          </a:extLst>
        </xdr:cNvPr>
        <xdr:cNvGrpSpPr/>
      </xdr:nvGrpSpPr>
      <xdr:grpSpPr>
        <a:xfrm>
          <a:off x="8354785" y="3646714"/>
          <a:ext cx="1833848" cy="1855276"/>
          <a:chOff x="8432967" y="3675101"/>
          <a:chExt cx="1833848" cy="1855276"/>
        </a:xfrm>
        <a:solidFill>
          <a:schemeClr val="bg1">
            <a:lumMod val="65000"/>
          </a:schemeClr>
        </a:solidFill>
      </xdr:grpSpPr>
      <xdr:sp macro="" textlink="">
        <xdr:nvSpPr>
          <xdr:cNvPr id="119" name="Pentágono regular 118">
            <a:extLst>
              <a:ext uri="{FF2B5EF4-FFF2-40B4-BE49-F238E27FC236}">
                <a16:creationId xmlns:a16="http://schemas.microsoft.com/office/drawing/2014/main" id="{91BCCEBC-1729-B188-3B0A-C1BC26122AF0}"/>
              </a:ext>
            </a:extLst>
          </xdr:cNvPr>
          <xdr:cNvSpPr/>
        </xdr:nvSpPr>
        <xdr:spPr>
          <a:xfrm rot="4547856">
            <a:off x="8422082" y="3685987"/>
            <a:ext cx="1857375" cy="1838325"/>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nvGrpSpPr>
          <xdr:cNvPr id="154" name="Group 69">
            <a:extLst>
              <a:ext uri="{FF2B5EF4-FFF2-40B4-BE49-F238E27FC236}">
                <a16:creationId xmlns:a16="http://schemas.microsoft.com/office/drawing/2014/main" id="{C8FB20B0-5838-ADF9-85EC-D5AA2CF19E6F}"/>
              </a:ext>
            </a:extLst>
          </xdr:cNvPr>
          <xdr:cNvGrpSpPr/>
        </xdr:nvGrpSpPr>
        <xdr:grpSpPr>
          <a:xfrm rot="4762351">
            <a:off x="8664969" y="3709800"/>
            <a:ext cx="1038225" cy="1504950"/>
            <a:chOff x="3170574" y="1815110"/>
            <a:chExt cx="838653" cy="1499617"/>
          </a:xfrm>
          <a:grpFill/>
        </xdr:grpSpPr>
        <xdr:sp macro="" textlink="">
          <xdr:nvSpPr>
            <xdr:cNvPr id="121" name="TextBox 70">
              <a:extLst>
                <a:ext uri="{FF2B5EF4-FFF2-40B4-BE49-F238E27FC236}">
                  <a16:creationId xmlns:a16="http://schemas.microsoft.com/office/drawing/2014/main" id="{B1BB4229-A31B-22CD-E180-29B8624B6A33}"/>
                </a:ext>
              </a:extLst>
            </xdr:cNvPr>
            <xdr:cNvSpPr txBox="1"/>
          </xdr:nvSpPr>
          <xdr:spPr>
            <a:xfrm rot="16837649">
              <a:off x="3001802" y="2266815"/>
              <a:ext cx="654896" cy="369315"/>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122" name="TextBox 121">
              <a:extLst>
                <a:ext uri="{FF2B5EF4-FFF2-40B4-BE49-F238E27FC236}">
                  <a16:creationId xmlns:a16="http://schemas.microsoft.com/office/drawing/2014/main" id="{0515CB1A-118B-B6CC-4CAB-3DE3CD7B6E26}"/>
                </a:ext>
              </a:extLst>
            </xdr:cNvPr>
            <xdr:cNvSpPr txBox="1"/>
          </xdr:nvSpPr>
          <xdr:spPr>
            <a:xfrm rot="16837649">
              <a:off x="3040963" y="2401633"/>
              <a:ext cx="1499617" cy="361621"/>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Anual de Vacantes</a:t>
              </a:r>
            </a:p>
          </xdr:txBody>
        </xdr:sp>
        <xdr:cxnSp macro="">
          <xdr:nvCxnSpPr>
            <xdr:cNvPr id="123" name="Straight Connector 72">
              <a:extLst>
                <a:ext uri="{FF2B5EF4-FFF2-40B4-BE49-F238E27FC236}">
                  <a16:creationId xmlns:a16="http://schemas.microsoft.com/office/drawing/2014/main" id="{7BE56EE6-79F6-1AA1-D00B-C1E0DB0CF4D6}"/>
                </a:ext>
              </a:extLst>
            </xdr:cNvPr>
            <xdr:cNvCxnSpPr/>
          </xdr:nvCxnSpPr>
          <xdr:spPr>
            <a:xfrm rot="16837649">
              <a:off x="2928559" y="2516216"/>
              <a:ext cx="1110476"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6</xdr:row>
      <xdr:rowOff>95250</xdr:rowOff>
    </xdr:from>
    <xdr:to>
      <xdr:col>10</xdr:col>
      <xdr:colOff>95250</xdr:colOff>
      <xdr:row>16</xdr:row>
      <xdr:rowOff>28575</xdr:rowOff>
    </xdr:to>
    <xdr:grpSp>
      <xdr:nvGrpSpPr>
        <xdr:cNvPr id="152" name="Grupo 145">
          <a:hlinkClick xmlns:r="http://schemas.openxmlformats.org/officeDocument/2006/relationships" r:id="rId6"/>
          <a:extLst>
            <a:ext uri="{FF2B5EF4-FFF2-40B4-BE49-F238E27FC236}">
              <a16:creationId xmlns:a16="http://schemas.microsoft.com/office/drawing/2014/main" id="{045311ED-62AC-67DF-B4AB-028B5B7C121F}"/>
            </a:ext>
          </a:extLst>
        </xdr:cNvPr>
        <xdr:cNvGrpSpPr/>
      </xdr:nvGrpSpPr>
      <xdr:grpSpPr>
        <a:xfrm>
          <a:off x="5867400" y="1238250"/>
          <a:ext cx="1847850" cy="1838325"/>
          <a:chOff x="5879965" y="1183581"/>
          <a:chExt cx="1847850" cy="1838325"/>
        </a:xfrm>
        <a:solidFill>
          <a:schemeClr val="bg1">
            <a:lumMod val="50000"/>
          </a:schemeClr>
        </a:solidFill>
      </xdr:grpSpPr>
      <xdr:sp macro="" textlink="">
        <xdr:nvSpPr>
          <xdr:cNvPr id="147" name="Pentágono regular 146">
            <a:extLst>
              <a:ext uri="{FF2B5EF4-FFF2-40B4-BE49-F238E27FC236}">
                <a16:creationId xmlns:a16="http://schemas.microsoft.com/office/drawing/2014/main" id="{880308B6-A828-B05F-912E-CD9A403FA687}"/>
              </a:ext>
            </a:extLst>
          </xdr:cNvPr>
          <xdr:cNvSpPr/>
        </xdr:nvSpPr>
        <xdr:spPr>
          <a:xfrm rot="939102">
            <a:off x="5879965" y="1183581"/>
            <a:ext cx="1847850" cy="1838325"/>
          </a:xfrm>
          <a:prstGeom prst="pentagon">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nvGrpSpPr>
          <xdr:cNvPr id="148" name="Group 69">
            <a:extLst>
              <a:ext uri="{FF2B5EF4-FFF2-40B4-BE49-F238E27FC236}">
                <a16:creationId xmlns:a16="http://schemas.microsoft.com/office/drawing/2014/main" id="{FE72B7DB-4730-BC75-EEB5-270B278BDFCB}"/>
              </a:ext>
            </a:extLst>
          </xdr:cNvPr>
          <xdr:cNvGrpSpPr/>
        </xdr:nvGrpSpPr>
        <xdr:grpSpPr>
          <a:xfrm>
            <a:off x="6603865" y="1383606"/>
            <a:ext cx="523875" cy="447675"/>
            <a:chOff x="3646773" y="1662185"/>
            <a:chExt cx="526450" cy="445452"/>
          </a:xfrm>
          <a:grpFill/>
        </xdr:grpSpPr>
        <xdr:sp macro="" textlink="">
          <xdr:nvSpPr>
            <xdr:cNvPr id="149" name="TextBox 70">
              <a:extLst>
                <a:ext uri="{FF2B5EF4-FFF2-40B4-BE49-F238E27FC236}">
                  <a16:creationId xmlns:a16="http://schemas.microsoft.com/office/drawing/2014/main" id="{31079F6E-E2EA-86A1-8661-3CD09410F18B}"/>
                </a:ext>
              </a:extLst>
            </xdr:cNvPr>
            <xdr:cNvSpPr txBox="1"/>
          </xdr:nvSpPr>
          <xdr:spPr>
            <a:xfrm>
              <a:off x="3646773" y="1662185"/>
              <a:ext cx="526450" cy="445452"/>
            </a:xfrm>
            <a:prstGeom prst="rect">
              <a:avLst/>
            </a:prstGeom>
            <a:solidFill>
              <a:schemeClr val="accent6"/>
            </a:solid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50" name="TextBox 121">
              <a:extLst>
                <a:ext uri="{FF2B5EF4-FFF2-40B4-BE49-F238E27FC236}">
                  <a16:creationId xmlns:a16="http://schemas.microsoft.com/office/drawing/2014/main" id="{D29AF4D0-E89C-DFC5-BF2F-00673D10C2D4}"/>
                </a:ext>
              </a:extLst>
            </xdr:cNvPr>
            <xdr:cNvSpPr txBox="1"/>
          </xdr:nvSpPr>
          <xdr:spPr>
            <a:xfrm>
              <a:off x="3158610" y="2145548"/>
              <a:ext cx="1206049" cy="985681"/>
            </a:xfrm>
            <a:prstGeom prst="rect">
              <a:avLst/>
            </a:prstGeom>
            <a:solidFill>
              <a:schemeClr val="accent6"/>
            </a:solid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PINAR</a:t>
              </a:r>
            </a:p>
            <a:p>
              <a:pPr algn="ctr"/>
              <a:endParaRPr lang="en-US" sz="1200" b="1" kern="0">
                <a:solidFill>
                  <a:schemeClr val="bg1"/>
                </a:solidFill>
                <a:latin typeface="Arial" pitchFamily="34" charset="0"/>
                <a:cs typeface="Arial" pitchFamily="34" charset="0"/>
              </a:endParaRPr>
            </a:p>
            <a:p>
              <a:pPr algn="ctr"/>
              <a:r>
                <a:rPr lang="en-US" sz="1200" b="1" kern="0">
                  <a:solidFill>
                    <a:schemeClr val="bg1"/>
                  </a:solidFill>
                  <a:latin typeface="Arial" pitchFamily="34" charset="0"/>
                  <a:cs typeface="Arial" pitchFamily="34" charset="0"/>
                </a:rPr>
                <a:t>Plan Institucional de Archivos </a:t>
              </a:r>
            </a:p>
          </xdr:txBody>
        </xdr:sp>
        <xdr:cxnSp macro="">
          <xdr:nvCxnSpPr>
            <xdr:cNvPr id="151" name="Straight Connector 72">
              <a:extLst>
                <a:ext uri="{FF2B5EF4-FFF2-40B4-BE49-F238E27FC236}">
                  <a16:creationId xmlns:a16="http://schemas.microsoft.com/office/drawing/2014/main" id="{F0EBB03C-21F6-EB93-627E-7B3DC504EB06}"/>
                </a:ext>
              </a:extLst>
            </xdr:cNvPr>
            <xdr:cNvCxnSpPr/>
          </xdr:nvCxnSpPr>
          <xdr:spPr>
            <a:xfrm>
              <a:off x="3311759" y="2107637"/>
              <a:ext cx="899751"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11</xdr:row>
      <xdr:rowOff>28575</xdr:rowOff>
    </xdr:from>
    <xdr:to>
      <xdr:col>12</xdr:col>
      <xdr:colOff>123825</xdr:colOff>
      <xdr:row>20</xdr:row>
      <xdr:rowOff>142875</xdr:rowOff>
    </xdr:to>
    <xdr:grpSp>
      <xdr:nvGrpSpPr>
        <xdr:cNvPr id="20483" name="Grupo 151">
          <a:hlinkClick xmlns:r="http://schemas.openxmlformats.org/officeDocument/2006/relationships" r:id="rId7"/>
          <a:extLst>
            <a:ext uri="{FF2B5EF4-FFF2-40B4-BE49-F238E27FC236}">
              <a16:creationId xmlns:a16="http://schemas.microsoft.com/office/drawing/2014/main" id="{8ED509B3-22FC-9E62-4E46-57834E40F234}"/>
            </a:ext>
          </a:extLst>
        </xdr:cNvPr>
        <xdr:cNvGrpSpPr>
          <a:grpSpLocks/>
        </xdr:cNvGrpSpPr>
      </xdr:nvGrpSpPr>
      <xdr:grpSpPr bwMode="auto">
        <a:xfrm>
          <a:off x="7419975" y="2124075"/>
          <a:ext cx="1847850" cy="1828800"/>
          <a:chOff x="7458390" y="2134958"/>
          <a:chExt cx="1855276" cy="1833848"/>
        </a:xfrm>
      </xdr:grpSpPr>
      <xdr:sp macro="" textlink="">
        <xdr:nvSpPr>
          <xdr:cNvPr id="153" name="Pentágono regular 152">
            <a:extLst>
              <a:ext uri="{FF2B5EF4-FFF2-40B4-BE49-F238E27FC236}">
                <a16:creationId xmlns:a16="http://schemas.microsoft.com/office/drawing/2014/main" id="{6775D6D9-F4B0-ADC9-E8EF-C0DADF31C75B}"/>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nvGrpSpPr>
          <xdr:cNvPr id="20510" name="Group 69">
            <a:extLst>
              <a:ext uri="{FF2B5EF4-FFF2-40B4-BE49-F238E27FC236}">
                <a16:creationId xmlns:a16="http://schemas.microsoft.com/office/drawing/2014/main" id="{BD740164-7E10-E784-A3D1-94F1B0A11BF7}"/>
              </a:ext>
            </a:extLst>
          </xdr:cNvPr>
          <xdr:cNvGrpSpPr>
            <a:grpSpLocks/>
          </xdr:cNvGrpSpPr>
        </xdr:nvGrpSpPr>
        <xdr:grpSpPr bwMode="auto">
          <a:xfrm rot="2532194">
            <a:off x="7631373" y="2439938"/>
            <a:ext cx="1524407" cy="1144133"/>
            <a:chOff x="3138673" y="1768852"/>
            <a:chExt cx="1225985" cy="1144133"/>
          </a:xfrm>
        </xdr:grpSpPr>
        <xdr:sp macro="" textlink="">
          <xdr:nvSpPr>
            <xdr:cNvPr id="155" name="TextBox 70">
              <a:extLst>
                <a:ext uri="{FF2B5EF4-FFF2-40B4-BE49-F238E27FC236}">
                  <a16:creationId xmlns:a16="http://schemas.microsoft.com/office/drawing/2014/main" id="{A87B5372-C07F-BB40-D2EE-8AD655F732D0}"/>
                </a:ext>
              </a:extLst>
            </xdr:cNvPr>
            <xdr:cNvSpPr txBox="1"/>
          </xdr:nvSpPr>
          <xdr:spPr>
            <a:xfrm rot="19067806">
              <a:off x="3217379" y="1763568"/>
              <a:ext cx="522998"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156" name="TextBox 121">
              <a:extLst>
                <a:ext uri="{FF2B5EF4-FFF2-40B4-BE49-F238E27FC236}">
                  <a16:creationId xmlns:a16="http://schemas.microsoft.com/office/drawing/2014/main" id="{265BEFF1-DDD0-44C2-3F3C-7D886C6701F4}"/>
                </a:ext>
              </a:extLst>
            </xdr:cNvPr>
            <xdr:cNvSpPr txBox="1"/>
          </xdr:nvSpPr>
          <xdr:spPr>
            <a:xfrm rot="19067806">
              <a:off x="3126160" y="2250009"/>
              <a:ext cx="1192128" cy="67814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157" name="Straight Connector 72">
              <a:extLst>
                <a:ext uri="{FF2B5EF4-FFF2-40B4-BE49-F238E27FC236}">
                  <a16:creationId xmlns:a16="http://schemas.microsoft.com/office/drawing/2014/main" id="{BD7A4F23-5200-F8F7-98E9-3B930F0C0393}"/>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36</xdr:row>
      <xdr:rowOff>123825</xdr:rowOff>
    </xdr:from>
    <xdr:to>
      <xdr:col>12</xdr:col>
      <xdr:colOff>428625</xdr:colOff>
      <xdr:row>46</xdr:row>
      <xdr:rowOff>76200</xdr:rowOff>
    </xdr:to>
    <xdr:grpSp>
      <xdr:nvGrpSpPr>
        <xdr:cNvPr id="20484" name="Grupo 164">
          <a:hlinkClick xmlns:r="http://schemas.openxmlformats.org/officeDocument/2006/relationships" r:id="rId5"/>
          <a:extLst>
            <a:ext uri="{FF2B5EF4-FFF2-40B4-BE49-F238E27FC236}">
              <a16:creationId xmlns:a16="http://schemas.microsoft.com/office/drawing/2014/main" id="{B10ED8DF-52F8-D09F-C4B5-DDD3F8F8B426}"/>
            </a:ext>
          </a:extLst>
        </xdr:cNvPr>
        <xdr:cNvGrpSpPr>
          <a:grpSpLocks/>
        </xdr:cNvGrpSpPr>
      </xdr:nvGrpSpPr>
      <xdr:grpSpPr bwMode="auto">
        <a:xfrm>
          <a:off x="7734300" y="6981825"/>
          <a:ext cx="1838325" cy="1857375"/>
          <a:chOff x="7735216" y="6954800"/>
          <a:chExt cx="1843445" cy="1855276"/>
        </a:xfrm>
      </xdr:grpSpPr>
      <xdr:sp macro="" textlink="">
        <xdr:nvSpPr>
          <xdr:cNvPr id="166" name="Pentágono regular 165">
            <a:extLst>
              <a:ext uri="{FF2B5EF4-FFF2-40B4-BE49-F238E27FC236}">
                <a16:creationId xmlns:a16="http://schemas.microsoft.com/office/drawing/2014/main" id="{93FD51A4-1891-F8D4-F778-1EFB01E49B16}"/>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nvGrpSpPr>
          <xdr:cNvPr id="20505" name="Group 69">
            <a:extLst>
              <a:ext uri="{FF2B5EF4-FFF2-40B4-BE49-F238E27FC236}">
                <a16:creationId xmlns:a16="http://schemas.microsoft.com/office/drawing/2014/main" id="{B51856C7-48BF-F213-6ADE-05CA478B7470}"/>
              </a:ext>
            </a:extLst>
          </xdr:cNvPr>
          <xdr:cNvGrpSpPr>
            <a:grpSpLocks/>
          </xdr:cNvGrpSpPr>
        </xdr:nvGrpSpPr>
        <xdr:grpSpPr bwMode="auto">
          <a:xfrm rot="-3105619">
            <a:off x="8072255" y="7170196"/>
            <a:ext cx="1087452" cy="1761529"/>
            <a:chOff x="3258444" y="1656423"/>
            <a:chExt cx="874569" cy="1761529"/>
          </a:xfrm>
        </xdr:grpSpPr>
        <xdr:sp macro="" textlink="">
          <xdr:nvSpPr>
            <xdr:cNvPr id="168" name="TextBox 70">
              <a:extLst>
                <a:ext uri="{FF2B5EF4-FFF2-40B4-BE49-F238E27FC236}">
                  <a16:creationId xmlns:a16="http://schemas.microsoft.com/office/drawing/2014/main" id="{DB146C0F-41B1-507D-C901-53B037C71057}"/>
                </a:ext>
              </a:extLst>
            </xdr:cNvPr>
            <xdr:cNvSpPr txBox="1"/>
          </xdr:nvSpPr>
          <xdr:spPr>
            <a:xfrm rot="3105619">
              <a:off x="3605383" y="1756937"/>
              <a:ext cx="659055" cy="36728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 textlink="">
          <xdr:nvSpPr>
            <xdr:cNvPr id="169" name="TextBox 121">
              <a:extLst>
                <a:ext uri="{FF2B5EF4-FFF2-40B4-BE49-F238E27FC236}">
                  <a16:creationId xmlns:a16="http://schemas.microsoft.com/office/drawing/2014/main" id="{5BA5E15E-BB87-1A9A-DA68-966C49CCB243}"/>
                </a:ext>
              </a:extLst>
            </xdr:cNvPr>
            <xdr:cNvSpPr txBox="1"/>
          </xdr:nvSpPr>
          <xdr:spPr>
            <a:xfrm rot="3105619">
              <a:off x="2843762" y="2285802"/>
              <a:ext cx="1499590" cy="58918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170" name="Straight Connector 72">
              <a:extLst>
                <a:ext uri="{FF2B5EF4-FFF2-40B4-BE49-F238E27FC236}">
                  <a16:creationId xmlns:a16="http://schemas.microsoft.com/office/drawing/2014/main" id="{43DE168A-B6E8-C094-A8C7-9C71D2F3C7BC}"/>
                </a:ext>
              </a:extLst>
            </xdr:cNvPr>
            <xdr:cNvCxnSpPr/>
          </xdr:nvCxnSpPr>
          <xdr:spPr>
            <a:xfrm rot="3105619">
              <a:off x="3318013" y="2273318"/>
              <a:ext cx="10888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43</xdr:row>
      <xdr:rowOff>123825</xdr:rowOff>
    </xdr:from>
    <xdr:to>
      <xdr:col>6</xdr:col>
      <xdr:colOff>114300</xdr:colOff>
      <xdr:row>53</xdr:row>
      <xdr:rowOff>47625</xdr:rowOff>
    </xdr:to>
    <xdr:grpSp>
      <xdr:nvGrpSpPr>
        <xdr:cNvPr id="20485" name="Grupo 170">
          <a:hlinkClick xmlns:r="http://schemas.openxmlformats.org/officeDocument/2006/relationships" r:id="rId5"/>
          <a:extLst>
            <a:ext uri="{FF2B5EF4-FFF2-40B4-BE49-F238E27FC236}">
              <a16:creationId xmlns:a16="http://schemas.microsoft.com/office/drawing/2014/main" id="{100A3C1A-28AC-E39A-5A66-BF6EBFC0CB09}"/>
            </a:ext>
          </a:extLst>
        </xdr:cNvPr>
        <xdr:cNvGrpSpPr>
          <a:grpSpLocks/>
        </xdr:cNvGrpSpPr>
      </xdr:nvGrpSpPr>
      <xdr:grpSpPr bwMode="auto">
        <a:xfrm>
          <a:off x="2924175" y="8315325"/>
          <a:ext cx="1762125" cy="1828800"/>
          <a:chOff x="2857500" y="8273143"/>
          <a:chExt cx="1855276" cy="1833848"/>
        </a:xfrm>
      </xdr:grpSpPr>
      <xdr:sp macro="" textlink="">
        <xdr:nvSpPr>
          <xdr:cNvPr id="172" name="Pentágono regular 171">
            <a:extLst>
              <a:ext uri="{FF2B5EF4-FFF2-40B4-BE49-F238E27FC236}">
                <a16:creationId xmlns:a16="http://schemas.microsoft.com/office/drawing/2014/main" id="{B136FE4B-6C52-AC66-5BE7-143B7B32C0F5}"/>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nvGrpSpPr>
          <xdr:cNvPr id="20500" name="Group 69">
            <a:extLst>
              <a:ext uri="{FF2B5EF4-FFF2-40B4-BE49-F238E27FC236}">
                <a16:creationId xmlns:a16="http://schemas.microsoft.com/office/drawing/2014/main" id="{6CF7F6EE-0E8F-0B04-AB88-B946B577EF17}"/>
              </a:ext>
            </a:extLst>
          </xdr:cNvPr>
          <xdr:cNvGrpSpPr>
            <a:grpSpLocks/>
          </xdr:cNvGrpSpPr>
        </xdr:nvGrpSpPr>
        <xdr:grpSpPr bwMode="auto">
          <a:xfrm rot="1957005">
            <a:off x="3186946" y="8400408"/>
            <a:ext cx="1499617" cy="764928"/>
            <a:chOff x="3069790" y="1710265"/>
            <a:chExt cx="1206048" cy="764928"/>
          </a:xfrm>
        </xdr:grpSpPr>
        <xdr:sp macro="" textlink="">
          <xdr:nvSpPr>
            <xdr:cNvPr id="174" name="TextBox 70">
              <a:extLst>
                <a:ext uri="{FF2B5EF4-FFF2-40B4-BE49-F238E27FC236}">
                  <a16:creationId xmlns:a16="http://schemas.microsoft.com/office/drawing/2014/main" id="{E2AA82C0-A33B-528C-62CB-C8630993DA19}"/>
                </a:ext>
              </a:extLst>
            </xdr:cNvPr>
            <xdr:cNvSpPr txBox="1"/>
          </xdr:nvSpPr>
          <xdr:spPr>
            <a:xfrm rot="19642995">
              <a:off x="3247704" y="1688019"/>
              <a:ext cx="524245"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 textlink="">
          <xdr:nvSpPr>
            <xdr:cNvPr id="175" name="TextBox 121">
              <a:extLst>
                <a:ext uri="{FF2B5EF4-FFF2-40B4-BE49-F238E27FC236}">
                  <a16:creationId xmlns:a16="http://schemas.microsoft.com/office/drawing/2014/main" id="{F49580DF-D1F6-A9B3-A826-1E5015E40BB6}"/>
                </a:ext>
              </a:extLst>
            </xdr:cNvPr>
            <xdr:cNvSpPr txBox="1"/>
          </xdr:nvSpPr>
          <xdr:spPr>
            <a:xfrm rot="19642995">
              <a:off x="3030143" y="2176233"/>
              <a:ext cx="1177535" cy="25788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176" name="Straight Connector 72">
              <a:extLst>
                <a:ext uri="{FF2B5EF4-FFF2-40B4-BE49-F238E27FC236}">
                  <a16:creationId xmlns:a16="http://schemas.microsoft.com/office/drawing/2014/main" id="{AA453A6F-757D-80B8-5D24-321FCE6A0950}"/>
                </a:ext>
              </a:extLst>
            </xdr:cNvPr>
            <xdr:cNvCxnSpPr/>
          </xdr:nvCxnSpPr>
          <xdr:spPr>
            <a:xfrm rot="19642995">
              <a:off x="3137016" y="2167607"/>
              <a:ext cx="86298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36</xdr:row>
      <xdr:rowOff>133350</xdr:rowOff>
    </xdr:from>
    <xdr:to>
      <xdr:col>4</xdr:col>
      <xdr:colOff>457200</xdr:colOff>
      <xdr:row>46</xdr:row>
      <xdr:rowOff>85725</xdr:rowOff>
    </xdr:to>
    <xdr:grpSp>
      <xdr:nvGrpSpPr>
        <xdr:cNvPr id="20486" name="Grupo 176">
          <a:hlinkClick xmlns:r="http://schemas.openxmlformats.org/officeDocument/2006/relationships" r:id="rId8"/>
          <a:extLst>
            <a:ext uri="{FF2B5EF4-FFF2-40B4-BE49-F238E27FC236}">
              <a16:creationId xmlns:a16="http://schemas.microsoft.com/office/drawing/2014/main" id="{79964B46-8CDE-AC9B-AFE7-C2AAF2C869E6}"/>
            </a:ext>
          </a:extLst>
        </xdr:cNvPr>
        <xdr:cNvGrpSpPr>
          <a:grpSpLocks/>
        </xdr:cNvGrpSpPr>
      </xdr:nvGrpSpPr>
      <xdr:grpSpPr bwMode="auto">
        <a:xfrm>
          <a:off x="1676400" y="6991350"/>
          <a:ext cx="1828800" cy="1857375"/>
          <a:chOff x="1607900" y="6443503"/>
          <a:chExt cx="1833848" cy="1855276"/>
        </a:xfrm>
      </xdr:grpSpPr>
      <xdr:sp macro="" textlink="">
        <xdr:nvSpPr>
          <xdr:cNvPr id="178" name="Pentágono regular 177">
            <a:extLst>
              <a:ext uri="{FF2B5EF4-FFF2-40B4-BE49-F238E27FC236}">
                <a16:creationId xmlns:a16="http://schemas.microsoft.com/office/drawing/2014/main" id="{B82304CB-1ED6-CB28-60C4-050387FD0E73}"/>
              </a:ext>
            </a:extLst>
          </xdr:cNvPr>
          <xdr:cNvSpPr/>
        </xdr:nvSpPr>
        <xdr:spPr>
          <a:xfrm rot="14460895">
            <a:off x="1597185"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nvGrpSpPr>
          <xdr:cNvPr id="20495" name="Group 69">
            <a:extLst>
              <a:ext uri="{FF2B5EF4-FFF2-40B4-BE49-F238E27FC236}">
                <a16:creationId xmlns:a16="http://schemas.microsoft.com/office/drawing/2014/main" id="{8D54BD12-7AD8-6536-0977-A0108F03FAE2}"/>
              </a:ext>
            </a:extLst>
          </xdr:cNvPr>
          <xdr:cNvGrpSpPr>
            <a:grpSpLocks/>
          </xdr:cNvGrpSpPr>
        </xdr:nvGrpSpPr>
        <xdr:grpSpPr bwMode="auto">
          <a:xfrm rot="3681421">
            <a:off x="2564801" y="6488359"/>
            <a:ext cx="445707" cy="659039"/>
            <a:chOff x="3277094" y="1754986"/>
            <a:chExt cx="358454" cy="659039"/>
          </a:xfrm>
        </xdr:grpSpPr>
        <xdr:sp macro="" textlink="">
          <xdr:nvSpPr>
            <xdr:cNvPr id="180" name="TextBox 70">
              <a:extLst>
                <a:ext uri="{FF2B5EF4-FFF2-40B4-BE49-F238E27FC236}">
                  <a16:creationId xmlns:a16="http://schemas.microsoft.com/office/drawing/2014/main" id="{FF21C8E8-9682-3EE1-4088-710B33659BEF}"/>
                </a:ext>
              </a:extLst>
            </xdr:cNvPr>
            <xdr:cNvSpPr txBox="1"/>
          </xdr:nvSpPr>
          <xdr:spPr>
            <a:xfrm rot="17918579">
              <a:off x="3127750" y="1905530"/>
              <a:ext cx="659039" cy="359630"/>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 textlink="">
          <xdr:nvSpPr>
            <xdr:cNvPr id="181" name="TextBox 121">
              <a:extLst>
                <a:ext uri="{FF2B5EF4-FFF2-40B4-BE49-F238E27FC236}">
                  <a16:creationId xmlns:a16="http://schemas.microsoft.com/office/drawing/2014/main" id="{DBA7B1E7-D80F-97FF-241B-AFFA5A48B11E}"/>
                </a:ext>
              </a:extLst>
            </xdr:cNvPr>
            <xdr:cNvSpPr txBox="1"/>
          </xdr:nvSpPr>
          <xdr:spPr>
            <a:xfrm rot="17918579">
              <a:off x="2898151" y="2369404"/>
              <a:ext cx="1499553" cy="21424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182" name="Straight Connector 72">
              <a:extLst>
                <a:ext uri="{FF2B5EF4-FFF2-40B4-BE49-F238E27FC236}">
                  <a16:creationId xmlns:a16="http://schemas.microsoft.com/office/drawing/2014/main" id="{33B008E5-05EE-F829-1DB6-381DE776212A}"/>
                </a:ext>
              </a:extLst>
            </xdr:cNvPr>
            <xdr:cNvCxnSpPr/>
          </xdr:nvCxnSpPr>
          <xdr:spPr>
            <a:xfrm rot="17918579">
              <a:off x="2958538" y="2376577"/>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6</xdr:row>
      <xdr:rowOff>47625</xdr:rowOff>
    </xdr:from>
    <xdr:to>
      <xdr:col>7</xdr:col>
      <xdr:colOff>504825</xdr:colOff>
      <xdr:row>15</xdr:row>
      <xdr:rowOff>171450</xdr:rowOff>
    </xdr:to>
    <xdr:grpSp>
      <xdr:nvGrpSpPr>
        <xdr:cNvPr id="20487" name="Grupo 103">
          <a:hlinkClick xmlns:r="http://schemas.openxmlformats.org/officeDocument/2006/relationships" r:id="rId9"/>
          <a:extLst>
            <a:ext uri="{FF2B5EF4-FFF2-40B4-BE49-F238E27FC236}">
              <a16:creationId xmlns:a16="http://schemas.microsoft.com/office/drawing/2014/main" id="{32C419FA-F2A4-B280-021A-443BB27CBC26}"/>
            </a:ext>
          </a:extLst>
        </xdr:cNvPr>
        <xdr:cNvGrpSpPr>
          <a:grpSpLocks/>
        </xdr:cNvGrpSpPr>
      </xdr:nvGrpSpPr>
      <xdr:grpSpPr bwMode="auto">
        <a:xfrm>
          <a:off x="3981450" y="1190625"/>
          <a:ext cx="1857375" cy="1838325"/>
          <a:chOff x="3983124" y="1143000"/>
          <a:chExt cx="1855276" cy="1833846"/>
        </a:xfrm>
      </xdr:grpSpPr>
      <xdr:sp macro="" textlink="">
        <xdr:nvSpPr>
          <xdr:cNvPr id="105" name="Pentágono regular 104">
            <a:extLst>
              <a:ext uri="{FF2B5EF4-FFF2-40B4-BE49-F238E27FC236}">
                <a16:creationId xmlns:a16="http://schemas.microsoft.com/office/drawing/2014/main" id="{39B23FF9-7656-B4CA-7E83-BEF2E68CAC07}"/>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nvGrpSpPr>
          <xdr:cNvPr id="20490" name="Group 69">
            <a:extLst>
              <a:ext uri="{FF2B5EF4-FFF2-40B4-BE49-F238E27FC236}">
                <a16:creationId xmlns:a16="http://schemas.microsoft.com/office/drawing/2014/main" id="{E489909A-6D39-BB15-3929-60DB4DEF95C0}"/>
              </a:ext>
            </a:extLst>
          </xdr:cNvPr>
          <xdr:cNvGrpSpPr>
            <a:grpSpLocks/>
          </xdr:cNvGrpSpPr>
        </xdr:nvGrpSpPr>
        <xdr:grpSpPr bwMode="auto">
          <a:xfrm>
            <a:off x="4639607" y="1390048"/>
            <a:ext cx="523283" cy="445125"/>
            <a:chOff x="3502668" y="1656620"/>
            <a:chExt cx="523283" cy="445125"/>
          </a:xfrm>
        </xdr:grpSpPr>
        <xdr:sp macro="" textlink="">
          <xdr:nvSpPr>
            <xdr:cNvPr id="107" name="TextBox 70">
              <a:extLst>
                <a:ext uri="{FF2B5EF4-FFF2-40B4-BE49-F238E27FC236}">
                  <a16:creationId xmlns:a16="http://schemas.microsoft.com/office/drawing/2014/main" id="{62880778-941C-428E-0BEE-48DA3DC46264}"/>
                </a:ext>
              </a:extLst>
            </xdr:cNvPr>
            <xdr:cNvSpPr txBox="1"/>
          </xdr:nvSpPr>
          <xdr:spPr>
            <a:xfrm>
              <a:off x="3502667" y="1656619"/>
              <a:ext cx="523283" cy="44658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8" name="TextBox 121">
              <a:extLst>
                <a:ext uri="{FF2B5EF4-FFF2-40B4-BE49-F238E27FC236}">
                  <a16:creationId xmlns:a16="http://schemas.microsoft.com/office/drawing/2014/main" id="{C9CB8841-A455-3A1B-3550-67932845C0AF}"/>
                </a:ext>
              </a:extLst>
            </xdr:cNvPr>
            <xdr:cNvSpPr txBox="1"/>
          </xdr:nvSpPr>
          <xdr:spPr>
            <a:xfrm>
              <a:off x="3160154" y="2312243"/>
              <a:ext cx="1208308" cy="66512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Acción Anual</a:t>
              </a:r>
            </a:p>
          </xdr:txBody>
        </xdr:sp>
        <xdr:cxnSp macro="">
          <xdr:nvCxnSpPr>
            <xdr:cNvPr id="109" name="Straight Connector 72">
              <a:extLst>
                <a:ext uri="{FF2B5EF4-FFF2-40B4-BE49-F238E27FC236}">
                  <a16:creationId xmlns:a16="http://schemas.microsoft.com/office/drawing/2014/main" id="{AFDD6635-98D4-A109-19AD-109987DC9430}"/>
                </a:ext>
              </a:extLst>
            </xdr:cNvPr>
            <xdr:cNvCxnSpPr/>
          </xdr:nvCxnSpPr>
          <xdr:spPr>
            <a:xfrm>
              <a:off x="3312382" y="2103203"/>
              <a:ext cx="903852"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5</xdr:col>
      <xdr:colOff>666750</xdr:colOff>
      <xdr:row>35</xdr:row>
      <xdr:rowOff>0</xdr:rowOff>
    </xdr:from>
    <xdr:to>
      <xdr:col>8</xdr:col>
      <xdr:colOff>666750</xdr:colOff>
      <xdr:row>41</xdr:row>
      <xdr:rowOff>171450</xdr:rowOff>
    </xdr:to>
    <xdr:pic>
      <xdr:nvPicPr>
        <xdr:cNvPr id="20488" name="6 Imagen">
          <a:extLst>
            <a:ext uri="{FF2B5EF4-FFF2-40B4-BE49-F238E27FC236}">
              <a16:creationId xmlns:a16="http://schemas.microsoft.com/office/drawing/2014/main" id="{742789EB-BE38-3F58-B4B6-416691D8E3E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476750" y="6667500"/>
          <a:ext cx="2286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2847975</xdr:colOff>
      <xdr:row>15</xdr:row>
      <xdr:rowOff>142875</xdr:rowOff>
    </xdr:to>
    <xdr:grpSp>
      <xdr:nvGrpSpPr>
        <xdr:cNvPr id="14456" name="Grupo 178">
          <a:hlinkClick xmlns:r="http://schemas.openxmlformats.org/officeDocument/2006/relationships" r:id="rId1"/>
          <a:extLst>
            <a:ext uri="{FF2B5EF4-FFF2-40B4-BE49-F238E27FC236}">
              <a16:creationId xmlns:a16="http://schemas.microsoft.com/office/drawing/2014/main" id="{20339531-C384-8AEE-8772-D02B9A21CB73}"/>
            </a:ext>
          </a:extLst>
        </xdr:cNvPr>
        <xdr:cNvGrpSpPr>
          <a:grpSpLocks/>
        </xdr:cNvGrpSpPr>
      </xdr:nvGrpSpPr>
      <xdr:grpSpPr bwMode="auto">
        <a:xfrm>
          <a:off x="95250" y="704850"/>
          <a:ext cx="2847975" cy="2266950"/>
          <a:chOff x="0" y="40822"/>
          <a:chExt cx="2503044" cy="2454728"/>
        </a:xfrm>
      </xdr:grpSpPr>
      <xdr:sp macro="" textlink="">
        <xdr:nvSpPr>
          <xdr:cNvPr id="4" name="Rectángulo 179">
            <a:extLst>
              <a:ext uri="{FF2B5EF4-FFF2-40B4-BE49-F238E27FC236}">
                <a16:creationId xmlns:a16="http://schemas.microsoft.com/office/drawing/2014/main" id="{1FC66EDD-18EF-2DDB-B699-E36918DC89E1}"/>
              </a:ext>
            </a:extLst>
          </xdr:cNvPr>
          <xdr:cNvSpPr/>
        </xdr:nvSpPr>
        <xdr:spPr>
          <a:xfrm>
            <a:off x="418569" y="2186131"/>
            <a:ext cx="1640791" cy="309419"/>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4458" name="Imagen 180">
            <a:extLst>
              <a:ext uri="{FF2B5EF4-FFF2-40B4-BE49-F238E27FC236}">
                <a16:creationId xmlns:a16="http://schemas.microsoft.com/office/drawing/2014/main" id="{50A94F9B-E81D-BE3E-B2C7-B919E67931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76200</xdr:colOff>
      <xdr:row>3</xdr:row>
      <xdr:rowOff>28575</xdr:rowOff>
    </xdr:from>
    <xdr:to>
      <xdr:col>1</xdr:col>
      <xdr:colOff>2228850</xdr:colOff>
      <xdr:row>12</xdr:row>
      <xdr:rowOff>95250</xdr:rowOff>
    </xdr:to>
    <xdr:grpSp>
      <xdr:nvGrpSpPr>
        <xdr:cNvPr id="15476" name="Grupo 178">
          <a:hlinkClick xmlns:r="http://schemas.openxmlformats.org/officeDocument/2006/relationships" r:id="rId1"/>
          <a:extLst>
            <a:ext uri="{FF2B5EF4-FFF2-40B4-BE49-F238E27FC236}">
              <a16:creationId xmlns:a16="http://schemas.microsoft.com/office/drawing/2014/main" id="{925FCDBA-37E4-48A7-5F9D-39F64019EF5C}"/>
            </a:ext>
          </a:extLst>
        </xdr:cNvPr>
        <xdr:cNvGrpSpPr>
          <a:grpSpLocks/>
        </xdr:cNvGrpSpPr>
      </xdr:nvGrpSpPr>
      <xdr:grpSpPr bwMode="auto">
        <a:xfrm>
          <a:off x="171450" y="561975"/>
          <a:ext cx="2152650" cy="1828800"/>
          <a:chOff x="0" y="40822"/>
          <a:chExt cx="2503044" cy="2454728"/>
        </a:xfrm>
      </xdr:grpSpPr>
      <xdr:sp macro="" textlink="">
        <xdr:nvSpPr>
          <xdr:cNvPr id="7" name="Rectángulo 179">
            <a:extLst>
              <a:ext uri="{FF2B5EF4-FFF2-40B4-BE49-F238E27FC236}">
                <a16:creationId xmlns:a16="http://schemas.microsoft.com/office/drawing/2014/main" id="{BFA80882-48D2-36FC-F415-C53141657817}"/>
              </a:ext>
            </a:extLst>
          </xdr:cNvPr>
          <xdr:cNvSpPr/>
        </xdr:nvSpPr>
        <xdr:spPr>
          <a:xfrm>
            <a:off x="420866" y="2188709"/>
            <a:ext cx="1639162" cy="306841"/>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5478" name="Imagen 180">
            <a:extLst>
              <a:ext uri="{FF2B5EF4-FFF2-40B4-BE49-F238E27FC236}">
                <a16:creationId xmlns:a16="http://schemas.microsoft.com/office/drawing/2014/main" id="{0698BE6A-4EB3-7C64-2304-DA04F9B834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1</xdr:row>
      <xdr:rowOff>180975</xdr:rowOff>
    </xdr:from>
    <xdr:to>
      <xdr:col>1</xdr:col>
      <xdr:colOff>752475</xdr:colOff>
      <xdr:row>11</xdr:row>
      <xdr:rowOff>219075</xdr:rowOff>
    </xdr:to>
    <xdr:grpSp>
      <xdr:nvGrpSpPr>
        <xdr:cNvPr id="2167" name="Grupo 6">
          <a:hlinkClick xmlns:r="http://schemas.openxmlformats.org/officeDocument/2006/relationships" r:id="rId1"/>
          <a:extLst>
            <a:ext uri="{FF2B5EF4-FFF2-40B4-BE49-F238E27FC236}">
              <a16:creationId xmlns:a16="http://schemas.microsoft.com/office/drawing/2014/main" id="{94A388EB-A069-7699-2D08-4205BFA3108A}"/>
            </a:ext>
          </a:extLst>
        </xdr:cNvPr>
        <xdr:cNvGrpSpPr>
          <a:grpSpLocks/>
        </xdr:cNvGrpSpPr>
      </xdr:nvGrpSpPr>
      <xdr:grpSpPr bwMode="auto">
        <a:xfrm>
          <a:off x="180975" y="371475"/>
          <a:ext cx="2066925" cy="2314575"/>
          <a:chOff x="190500" y="1"/>
          <a:chExt cx="2100884" cy="2495549"/>
        </a:xfrm>
      </xdr:grpSpPr>
      <xdr:sp macro="" textlink="">
        <xdr:nvSpPr>
          <xdr:cNvPr id="3" name="Rectángulo 5">
            <a:extLst>
              <a:ext uri="{FF2B5EF4-FFF2-40B4-BE49-F238E27FC236}">
                <a16:creationId xmlns:a16="http://schemas.microsoft.com/office/drawing/2014/main" id="{EDE9CEFA-769E-F38A-4F11-AC8977BCA3A0}"/>
              </a:ext>
            </a:extLst>
          </xdr:cNvPr>
          <xdr:cNvSpPr/>
        </xdr:nvSpPr>
        <xdr:spPr>
          <a:xfrm>
            <a:off x="413174" y="2197727"/>
            <a:ext cx="1645854" cy="297823"/>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2169" name="Imagen 4">
            <a:extLst>
              <a:ext uri="{FF2B5EF4-FFF2-40B4-BE49-F238E27FC236}">
                <a16:creationId xmlns:a16="http://schemas.microsoft.com/office/drawing/2014/main" id="{3777ED78-812D-7FE6-E120-507E735B15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0</xdr:row>
      <xdr:rowOff>180975</xdr:rowOff>
    </xdr:from>
    <xdr:to>
      <xdr:col>2</xdr:col>
      <xdr:colOff>28575</xdr:colOff>
      <xdr:row>10</xdr:row>
      <xdr:rowOff>0</xdr:rowOff>
    </xdr:to>
    <xdr:grpSp>
      <xdr:nvGrpSpPr>
        <xdr:cNvPr id="3181" name="Grupo 13">
          <a:hlinkClick xmlns:r="http://schemas.openxmlformats.org/officeDocument/2006/relationships" r:id="rId1"/>
          <a:extLst>
            <a:ext uri="{FF2B5EF4-FFF2-40B4-BE49-F238E27FC236}">
              <a16:creationId xmlns:a16="http://schemas.microsoft.com/office/drawing/2014/main" id="{92ABB56B-1585-9590-2B63-98F2C0C05102}"/>
            </a:ext>
          </a:extLst>
        </xdr:cNvPr>
        <xdr:cNvGrpSpPr>
          <a:grpSpLocks/>
        </xdr:cNvGrpSpPr>
      </xdr:nvGrpSpPr>
      <xdr:grpSpPr bwMode="auto">
        <a:xfrm>
          <a:off x="190500" y="171450"/>
          <a:ext cx="1924050" cy="2028825"/>
          <a:chOff x="190500" y="1"/>
          <a:chExt cx="2100884" cy="2495549"/>
        </a:xfrm>
      </xdr:grpSpPr>
      <xdr:sp macro="" textlink="">
        <xdr:nvSpPr>
          <xdr:cNvPr id="15" name="Rectángulo 14">
            <a:extLst>
              <a:ext uri="{FF2B5EF4-FFF2-40B4-BE49-F238E27FC236}">
                <a16:creationId xmlns:a16="http://schemas.microsoft.com/office/drawing/2014/main" id="{998F458B-9CC2-5112-FE1E-AD67530C2650}"/>
              </a:ext>
            </a:extLst>
          </xdr:cNvPr>
          <xdr:cNvSpPr/>
        </xdr:nvSpPr>
        <xdr:spPr>
          <a:xfrm>
            <a:off x="419309" y="2190929"/>
            <a:ext cx="1632865" cy="304621"/>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3183" name="Imagen 15">
            <a:extLst>
              <a:ext uri="{FF2B5EF4-FFF2-40B4-BE49-F238E27FC236}">
                <a16:creationId xmlns:a16="http://schemas.microsoft.com/office/drawing/2014/main" id="{308110D3-2A58-2D7B-B84C-C3076C0F88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504825</xdr:colOff>
      <xdr:row>21</xdr:row>
      <xdr:rowOff>47625</xdr:rowOff>
    </xdr:from>
    <xdr:to>
      <xdr:col>4</xdr:col>
      <xdr:colOff>404132</xdr:colOff>
      <xdr:row>31</xdr:row>
      <xdr:rowOff>38100</xdr:rowOff>
    </xdr:to>
    <xdr:grpSp>
      <xdr:nvGrpSpPr>
        <xdr:cNvPr id="107" name="Grupo 6">
          <a:extLst>
            <a:ext uri="{FF2B5EF4-FFF2-40B4-BE49-F238E27FC236}">
              <a16:creationId xmlns:a16="http://schemas.microsoft.com/office/drawing/2014/main" id="{9EF59380-BA29-AEB9-1F5C-3E6DCB3596F8}"/>
            </a:ext>
          </a:extLst>
        </xdr:cNvPr>
        <xdr:cNvGrpSpPr/>
      </xdr:nvGrpSpPr>
      <xdr:grpSpPr>
        <a:xfrm rot="19135110">
          <a:off x="3362325" y="4048125"/>
          <a:ext cx="1880507" cy="1895475"/>
          <a:chOff x="2281076" y="2813747"/>
          <a:chExt cx="1880528" cy="1895475"/>
        </a:xfrm>
        <a:solidFill>
          <a:schemeClr val="bg2">
            <a:lumMod val="75000"/>
          </a:schemeClr>
        </a:solidFill>
      </xdr:grpSpPr>
      <xdr:grpSp>
        <xdr:nvGrpSpPr>
          <xdr:cNvPr id="106" name="Grupo 7">
            <a:extLst>
              <a:ext uri="{FF2B5EF4-FFF2-40B4-BE49-F238E27FC236}">
                <a16:creationId xmlns:a16="http://schemas.microsoft.com/office/drawing/2014/main" id="{B60FB25B-429F-F75F-1EA3-B04D65B877AA}"/>
              </a:ext>
            </a:extLst>
          </xdr:cNvPr>
          <xdr:cNvGrpSpPr/>
        </xdr:nvGrpSpPr>
        <xdr:grpSpPr>
          <a:xfrm>
            <a:off x="2282751" y="2809276"/>
            <a:ext cx="1866921" cy="1895475"/>
            <a:chOff x="2277715" y="2818754"/>
            <a:chExt cx="1887779" cy="1896343"/>
          </a:xfrm>
          <a:grpFill/>
        </xdr:grpSpPr>
        <xdr:sp macro="" textlink="">
          <xdr:nvSpPr>
            <xdr:cNvPr id="13" name="Freeform 12">
              <a:extLst>
                <a:ext uri="{FF2B5EF4-FFF2-40B4-BE49-F238E27FC236}">
                  <a16:creationId xmlns:a16="http://schemas.microsoft.com/office/drawing/2014/main" id="{92E9E4F7-0D91-2C5A-C8D3-65744B87CE9E}"/>
                </a:ext>
              </a:extLst>
            </xdr:cNvPr>
            <xdr:cNvSpPr>
              <a:spLocks/>
            </xdr:cNvSpPr>
          </xdr:nvSpPr>
          <xdr:spPr bwMode="auto">
            <a:xfrm flipH="1">
              <a:off x="2277715" y="2818754"/>
              <a:ext cx="1887779"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4" name="Freeform 13">
              <a:extLst>
                <a:ext uri="{FF2B5EF4-FFF2-40B4-BE49-F238E27FC236}">
                  <a16:creationId xmlns:a16="http://schemas.microsoft.com/office/drawing/2014/main" id="{8EE207C8-27B5-EEF2-2215-04BF3F5D0D5E}"/>
                </a:ext>
              </a:extLst>
            </xdr:cNvPr>
            <xdr:cNvSpPr>
              <a:spLocks/>
            </xdr:cNvSpPr>
          </xdr:nvSpPr>
          <xdr:spPr bwMode="auto">
            <a:xfrm flipH="1">
              <a:off x="2279941" y="2825561"/>
              <a:ext cx="1810727" cy="1820108"/>
            </a:xfrm>
            <a:custGeom>
              <a:avLst/>
              <a:gdLst>
                <a:gd name="T0" fmla="*/ 393 w 1562"/>
                <a:gd name="T1" fmla="*/ 0 h 1600"/>
                <a:gd name="T2" fmla="*/ 420 w 1562"/>
                <a:gd name="T3" fmla="*/ 11 h 1600"/>
                <a:gd name="T4" fmla="*/ 455 w 1562"/>
                <a:gd name="T5" fmla="*/ 27 h 1600"/>
                <a:gd name="T6" fmla="*/ 495 w 1562"/>
                <a:gd name="T7" fmla="*/ 44 h 1600"/>
                <a:gd name="T8" fmla="*/ 543 w 1562"/>
                <a:gd name="T9" fmla="*/ 69 h 1600"/>
                <a:gd name="T10" fmla="*/ 595 w 1562"/>
                <a:gd name="T11" fmla="*/ 96 h 1600"/>
                <a:gd name="T12" fmla="*/ 652 w 1562"/>
                <a:gd name="T13" fmla="*/ 128 h 1600"/>
                <a:gd name="T14" fmla="*/ 714 w 1562"/>
                <a:gd name="T15" fmla="*/ 167 h 1600"/>
                <a:gd name="T16" fmla="*/ 779 w 1562"/>
                <a:gd name="T17" fmla="*/ 209 h 1600"/>
                <a:gd name="T18" fmla="*/ 846 w 1562"/>
                <a:gd name="T19" fmla="*/ 257 h 1600"/>
                <a:gd name="T20" fmla="*/ 915 w 1562"/>
                <a:gd name="T21" fmla="*/ 311 h 1600"/>
                <a:gd name="T22" fmla="*/ 984 w 1562"/>
                <a:gd name="T23" fmla="*/ 370 h 1600"/>
                <a:gd name="T24" fmla="*/ 1053 w 1562"/>
                <a:gd name="T25" fmla="*/ 437 h 1600"/>
                <a:gd name="T26" fmla="*/ 1124 w 1562"/>
                <a:gd name="T27" fmla="*/ 508 h 1600"/>
                <a:gd name="T28" fmla="*/ 1193 w 1562"/>
                <a:gd name="T29" fmla="*/ 587 h 1600"/>
                <a:gd name="T30" fmla="*/ 1259 w 1562"/>
                <a:gd name="T31" fmla="*/ 672 h 1600"/>
                <a:gd name="T32" fmla="*/ 1324 w 1562"/>
                <a:gd name="T33" fmla="*/ 764 h 1600"/>
                <a:gd name="T34" fmla="*/ 1385 w 1562"/>
                <a:gd name="T35" fmla="*/ 862 h 1600"/>
                <a:gd name="T36" fmla="*/ 1441 w 1562"/>
                <a:gd name="T37" fmla="*/ 967 h 1600"/>
                <a:gd name="T38" fmla="*/ 1493 w 1562"/>
                <a:gd name="T39" fmla="*/ 1080 h 1600"/>
                <a:gd name="T40" fmla="*/ 1541 w 1562"/>
                <a:gd name="T41" fmla="*/ 1201 h 1600"/>
                <a:gd name="T42" fmla="*/ 1562 w 1562"/>
                <a:gd name="T43" fmla="*/ 1274 h 1600"/>
                <a:gd name="T44" fmla="*/ 671 w 1562"/>
                <a:gd name="T45" fmla="*/ 1600 h 1600"/>
                <a:gd name="T46" fmla="*/ 616 w 1562"/>
                <a:gd name="T47" fmla="*/ 1501 h 1600"/>
                <a:gd name="T48" fmla="*/ 556 w 1562"/>
                <a:gd name="T49" fmla="*/ 1407 h 1600"/>
                <a:gd name="T50" fmla="*/ 495 w 1562"/>
                <a:gd name="T51" fmla="*/ 1320 h 1600"/>
                <a:gd name="T52" fmla="*/ 432 w 1562"/>
                <a:gd name="T53" fmla="*/ 1242 h 1600"/>
                <a:gd name="T54" fmla="*/ 368 w 1562"/>
                <a:gd name="T55" fmla="*/ 1169 h 1600"/>
                <a:gd name="T56" fmla="*/ 305 w 1562"/>
                <a:gd name="T57" fmla="*/ 1103 h 1600"/>
                <a:gd name="T58" fmla="*/ 244 w 1562"/>
                <a:gd name="T59" fmla="*/ 1044 h 1600"/>
                <a:gd name="T60" fmla="*/ 186 w 1562"/>
                <a:gd name="T61" fmla="*/ 992 h 1600"/>
                <a:gd name="T62" fmla="*/ 130 w 1562"/>
                <a:gd name="T63" fmla="*/ 946 h 1600"/>
                <a:gd name="T64" fmla="*/ 80 w 1562"/>
                <a:gd name="T65" fmla="*/ 908 h 1600"/>
                <a:gd name="T66" fmla="*/ 38 w 1562"/>
                <a:gd name="T67" fmla="*/ 875 h 1600"/>
                <a:gd name="T68" fmla="*/ 0 w 1562"/>
                <a:gd name="T69" fmla="*/ 850 h 1600"/>
                <a:gd name="T70" fmla="*/ 393 w 1562"/>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nvGrpSpPr>
          <xdr:cNvPr id="105" name="Group 52">
            <a:extLst>
              <a:ext uri="{FF2B5EF4-FFF2-40B4-BE49-F238E27FC236}">
                <a16:creationId xmlns:a16="http://schemas.microsoft.com/office/drawing/2014/main" id="{45BA1804-8619-BB53-D8CE-78271AB25CB1}"/>
              </a:ext>
            </a:extLst>
          </xdr:cNvPr>
          <xdr:cNvGrpSpPr/>
        </xdr:nvGrpSpPr>
        <xdr:grpSpPr>
          <a:xfrm>
            <a:off x="3129805" y="2991201"/>
            <a:ext cx="523881" cy="447675"/>
            <a:chOff x="3755137" y="1383015"/>
            <a:chExt cx="521710" cy="443787"/>
          </a:xfrm>
          <a:grpFill/>
        </xdr:grpSpPr>
        <xdr:sp macro="" textlink="">
          <xdr:nvSpPr>
            <xdr:cNvPr id="10" name="TextBox 48">
              <a:extLst>
                <a:ext uri="{FF2B5EF4-FFF2-40B4-BE49-F238E27FC236}">
                  <a16:creationId xmlns:a16="http://schemas.microsoft.com/office/drawing/2014/main" id="{9F6AE634-BEB6-A1B1-019E-56186ED936E1}"/>
                </a:ext>
              </a:extLst>
            </xdr:cNvPr>
            <xdr:cNvSpPr txBox="1"/>
          </xdr:nvSpPr>
          <xdr:spPr>
            <a:xfrm rot="2464890">
              <a:off x="3755137" y="1383015"/>
              <a:ext cx="521710" cy="443787"/>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1" name="TextBox 121">
              <a:extLst>
                <a:ext uri="{FF2B5EF4-FFF2-40B4-BE49-F238E27FC236}">
                  <a16:creationId xmlns:a16="http://schemas.microsoft.com/office/drawing/2014/main" id="{0A829124-6D0E-3C8F-3695-41A5353E10AA}"/>
                </a:ext>
              </a:extLst>
            </xdr:cNvPr>
            <xdr:cNvSpPr txBox="1"/>
          </xdr:nvSpPr>
          <xdr:spPr>
            <a:xfrm rot="2464890">
              <a:off x="3157173" y="1891612"/>
              <a:ext cx="1204676" cy="472114"/>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
          <xdr:nvCxnSpPr>
            <xdr:cNvPr id="12" name="Straight Connector 51">
              <a:extLst>
                <a:ext uri="{FF2B5EF4-FFF2-40B4-BE49-F238E27FC236}">
                  <a16:creationId xmlns:a16="http://schemas.microsoft.com/office/drawing/2014/main" id="{9A29533A-A215-AE41-B6EE-E0D0A3A9ADD9}"/>
                </a:ext>
              </a:extLst>
            </xdr:cNvPr>
            <xdr:cNvCxnSpPr/>
          </xdr:nvCxnSpPr>
          <xdr:spPr>
            <a:xfrm rot="2464890">
              <a:off x="3533593" y="1855019"/>
              <a:ext cx="89165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1219200</xdr:colOff>
      <xdr:row>29</xdr:row>
      <xdr:rowOff>19050</xdr:rowOff>
    </xdr:from>
    <xdr:to>
      <xdr:col>4</xdr:col>
      <xdr:colOff>1004207</xdr:colOff>
      <xdr:row>39</xdr:row>
      <xdr:rowOff>85725</xdr:rowOff>
    </xdr:to>
    <xdr:grpSp>
      <xdr:nvGrpSpPr>
        <xdr:cNvPr id="104" name="Grupo 14">
          <a:extLst>
            <a:ext uri="{FF2B5EF4-FFF2-40B4-BE49-F238E27FC236}">
              <a16:creationId xmlns:a16="http://schemas.microsoft.com/office/drawing/2014/main" id="{02DC792D-CE3B-38A5-CC1B-601414D2846B}"/>
            </a:ext>
          </a:extLst>
        </xdr:cNvPr>
        <xdr:cNvGrpSpPr/>
      </xdr:nvGrpSpPr>
      <xdr:grpSpPr>
        <a:xfrm rot="19135110">
          <a:off x="4076700" y="5543550"/>
          <a:ext cx="1766207" cy="1971675"/>
          <a:chOff x="1825225" y="4365252"/>
          <a:chExt cx="1771695" cy="1971675"/>
        </a:xfrm>
        <a:solidFill>
          <a:schemeClr val="bg2">
            <a:lumMod val="90000"/>
          </a:schemeClr>
        </a:solidFill>
      </xdr:grpSpPr>
      <xdr:grpSp>
        <xdr:nvGrpSpPr>
          <xdr:cNvPr id="103" name="Grupo 15">
            <a:extLst>
              <a:ext uri="{FF2B5EF4-FFF2-40B4-BE49-F238E27FC236}">
                <a16:creationId xmlns:a16="http://schemas.microsoft.com/office/drawing/2014/main" id="{967BC935-64D3-7DE2-9B91-78F870270C3D}"/>
              </a:ext>
            </a:extLst>
          </xdr:cNvPr>
          <xdr:cNvGrpSpPr/>
        </xdr:nvGrpSpPr>
        <xdr:grpSpPr>
          <a:xfrm>
            <a:off x="1825729" y="4363911"/>
            <a:ext cx="1767600" cy="1971675"/>
            <a:chOff x="1820528" y="4367091"/>
            <a:chExt cx="1790554" cy="1972790"/>
          </a:xfrm>
          <a:grpFill/>
        </xdr:grpSpPr>
        <xdr:sp macro="" textlink="">
          <xdr:nvSpPr>
            <xdr:cNvPr id="21" name="Freeform 14">
              <a:extLst>
                <a:ext uri="{FF2B5EF4-FFF2-40B4-BE49-F238E27FC236}">
                  <a16:creationId xmlns:a16="http://schemas.microsoft.com/office/drawing/2014/main" id="{3A179C26-57D1-10DC-6D31-9C3EB3EAA927}"/>
                </a:ext>
              </a:extLst>
            </xdr:cNvPr>
            <xdr:cNvSpPr>
              <a:spLocks/>
            </xdr:cNvSpPr>
          </xdr:nvSpPr>
          <xdr:spPr bwMode="auto">
            <a:xfrm flipH="1">
              <a:off x="1820528" y="4367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2" name="Freeform 15">
              <a:extLst>
                <a:ext uri="{FF2B5EF4-FFF2-40B4-BE49-F238E27FC236}">
                  <a16:creationId xmlns:a16="http://schemas.microsoft.com/office/drawing/2014/main" id="{F9B41351-7D8D-7868-1ACC-8A83A023B55D}"/>
                </a:ext>
              </a:extLst>
            </xdr:cNvPr>
            <xdr:cNvSpPr>
              <a:spLocks/>
            </xdr:cNvSpPr>
          </xdr:nvSpPr>
          <xdr:spPr bwMode="auto">
            <a:xfrm flipH="1">
              <a:off x="2083044" y="4363960"/>
              <a:ext cx="1258227" cy="1972790"/>
            </a:xfrm>
            <a:custGeom>
              <a:avLst/>
              <a:gdLst>
                <a:gd name="T0" fmla="*/ 924 w 1090"/>
                <a:gd name="T1" fmla="*/ 0 h 1727"/>
                <a:gd name="T2" fmla="*/ 938 w 1090"/>
                <a:gd name="T3" fmla="*/ 31 h 1727"/>
                <a:gd name="T4" fmla="*/ 953 w 1090"/>
                <a:gd name="T5" fmla="*/ 71 h 1727"/>
                <a:gd name="T6" fmla="*/ 972 w 1090"/>
                <a:gd name="T7" fmla="*/ 119 h 1727"/>
                <a:gd name="T8" fmla="*/ 992 w 1090"/>
                <a:gd name="T9" fmla="*/ 178 h 1727"/>
                <a:gd name="T10" fmla="*/ 1011 w 1090"/>
                <a:gd name="T11" fmla="*/ 245 h 1727"/>
                <a:gd name="T12" fmla="*/ 1032 w 1090"/>
                <a:gd name="T13" fmla="*/ 320 h 1727"/>
                <a:gd name="T14" fmla="*/ 1049 w 1090"/>
                <a:gd name="T15" fmla="*/ 401 h 1727"/>
                <a:gd name="T16" fmla="*/ 1065 w 1090"/>
                <a:gd name="T17" fmla="*/ 491 h 1727"/>
                <a:gd name="T18" fmla="*/ 1078 w 1090"/>
                <a:gd name="T19" fmla="*/ 587 h 1727"/>
                <a:gd name="T20" fmla="*/ 1086 w 1090"/>
                <a:gd name="T21" fmla="*/ 689 h 1727"/>
                <a:gd name="T22" fmla="*/ 1090 w 1090"/>
                <a:gd name="T23" fmla="*/ 796 h 1727"/>
                <a:gd name="T24" fmla="*/ 1088 w 1090"/>
                <a:gd name="T25" fmla="*/ 910 h 1727"/>
                <a:gd name="T26" fmla="*/ 1078 w 1090"/>
                <a:gd name="T27" fmla="*/ 1027 h 1727"/>
                <a:gd name="T28" fmla="*/ 1061 w 1090"/>
                <a:gd name="T29" fmla="*/ 1147 h 1727"/>
                <a:gd name="T30" fmla="*/ 1036 w 1090"/>
                <a:gd name="T31" fmla="*/ 1272 h 1727"/>
                <a:gd name="T32" fmla="*/ 1001 w 1090"/>
                <a:gd name="T33" fmla="*/ 1399 h 1727"/>
                <a:gd name="T34" fmla="*/ 955 w 1090"/>
                <a:gd name="T35" fmla="*/ 1529 h 1727"/>
                <a:gd name="T36" fmla="*/ 900 w 1090"/>
                <a:gd name="T37" fmla="*/ 1662 h 1727"/>
                <a:gd name="T38" fmla="*/ 861 w 1090"/>
                <a:gd name="T39" fmla="*/ 1727 h 1727"/>
                <a:gd name="T40" fmla="*/ 0 w 1090"/>
                <a:gd name="T41" fmla="*/ 1336 h 1727"/>
                <a:gd name="T42" fmla="*/ 32 w 1090"/>
                <a:gd name="T43" fmla="*/ 1215 h 1727"/>
                <a:gd name="T44" fmla="*/ 57 w 1090"/>
                <a:gd name="T45" fmla="*/ 1098 h 1727"/>
                <a:gd name="T46" fmla="*/ 74 w 1090"/>
                <a:gd name="T47" fmla="*/ 984 h 1727"/>
                <a:gd name="T48" fmla="*/ 84 w 1090"/>
                <a:gd name="T49" fmla="*/ 875 h 1727"/>
                <a:gd name="T50" fmla="*/ 88 w 1090"/>
                <a:gd name="T51" fmla="*/ 773 h 1727"/>
                <a:gd name="T52" fmla="*/ 88 w 1090"/>
                <a:gd name="T53" fmla="*/ 677 h 1727"/>
                <a:gd name="T54" fmla="*/ 84 w 1090"/>
                <a:gd name="T55" fmla="*/ 589 h 1727"/>
                <a:gd name="T56" fmla="*/ 76 w 1090"/>
                <a:gd name="T57" fmla="*/ 508 h 1727"/>
                <a:gd name="T58" fmla="*/ 67 w 1090"/>
                <a:gd name="T59" fmla="*/ 437 h 1727"/>
                <a:gd name="T60" fmla="*/ 57 w 1090"/>
                <a:gd name="T61" fmla="*/ 378 h 1727"/>
                <a:gd name="T62" fmla="*/ 50 w 1090"/>
                <a:gd name="T63" fmla="*/ 330 h 1727"/>
                <a:gd name="T64" fmla="*/ 924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nvGrpSpPr>
          <xdr:cNvPr id="102" name="Group 53">
            <a:extLst>
              <a:ext uri="{FF2B5EF4-FFF2-40B4-BE49-F238E27FC236}">
                <a16:creationId xmlns:a16="http://schemas.microsoft.com/office/drawing/2014/main" id="{448574CF-FE37-929E-DDBA-9FC5049B60FA}"/>
              </a:ext>
            </a:extLst>
          </xdr:cNvPr>
          <xdr:cNvGrpSpPr/>
        </xdr:nvGrpSpPr>
        <xdr:grpSpPr>
          <a:xfrm>
            <a:off x="1948008" y="4660921"/>
            <a:ext cx="1375862" cy="1009650"/>
            <a:chOff x="3054795" y="1506800"/>
            <a:chExt cx="1390650" cy="996645"/>
          </a:xfrm>
          <a:grpFill/>
        </xdr:grpSpPr>
        <xdr:sp macro="" textlink="">
          <xdr:nvSpPr>
            <xdr:cNvPr id="18" name="TextBox 54">
              <a:extLst>
                <a:ext uri="{FF2B5EF4-FFF2-40B4-BE49-F238E27FC236}">
                  <a16:creationId xmlns:a16="http://schemas.microsoft.com/office/drawing/2014/main" id="{5DBEB19A-25B3-C0E8-7C1F-6C67508FE6AC}"/>
                </a:ext>
              </a:extLst>
            </xdr:cNvPr>
            <xdr:cNvSpPr txBox="1"/>
          </xdr:nvSpPr>
          <xdr:spPr>
            <a:xfrm rot="2464890">
              <a:off x="3676141" y="1491502"/>
              <a:ext cx="531151" cy="441909"/>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9" name="TextBox 121">
              <a:extLst>
                <a:ext uri="{FF2B5EF4-FFF2-40B4-BE49-F238E27FC236}">
                  <a16:creationId xmlns:a16="http://schemas.microsoft.com/office/drawing/2014/main" id="{1F719464-E572-9988-F91F-AF9C80C969C1}"/>
                </a:ext>
              </a:extLst>
            </xdr:cNvPr>
            <xdr:cNvSpPr txBox="1"/>
          </xdr:nvSpPr>
          <xdr:spPr>
            <a:xfrm rot="2464890">
              <a:off x="3054236" y="1890878"/>
              <a:ext cx="1390650" cy="601748"/>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000"/>
                </a:lnSpc>
              </a:pPr>
              <a:r>
                <a:rPr lang="en-US" sz="1200" b="1" kern="0">
                  <a:solidFill>
                    <a:schemeClr val="bg1"/>
                  </a:solidFill>
                  <a:latin typeface="Arial" pitchFamily="34" charset="0"/>
                  <a:cs typeface="Arial" pitchFamily="34" charset="0"/>
                </a:rPr>
                <a:t>Plan de Previsión de Recursos Humanos</a:t>
              </a:r>
            </a:p>
          </xdr:txBody>
        </xdr:sp>
        <xdr:cxnSp macro="">
          <xdr:nvCxnSpPr>
            <xdr:cNvPr id="20" name="Straight Connector 56">
              <a:extLst>
                <a:ext uri="{FF2B5EF4-FFF2-40B4-BE49-F238E27FC236}">
                  <a16:creationId xmlns:a16="http://schemas.microsoft.com/office/drawing/2014/main" id="{2AB313F6-A017-760C-14BE-D7C084F735A3}"/>
                </a:ext>
              </a:extLst>
            </xdr:cNvPr>
            <xdr:cNvCxnSpPr/>
          </xdr:nvCxnSpPr>
          <xdr:spPr>
            <a:xfrm rot="2464890">
              <a:off x="3319814" y="1833939"/>
              <a:ext cx="898128"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xdr:col>
      <xdr:colOff>600075</xdr:colOff>
      <xdr:row>32</xdr:row>
      <xdr:rowOff>180975</xdr:rowOff>
    </xdr:from>
    <xdr:to>
      <xdr:col>5</xdr:col>
      <xdr:colOff>866775</xdr:colOff>
      <xdr:row>42</xdr:row>
      <xdr:rowOff>133350</xdr:rowOff>
    </xdr:to>
    <xdr:grpSp>
      <xdr:nvGrpSpPr>
        <xdr:cNvPr id="19121" name="Grupo 22">
          <a:hlinkClick xmlns:r="http://schemas.openxmlformats.org/officeDocument/2006/relationships" r:id="rId1"/>
          <a:extLst>
            <a:ext uri="{FF2B5EF4-FFF2-40B4-BE49-F238E27FC236}">
              <a16:creationId xmlns:a16="http://schemas.microsoft.com/office/drawing/2014/main" id="{E23837CF-F429-3E6B-E866-08BD003B908F}"/>
            </a:ext>
          </a:extLst>
        </xdr:cNvPr>
        <xdr:cNvGrpSpPr>
          <a:grpSpLocks/>
        </xdr:cNvGrpSpPr>
      </xdr:nvGrpSpPr>
      <xdr:grpSpPr bwMode="auto">
        <a:xfrm rot="-2464890">
          <a:off x="5438775" y="6276975"/>
          <a:ext cx="1924050" cy="1857375"/>
          <a:chOff x="2405032" y="5891468"/>
          <a:chExt cx="1924816" cy="1858690"/>
        </a:xfrm>
      </xdr:grpSpPr>
      <xdr:sp macro="" textlink="">
        <xdr:nvSpPr>
          <xdr:cNvPr id="19149" name="Freeform 16">
            <a:hlinkClick xmlns:r="http://schemas.openxmlformats.org/officeDocument/2006/relationships" r:id="rId1"/>
            <a:extLst>
              <a:ext uri="{FF2B5EF4-FFF2-40B4-BE49-F238E27FC236}">
                <a16:creationId xmlns:a16="http://schemas.microsoft.com/office/drawing/2014/main" id="{42AAB8E7-BFD5-DBE0-16FE-A62A6C81591C}"/>
              </a:ext>
            </a:extLst>
          </xdr:cNvPr>
          <xdr:cNvSpPr>
            <a:spLocks/>
          </xdr:cNvSpPr>
        </xdr:nvSpPr>
        <xdr:spPr bwMode="auto">
          <a:xfrm flipH="1">
            <a:off x="2405032" y="5891468"/>
            <a:ext cx="1924816" cy="1858690"/>
          </a:xfrm>
          <a:custGeom>
            <a:avLst/>
            <a:gdLst>
              <a:gd name="T0" fmla="*/ 2147483647 w 1663"/>
              <a:gd name="T1" fmla="*/ 0 h 1629"/>
              <a:gd name="T2" fmla="*/ 2147483647 w 1663"/>
              <a:gd name="T3" fmla="*/ 2147483647 h 1629"/>
              <a:gd name="T4" fmla="*/ 2147483647 w 1663"/>
              <a:gd name="T5" fmla="*/ 2147483647 h 1629"/>
              <a:gd name="T6" fmla="*/ 2147483647 w 1663"/>
              <a:gd name="T7" fmla="*/ 2147483647 h 1629"/>
              <a:gd name="T8" fmla="*/ 2147483647 w 1663"/>
              <a:gd name="T9" fmla="*/ 2147483647 h 1629"/>
              <a:gd name="T10" fmla="*/ 2147483647 w 1663"/>
              <a:gd name="T11" fmla="*/ 2147483647 h 1629"/>
              <a:gd name="T12" fmla="*/ 2147483647 w 1663"/>
              <a:gd name="T13" fmla="*/ 2147483647 h 1629"/>
              <a:gd name="T14" fmla="*/ 2147483647 w 1663"/>
              <a:gd name="T15" fmla="*/ 2147483647 h 1629"/>
              <a:gd name="T16" fmla="*/ 0 w 1663"/>
              <a:gd name="T17" fmla="*/ 2147483647 h 1629"/>
              <a:gd name="T18" fmla="*/ 2147483647 w 1663"/>
              <a:gd name="T19" fmla="*/ 2147483647 h 1629"/>
              <a:gd name="T20" fmla="*/ 2147483647 w 1663"/>
              <a:gd name="T21" fmla="*/ 2147483647 h 1629"/>
              <a:gd name="T22" fmla="*/ 2147483647 w 1663"/>
              <a:gd name="T23" fmla="*/ 2147483647 h 1629"/>
              <a:gd name="T24" fmla="*/ 2147483647 w 1663"/>
              <a:gd name="T25" fmla="*/ 2147483647 h 1629"/>
              <a:gd name="T26" fmla="*/ 2147483647 w 1663"/>
              <a:gd name="T27" fmla="*/ 2147483647 h 1629"/>
              <a:gd name="T28" fmla="*/ 2147483647 w 1663"/>
              <a:gd name="T29" fmla="*/ 2147483647 h 1629"/>
              <a:gd name="T30" fmla="*/ 2147483647 w 1663"/>
              <a:gd name="T31" fmla="*/ 2147483647 h 1629"/>
              <a:gd name="T32" fmla="*/ 2147483647 w 1663"/>
              <a:gd name="T33" fmla="*/ 2147483647 h 1629"/>
              <a:gd name="T34" fmla="*/ 2147483647 w 1663"/>
              <a:gd name="T35" fmla="*/ 2147483647 h 1629"/>
              <a:gd name="T36" fmla="*/ 2147483647 w 1663"/>
              <a:gd name="T37" fmla="*/ 2147483647 h 1629"/>
              <a:gd name="T38" fmla="*/ 2147483647 w 1663"/>
              <a:gd name="T39" fmla="*/ 2147483647 h 1629"/>
              <a:gd name="T40" fmla="*/ 2147483647 w 1663"/>
              <a:gd name="T41" fmla="*/ 2147483647 h 1629"/>
              <a:gd name="T42" fmla="*/ 2147483647 w 1663"/>
              <a:gd name="T43" fmla="*/ 2147483647 h 1629"/>
              <a:gd name="T44" fmla="*/ 2147483647 w 1663"/>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a:noFill/>
          </a:ln>
          <a:extLst>
            <a:ext uri="{91240B29-F687-4F45-9708-019B960494DF}">
              <a14:hiddenLine xmlns:a14="http://schemas.microsoft.com/office/drawing/2010/main" w="0">
                <a:solidFill>
                  <a:srgbClr val="000000"/>
                </a:solidFill>
                <a:prstDash val="solid"/>
                <a:round/>
                <a:headEnd/>
                <a:tailEnd/>
              </a14:hiddenLine>
            </a:ext>
          </a:extLst>
        </xdr:spPr>
      </xdr:sp>
      <xdr:grpSp>
        <xdr:nvGrpSpPr>
          <xdr:cNvPr id="19150" name="Grupo 24">
            <a:extLst>
              <a:ext uri="{FF2B5EF4-FFF2-40B4-BE49-F238E27FC236}">
                <a16:creationId xmlns:a16="http://schemas.microsoft.com/office/drawing/2014/main" id="{ED06F43B-0043-B029-676C-5F495D02739A}"/>
              </a:ext>
            </a:extLst>
          </xdr:cNvPr>
          <xdr:cNvGrpSpPr>
            <a:grpSpLocks/>
          </xdr:cNvGrpSpPr>
        </xdr:nvGrpSpPr>
        <xdr:grpSpPr bwMode="auto">
          <a:xfrm>
            <a:off x="2410820" y="5972479"/>
            <a:ext cx="1855370" cy="1777678"/>
            <a:chOff x="2410820" y="5972479"/>
            <a:chExt cx="1855370" cy="1777678"/>
          </a:xfrm>
        </xdr:grpSpPr>
        <xdr:sp macro="" textlink="">
          <xdr:nvSpPr>
            <xdr:cNvPr id="19151" name="Freeform 17">
              <a:extLst>
                <a:ext uri="{FF2B5EF4-FFF2-40B4-BE49-F238E27FC236}">
                  <a16:creationId xmlns:a16="http://schemas.microsoft.com/office/drawing/2014/main" id="{6856C227-49B7-12A3-C371-1018F6B052EA}"/>
                </a:ext>
              </a:extLst>
            </xdr:cNvPr>
            <xdr:cNvSpPr>
              <a:spLocks/>
            </xdr:cNvSpPr>
          </xdr:nvSpPr>
          <xdr:spPr bwMode="auto">
            <a:xfrm flipH="1">
              <a:off x="2410820" y="5972479"/>
              <a:ext cx="1855370" cy="1777678"/>
            </a:xfrm>
            <a:custGeom>
              <a:avLst/>
              <a:gdLst>
                <a:gd name="T0" fmla="*/ 2147483647 w 1603"/>
                <a:gd name="T1" fmla="*/ 0 h 1558"/>
                <a:gd name="T2" fmla="*/ 2147483647 w 1603"/>
                <a:gd name="T3" fmla="*/ 2147483647 h 1558"/>
                <a:gd name="T4" fmla="*/ 2147483647 w 1603"/>
                <a:gd name="T5" fmla="*/ 2147483647 h 1558"/>
                <a:gd name="T6" fmla="*/ 2147483647 w 1603"/>
                <a:gd name="T7" fmla="*/ 2147483647 h 1558"/>
                <a:gd name="T8" fmla="*/ 2147483647 w 1603"/>
                <a:gd name="T9" fmla="*/ 2147483647 h 1558"/>
                <a:gd name="T10" fmla="*/ 2147483647 w 1603"/>
                <a:gd name="T11" fmla="*/ 2147483647 h 1558"/>
                <a:gd name="T12" fmla="*/ 2147483647 w 1603"/>
                <a:gd name="T13" fmla="*/ 2147483647 h 1558"/>
                <a:gd name="T14" fmla="*/ 2147483647 w 1603"/>
                <a:gd name="T15" fmla="*/ 2147483647 h 1558"/>
                <a:gd name="T16" fmla="*/ 2147483647 w 1603"/>
                <a:gd name="T17" fmla="*/ 2147483647 h 1558"/>
                <a:gd name="T18" fmla="*/ 2147483647 w 1603"/>
                <a:gd name="T19" fmla="*/ 2147483647 h 1558"/>
                <a:gd name="T20" fmla="*/ 2147483647 w 1603"/>
                <a:gd name="T21" fmla="*/ 2147483647 h 1558"/>
                <a:gd name="T22" fmla="*/ 2147483647 w 1603"/>
                <a:gd name="T23" fmla="*/ 2147483647 h 1558"/>
                <a:gd name="T24" fmla="*/ 2147483647 w 1603"/>
                <a:gd name="T25" fmla="*/ 2147483647 h 1558"/>
                <a:gd name="T26" fmla="*/ 2147483647 w 1603"/>
                <a:gd name="T27" fmla="*/ 2147483647 h 1558"/>
                <a:gd name="T28" fmla="*/ 2147483647 w 1603"/>
                <a:gd name="T29" fmla="*/ 2147483647 h 1558"/>
                <a:gd name="T30" fmla="*/ 2147483647 w 1603"/>
                <a:gd name="T31" fmla="*/ 2147483647 h 1558"/>
                <a:gd name="T32" fmla="*/ 2147483647 w 1603"/>
                <a:gd name="T33" fmla="*/ 2147483647 h 1558"/>
                <a:gd name="T34" fmla="*/ 2147483647 w 1603"/>
                <a:gd name="T35" fmla="*/ 2147483647 h 1558"/>
                <a:gd name="T36" fmla="*/ 2147483647 w 1603"/>
                <a:gd name="T37" fmla="*/ 2147483647 h 1558"/>
                <a:gd name="T38" fmla="*/ 2147483647 w 1603"/>
                <a:gd name="T39" fmla="*/ 2147483647 h 1558"/>
                <a:gd name="T40" fmla="*/ 2147483647 w 1603"/>
                <a:gd name="T41" fmla="*/ 2147483647 h 1558"/>
                <a:gd name="T42" fmla="*/ 2147483647 w 1603"/>
                <a:gd name="T43" fmla="*/ 2147483647 h 1558"/>
                <a:gd name="T44" fmla="*/ 2147483647 w 1603"/>
                <a:gd name="T45" fmla="*/ 2147483647 h 1558"/>
                <a:gd name="T46" fmla="*/ 0 w 1603"/>
                <a:gd name="T47" fmla="*/ 2147483647 h 1558"/>
                <a:gd name="T48" fmla="*/ 2147483647 w 1603"/>
                <a:gd name="T49" fmla="*/ 2147483647 h 1558"/>
                <a:gd name="T50" fmla="*/ 2147483647 w 1603"/>
                <a:gd name="T51" fmla="*/ 2147483647 h 1558"/>
                <a:gd name="T52" fmla="*/ 2147483647 w 1603"/>
                <a:gd name="T53" fmla="*/ 2147483647 h 1558"/>
                <a:gd name="T54" fmla="*/ 2147483647 w 1603"/>
                <a:gd name="T55" fmla="*/ 2147483647 h 1558"/>
                <a:gd name="T56" fmla="*/ 2147483647 w 1603"/>
                <a:gd name="T57" fmla="*/ 2147483647 h 1558"/>
                <a:gd name="T58" fmla="*/ 2147483647 w 1603"/>
                <a:gd name="T59" fmla="*/ 2147483647 h 1558"/>
                <a:gd name="T60" fmla="*/ 2147483647 w 1603"/>
                <a:gd name="T61" fmla="*/ 2147483647 h 1558"/>
                <a:gd name="T62" fmla="*/ 2147483647 w 1603"/>
                <a:gd name="T63" fmla="*/ 2147483647 h 1558"/>
                <a:gd name="T64" fmla="*/ 2147483647 w 1603"/>
                <a:gd name="T65" fmla="*/ 2147483647 h 1558"/>
                <a:gd name="T66" fmla="*/ 2147483647 w 1603"/>
                <a:gd name="T67" fmla="*/ 2147483647 h 1558"/>
                <a:gd name="T68" fmla="*/ 2147483647 w 1603"/>
                <a:gd name="T69" fmla="*/ 2147483647 h 1558"/>
                <a:gd name="T70" fmla="*/ 2147483647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grpSp>
          <xdr:nvGrpSpPr>
            <xdr:cNvPr id="19152" name="Group 57">
              <a:extLst>
                <a:ext uri="{FF2B5EF4-FFF2-40B4-BE49-F238E27FC236}">
                  <a16:creationId xmlns:a16="http://schemas.microsoft.com/office/drawing/2014/main" id="{2125FDF5-AD90-2C0C-EF52-FDA894FCA5F7}"/>
                </a:ext>
              </a:extLst>
            </xdr:cNvPr>
            <xdr:cNvGrpSpPr>
              <a:grpSpLocks/>
            </xdr:cNvGrpSpPr>
          </xdr:nvGrpSpPr>
          <xdr:grpSpPr bwMode="auto">
            <a:xfrm>
              <a:off x="2529331" y="6225786"/>
              <a:ext cx="1734239" cy="857238"/>
              <a:chOff x="3028654" y="1870950"/>
              <a:chExt cx="1363097" cy="857238"/>
            </a:xfrm>
          </xdr:grpSpPr>
          <xdr:sp macro="" textlink="">
            <xdr:nvSpPr>
              <xdr:cNvPr id="28" name="TextBox 58">
                <a:extLst>
                  <a:ext uri="{FF2B5EF4-FFF2-40B4-BE49-F238E27FC236}">
                    <a16:creationId xmlns:a16="http://schemas.microsoft.com/office/drawing/2014/main" id="{AA9CCFC3-6A47-A6CD-BEB1-FCECCBBBD8F2}"/>
                  </a:ext>
                </a:extLst>
              </xdr:cNvPr>
              <xdr:cNvSpPr txBox="1"/>
            </xdr:nvSpPr>
            <xdr:spPr>
              <a:xfrm rot="2464890">
                <a:off x="3741697" y="1809051"/>
                <a:ext cx="524268" cy="44799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29" name="TextBox 121">
                <a:extLst>
                  <a:ext uri="{FF2B5EF4-FFF2-40B4-BE49-F238E27FC236}">
                    <a16:creationId xmlns:a16="http://schemas.microsoft.com/office/drawing/2014/main" id="{7E5BE320-B611-EAAD-06B2-9F79AE6F129A}"/>
                  </a:ext>
                </a:extLst>
              </xdr:cNvPr>
              <xdr:cNvSpPr txBox="1"/>
            </xdr:nvSpPr>
            <xdr:spPr>
              <a:xfrm rot="2464890">
                <a:off x="3038855" y="2107600"/>
                <a:ext cx="1363098" cy="562373"/>
              </a:xfrm>
              <a:prstGeom prst="rect">
                <a:avLst/>
              </a:prstGeom>
              <a:noFill/>
            </xdr:spPr>
            <xdr:txBody>
              <a:bodyPr vertOverflow="overflow" horzOverflow="overflow" wrap="square" bIns="46800" rtlCol="0" anchor="ctr" anchorCtr="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900"/>
                  </a:lnSpc>
                </a:pPr>
                <a:r>
                  <a:rPr lang="en-US" sz="1300" b="1" kern="0" baseline="0">
                    <a:solidFill>
                      <a:schemeClr val="bg1"/>
                    </a:solidFill>
                    <a:latin typeface="Arial" pitchFamily="34" charset="0"/>
                    <a:cs typeface="Arial" pitchFamily="34" charset="0"/>
                  </a:rPr>
                  <a:t>Plan de Trabajo Anual en Seguridad y Salud en el Trabajo </a:t>
                </a:r>
              </a:p>
            </xdr:txBody>
          </xdr:sp>
          <xdr:cxnSp macro="">
            <xdr:nvCxnSpPr>
              <xdr:cNvPr id="30" name="Straight Connector 60">
                <a:extLst>
                  <a:ext uri="{FF2B5EF4-FFF2-40B4-BE49-F238E27FC236}">
                    <a16:creationId xmlns:a16="http://schemas.microsoft.com/office/drawing/2014/main" id="{89CB1524-CFCF-7922-41FD-A508590E9FCC}"/>
                  </a:ext>
                </a:extLst>
              </xdr:cNvPr>
              <xdr:cNvCxnSpPr/>
            </xdr:nvCxnSpPr>
            <xdr:spPr>
              <a:xfrm rot="2464890">
                <a:off x="3441025" y="2124331"/>
                <a:ext cx="891256"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5</xdr:col>
      <xdr:colOff>1200150</xdr:colOff>
      <xdr:row>21</xdr:row>
      <xdr:rowOff>57150</xdr:rowOff>
    </xdr:from>
    <xdr:to>
      <xdr:col>7</xdr:col>
      <xdr:colOff>66675</xdr:colOff>
      <xdr:row>31</xdr:row>
      <xdr:rowOff>123825</xdr:rowOff>
    </xdr:to>
    <xdr:grpSp>
      <xdr:nvGrpSpPr>
        <xdr:cNvPr id="19122" name="Grupo 30">
          <a:hlinkClick xmlns:r="http://schemas.openxmlformats.org/officeDocument/2006/relationships" r:id="rId2"/>
          <a:extLst>
            <a:ext uri="{FF2B5EF4-FFF2-40B4-BE49-F238E27FC236}">
              <a16:creationId xmlns:a16="http://schemas.microsoft.com/office/drawing/2014/main" id="{564E5F74-50FA-0D3B-ADF0-D406D44013E8}"/>
            </a:ext>
          </a:extLst>
        </xdr:cNvPr>
        <xdr:cNvGrpSpPr>
          <a:grpSpLocks/>
        </xdr:cNvGrpSpPr>
      </xdr:nvGrpSpPr>
      <xdr:grpSpPr bwMode="auto">
        <a:xfrm rot="-175767">
          <a:off x="7696200" y="4057650"/>
          <a:ext cx="1771650" cy="1971675"/>
          <a:chOff x="7358860" y="4367091"/>
          <a:chExt cx="1790554" cy="1972790"/>
        </a:xfrm>
      </xdr:grpSpPr>
      <xdr:grpSp>
        <xdr:nvGrpSpPr>
          <xdr:cNvPr id="19142" name="Grupo 31">
            <a:extLst>
              <a:ext uri="{FF2B5EF4-FFF2-40B4-BE49-F238E27FC236}">
                <a16:creationId xmlns:a16="http://schemas.microsoft.com/office/drawing/2014/main" id="{15B67A34-4B78-7DE3-A5B3-2B22037AB73E}"/>
              </a:ext>
            </a:extLst>
          </xdr:cNvPr>
          <xdr:cNvGrpSpPr>
            <a:grpSpLocks/>
          </xdr:cNvGrpSpPr>
        </xdr:nvGrpSpPr>
        <xdr:grpSpPr bwMode="auto">
          <a:xfrm>
            <a:off x="7358860" y="4367091"/>
            <a:ext cx="1790554" cy="1972790"/>
            <a:chOff x="7358860" y="4367091"/>
            <a:chExt cx="1790554" cy="1972790"/>
          </a:xfrm>
        </xdr:grpSpPr>
        <xdr:sp macro="" textlink="">
          <xdr:nvSpPr>
            <xdr:cNvPr id="19147" name="Freeform 8">
              <a:extLst>
                <a:ext uri="{FF2B5EF4-FFF2-40B4-BE49-F238E27FC236}">
                  <a16:creationId xmlns:a16="http://schemas.microsoft.com/office/drawing/2014/main" id="{2E053A02-E6CD-2A19-50F2-924B67A4D19B}"/>
                </a:ext>
              </a:extLst>
            </xdr:cNvPr>
            <xdr:cNvSpPr>
              <a:spLocks/>
            </xdr:cNvSpPr>
          </xdr:nvSpPr>
          <xdr:spPr bwMode="auto">
            <a:xfrm flipH="1">
              <a:off x="7358860" y="4367091"/>
              <a:ext cx="1790554" cy="1972790"/>
            </a:xfrm>
            <a:custGeom>
              <a:avLst/>
              <a:gdLst>
                <a:gd name="T0" fmla="*/ 2147483647 w 1547"/>
                <a:gd name="T1" fmla="*/ 0 h 1729"/>
                <a:gd name="T2" fmla="*/ 2147483647 w 1547"/>
                <a:gd name="T3" fmla="*/ 2147483647 h 1729"/>
                <a:gd name="T4" fmla="*/ 2147483647 w 1547"/>
                <a:gd name="T5" fmla="*/ 2147483647 h 1729"/>
                <a:gd name="T6" fmla="*/ 2147483647 w 1547"/>
                <a:gd name="T7" fmla="*/ 2147483647 h 1729"/>
                <a:gd name="T8" fmla="*/ 2147483647 w 1547"/>
                <a:gd name="T9" fmla="*/ 2147483647 h 1729"/>
                <a:gd name="T10" fmla="*/ 2147483647 w 1547"/>
                <a:gd name="T11" fmla="*/ 2147483647 h 1729"/>
                <a:gd name="T12" fmla="*/ 2147483647 w 1547"/>
                <a:gd name="T13" fmla="*/ 2147483647 h 1729"/>
                <a:gd name="T14" fmla="*/ 2147483647 w 1547"/>
                <a:gd name="T15" fmla="*/ 2147483647 h 1729"/>
                <a:gd name="T16" fmla="*/ 2147483647 w 1547"/>
                <a:gd name="T17" fmla="*/ 2147483647 h 1729"/>
                <a:gd name="T18" fmla="*/ 2147483647 w 1547"/>
                <a:gd name="T19" fmla="*/ 2147483647 h 1729"/>
                <a:gd name="T20" fmla="*/ 2147483647 w 1547"/>
                <a:gd name="T21" fmla="*/ 2147483647 h 1729"/>
                <a:gd name="T22" fmla="*/ 2147483647 w 1547"/>
                <a:gd name="T23" fmla="*/ 2147483647 h 1729"/>
                <a:gd name="T24" fmla="*/ 2147483647 w 1547"/>
                <a:gd name="T25" fmla="*/ 2147483647 h 1729"/>
                <a:gd name="T26" fmla="*/ 2147483647 w 1547"/>
                <a:gd name="T27" fmla="*/ 2147483647 h 1729"/>
                <a:gd name="T28" fmla="*/ 2147483647 w 1547"/>
                <a:gd name="T29" fmla="*/ 2147483647 h 1729"/>
                <a:gd name="T30" fmla="*/ 2147483647 w 1547"/>
                <a:gd name="T31" fmla="*/ 2147483647 h 1729"/>
                <a:gd name="T32" fmla="*/ 2147483647 w 1547"/>
                <a:gd name="T33" fmla="*/ 2147483647 h 1729"/>
                <a:gd name="T34" fmla="*/ 2147483647 w 1547"/>
                <a:gd name="T35" fmla="*/ 2147483647 h 1729"/>
                <a:gd name="T36" fmla="*/ 2147483647 w 1547"/>
                <a:gd name="T37" fmla="*/ 2147483647 h 1729"/>
                <a:gd name="T38" fmla="*/ 2147483647 w 1547"/>
                <a:gd name="T39" fmla="*/ 2147483647 h 1729"/>
                <a:gd name="T40" fmla="*/ 2147483647 w 1547"/>
                <a:gd name="T41" fmla="*/ 2147483647 h 1729"/>
                <a:gd name="T42" fmla="*/ 0 w 1547"/>
                <a:gd name="T43" fmla="*/ 2147483647 h 1729"/>
                <a:gd name="T44" fmla="*/ 2147483647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a:noFill/>
            </a:ln>
            <a:extLst>
              <a:ext uri="{91240B29-F687-4F45-9708-019B960494DF}">
                <a14:hiddenLine xmlns:a14="http://schemas.microsoft.com/office/drawing/2010/main" w="0">
                  <a:solidFill>
                    <a:srgbClr val="000000"/>
                  </a:solidFill>
                  <a:prstDash val="solid"/>
                  <a:round/>
                  <a:headEnd/>
                  <a:tailEnd/>
                </a14:hiddenLine>
              </a:ext>
            </a:extLst>
          </xdr:spPr>
        </xdr:sp>
        <xdr:sp macro="" textlink="">
          <xdr:nvSpPr>
            <xdr:cNvPr id="19148" name="Freeform 9">
              <a:extLst>
                <a:ext uri="{FF2B5EF4-FFF2-40B4-BE49-F238E27FC236}">
                  <a16:creationId xmlns:a16="http://schemas.microsoft.com/office/drawing/2014/main" id="{9BDF2E66-5276-D952-849D-C8AAA258466A}"/>
                </a:ext>
              </a:extLst>
            </xdr:cNvPr>
            <xdr:cNvSpPr>
              <a:spLocks/>
            </xdr:cNvSpPr>
          </xdr:nvSpPr>
          <xdr:spPr bwMode="auto">
            <a:xfrm flipH="1">
              <a:off x="7628544" y="4369373"/>
              <a:ext cx="1261605" cy="1970508"/>
            </a:xfrm>
            <a:custGeom>
              <a:avLst/>
              <a:gdLst>
                <a:gd name="T0" fmla="*/ 2147483647 w 1090"/>
                <a:gd name="T1" fmla="*/ 0 h 1727"/>
                <a:gd name="T2" fmla="*/ 2147483647 w 1090"/>
                <a:gd name="T3" fmla="*/ 2147483647 h 1727"/>
                <a:gd name="T4" fmla="*/ 2147483647 w 1090"/>
                <a:gd name="T5" fmla="*/ 2147483647 h 1727"/>
                <a:gd name="T6" fmla="*/ 2147483647 w 1090"/>
                <a:gd name="T7" fmla="*/ 2147483647 h 1727"/>
                <a:gd name="T8" fmla="*/ 2147483647 w 1090"/>
                <a:gd name="T9" fmla="*/ 2147483647 h 1727"/>
                <a:gd name="T10" fmla="*/ 2147483647 w 1090"/>
                <a:gd name="T11" fmla="*/ 2147483647 h 1727"/>
                <a:gd name="T12" fmla="*/ 2147483647 w 1090"/>
                <a:gd name="T13" fmla="*/ 2147483647 h 1727"/>
                <a:gd name="T14" fmla="*/ 2147483647 w 1090"/>
                <a:gd name="T15" fmla="*/ 2147483647 h 1727"/>
                <a:gd name="T16" fmla="*/ 2147483647 w 1090"/>
                <a:gd name="T17" fmla="*/ 2147483647 h 1727"/>
                <a:gd name="T18" fmla="*/ 2147483647 w 1090"/>
                <a:gd name="T19" fmla="*/ 2147483647 h 1727"/>
                <a:gd name="T20" fmla="*/ 2147483647 w 1090"/>
                <a:gd name="T21" fmla="*/ 2147483647 h 1727"/>
                <a:gd name="T22" fmla="*/ 2147483647 w 1090"/>
                <a:gd name="T23" fmla="*/ 2147483647 h 1727"/>
                <a:gd name="T24" fmla="*/ 2147483647 w 1090"/>
                <a:gd name="T25" fmla="*/ 2147483647 h 1727"/>
                <a:gd name="T26" fmla="*/ 2147483647 w 1090"/>
                <a:gd name="T27" fmla="*/ 2147483647 h 1727"/>
                <a:gd name="T28" fmla="*/ 2147483647 w 1090"/>
                <a:gd name="T29" fmla="*/ 2147483647 h 1727"/>
                <a:gd name="T30" fmla="*/ 2147483647 w 1090"/>
                <a:gd name="T31" fmla="*/ 2147483647 h 1727"/>
                <a:gd name="T32" fmla="*/ 2147483647 w 1090"/>
                <a:gd name="T33" fmla="*/ 2147483647 h 1727"/>
                <a:gd name="T34" fmla="*/ 2147483647 w 1090"/>
                <a:gd name="T35" fmla="*/ 2147483647 h 1727"/>
                <a:gd name="T36" fmla="*/ 2147483647 w 1090"/>
                <a:gd name="T37" fmla="*/ 2147483647 h 1727"/>
                <a:gd name="T38" fmla="*/ 2147483647 w 1090"/>
                <a:gd name="T39" fmla="*/ 2147483647 h 1727"/>
                <a:gd name="T40" fmla="*/ 2147483647 w 1090"/>
                <a:gd name="T41" fmla="*/ 2147483647 h 1727"/>
                <a:gd name="T42" fmla="*/ 0 w 1090"/>
                <a:gd name="T43" fmla="*/ 2147483647 h 1727"/>
                <a:gd name="T44" fmla="*/ 2147483647 w 1090"/>
                <a:gd name="T45" fmla="*/ 2147483647 h 1727"/>
                <a:gd name="T46" fmla="*/ 2147483647 w 1090"/>
                <a:gd name="T47" fmla="*/ 2147483647 h 1727"/>
                <a:gd name="T48" fmla="*/ 2147483647 w 1090"/>
                <a:gd name="T49" fmla="*/ 2147483647 h 1727"/>
                <a:gd name="T50" fmla="*/ 2147483647 w 1090"/>
                <a:gd name="T51" fmla="*/ 2147483647 h 1727"/>
                <a:gd name="T52" fmla="*/ 2147483647 w 1090"/>
                <a:gd name="T53" fmla="*/ 2147483647 h 1727"/>
                <a:gd name="T54" fmla="*/ 2147483647 w 1090"/>
                <a:gd name="T55" fmla="*/ 2147483647 h 1727"/>
                <a:gd name="T56" fmla="*/ 2147483647 w 1090"/>
                <a:gd name="T57" fmla="*/ 2147483647 h 1727"/>
                <a:gd name="T58" fmla="*/ 2147483647 w 1090"/>
                <a:gd name="T59" fmla="*/ 2147483647 h 1727"/>
                <a:gd name="T60" fmla="*/ 2147483647 w 1090"/>
                <a:gd name="T61" fmla="*/ 2147483647 h 1727"/>
                <a:gd name="T62" fmla="*/ 2147483647 w 1090"/>
                <a:gd name="T63" fmla="*/ 2147483647 h 1727"/>
                <a:gd name="T64" fmla="*/ 2147483647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5"/>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grpSp>
      <xdr:grpSp>
        <xdr:nvGrpSpPr>
          <xdr:cNvPr id="19143" name="Group 65">
            <a:extLst>
              <a:ext uri="{FF2B5EF4-FFF2-40B4-BE49-F238E27FC236}">
                <a16:creationId xmlns:a16="http://schemas.microsoft.com/office/drawing/2014/main" id="{05195646-CC71-8E28-1621-881E32220587}"/>
              </a:ext>
            </a:extLst>
          </xdr:cNvPr>
          <xdr:cNvGrpSpPr>
            <a:grpSpLocks/>
          </xdr:cNvGrpSpPr>
        </xdr:nvGrpSpPr>
        <xdr:grpSpPr bwMode="auto">
          <a:xfrm>
            <a:off x="8000108" y="4576752"/>
            <a:ext cx="536209" cy="446464"/>
            <a:chOff x="3480502" y="1369843"/>
            <a:chExt cx="536209" cy="446464"/>
          </a:xfrm>
        </xdr:grpSpPr>
        <xdr:sp macro="" textlink="">
          <xdr:nvSpPr>
            <xdr:cNvPr id="34" name="TextBox 66">
              <a:extLst>
                <a:ext uri="{FF2B5EF4-FFF2-40B4-BE49-F238E27FC236}">
                  <a16:creationId xmlns:a16="http://schemas.microsoft.com/office/drawing/2014/main" id="{B02CD001-6C7E-6ADC-FD82-C3A56A542DB2}"/>
                </a:ext>
              </a:extLst>
            </xdr:cNvPr>
            <xdr:cNvSpPr txBox="1"/>
          </xdr:nvSpPr>
          <xdr:spPr>
            <a:xfrm rot="175767">
              <a:off x="3466659" y="1330553"/>
              <a:ext cx="519838" cy="44792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35" name="TextBox 121">
              <a:extLst>
                <a:ext uri="{FF2B5EF4-FFF2-40B4-BE49-F238E27FC236}">
                  <a16:creationId xmlns:a16="http://schemas.microsoft.com/office/drawing/2014/main" id="{9B066119-5F41-5B0C-961E-BD7DDAED297E}"/>
                </a:ext>
              </a:extLst>
            </xdr:cNvPr>
            <xdr:cNvSpPr txBox="1"/>
          </xdr:nvSpPr>
          <xdr:spPr>
            <a:xfrm rot="175767">
              <a:off x="3065606" y="1740929"/>
              <a:ext cx="1318849" cy="61947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Institucional de Capacitación</a:t>
              </a:r>
            </a:p>
          </xdr:txBody>
        </xdr:sp>
        <xdr:cxnSp macro="">
          <xdr:nvCxnSpPr>
            <xdr:cNvPr id="36" name="Straight Connector 68">
              <a:extLst>
                <a:ext uri="{FF2B5EF4-FFF2-40B4-BE49-F238E27FC236}">
                  <a16:creationId xmlns:a16="http://schemas.microsoft.com/office/drawing/2014/main" id="{26012EF2-0756-5270-3390-016249D72B24}"/>
                </a:ext>
              </a:extLst>
            </xdr:cNvPr>
            <xdr:cNvCxnSpPr/>
          </xdr:nvCxnSpPr>
          <xdr:spPr>
            <a:xfrm rot="175767">
              <a:off x="3283792" y="1739872"/>
              <a:ext cx="85677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561917</xdr:colOff>
      <xdr:row>29</xdr:row>
      <xdr:rowOff>93481</xdr:rowOff>
    </xdr:from>
    <xdr:to>
      <xdr:col>6</xdr:col>
      <xdr:colOff>1046144</xdr:colOff>
      <xdr:row>39</xdr:row>
      <xdr:rowOff>47171</xdr:rowOff>
    </xdr:to>
    <xdr:grpSp>
      <xdr:nvGrpSpPr>
        <xdr:cNvPr id="101" name="Grupo 38">
          <a:extLst>
            <a:ext uri="{FF2B5EF4-FFF2-40B4-BE49-F238E27FC236}">
              <a16:creationId xmlns:a16="http://schemas.microsoft.com/office/drawing/2014/main" id="{551166C4-3708-3582-B6AA-00A2554BEE58}"/>
            </a:ext>
          </a:extLst>
        </xdr:cNvPr>
        <xdr:cNvGrpSpPr/>
      </xdr:nvGrpSpPr>
      <xdr:grpSpPr>
        <a:xfrm rot="21452275">
          <a:off x="7057967" y="5617981"/>
          <a:ext cx="1922502" cy="1858690"/>
          <a:chOff x="6642407" y="5891468"/>
          <a:chExt cx="1922502" cy="1858690"/>
        </a:xfrm>
        <a:solidFill>
          <a:schemeClr val="bg1">
            <a:lumMod val="65000"/>
          </a:schemeClr>
        </a:solidFill>
      </xdr:grpSpPr>
      <xdr:grpSp>
        <xdr:nvGrpSpPr>
          <xdr:cNvPr id="100" name="Grupo 39">
            <a:extLst>
              <a:ext uri="{FF2B5EF4-FFF2-40B4-BE49-F238E27FC236}">
                <a16:creationId xmlns:a16="http://schemas.microsoft.com/office/drawing/2014/main" id="{0B942B00-D8A4-7626-9059-64D4C7D71A5E}"/>
              </a:ext>
            </a:extLst>
          </xdr:cNvPr>
          <xdr:cNvGrpSpPr/>
        </xdr:nvGrpSpPr>
        <xdr:grpSpPr>
          <a:xfrm>
            <a:off x="6623384" y="5892453"/>
            <a:ext cx="1924050" cy="1857375"/>
            <a:chOff x="6642407" y="5891468"/>
            <a:chExt cx="1922502" cy="1858690"/>
          </a:xfrm>
          <a:grpFill/>
        </xdr:grpSpPr>
        <xdr:sp macro="" textlink="">
          <xdr:nvSpPr>
            <xdr:cNvPr id="45" name="Freeform 10">
              <a:extLst>
                <a:ext uri="{FF2B5EF4-FFF2-40B4-BE49-F238E27FC236}">
                  <a16:creationId xmlns:a16="http://schemas.microsoft.com/office/drawing/2014/main" id="{4D770117-F823-7A3A-3E2B-0207D8DE6FB3}"/>
                </a:ext>
              </a:extLst>
            </xdr:cNvPr>
            <xdr:cNvSpPr>
              <a:spLocks/>
            </xdr:cNvSpPr>
          </xdr:nvSpPr>
          <xdr:spPr bwMode="auto">
            <a:xfrm flipH="1">
              <a:off x="6642407" y="5891468"/>
              <a:ext cx="1922502" cy="1858690"/>
            </a:xfrm>
            <a:custGeom>
              <a:avLst/>
              <a:gdLst>
                <a:gd name="T0" fmla="*/ 1003 w 1661"/>
                <a:gd name="T1" fmla="*/ 0 h 1629"/>
                <a:gd name="T2" fmla="*/ 1007 w 1661"/>
                <a:gd name="T3" fmla="*/ 3 h 1629"/>
                <a:gd name="T4" fmla="*/ 1015 w 1661"/>
                <a:gd name="T5" fmla="*/ 17 h 1629"/>
                <a:gd name="T6" fmla="*/ 1030 w 1661"/>
                <a:gd name="T7" fmla="*/ 36 h 1629"/>
                <a:gd name="T8" fmla="*/ 1051 w 1661"/>
                <a:gd name="T9" fmla="*/ 61 h 1629"/>
                <a:gd name="T10" fmla="*/ 1078 w 1661"/>
                <a:gd name="T11" fmla="*/ 94 h 1629"/>
                <a:gd name="T12" fmla="*/ 1109 w 1661"/>
                <a:gd name="T13" fmla="*/ 130 h 1629"/>
                <a:gd name="T14" fmla="*/ 1145 w 1661"/>
                <a:gd name="T15" fmla="*/ 169 h 1629"/>
                <a:gd name="T16" fmla="*/ 1185 w 1661"/>
                <a:gd name="T17" fmla="*/ 213 h 1629"/>
                <a:gd name="T18" fmla="*/ 1230 w 1661"/>
                <a:gd name="T19" fmla="*/ 259 h 1629"/>
                <a:gd name="T20" fmla="*/ 1400 w 1661"/>
                <a:gd name="T21" fmla="*/ 213 h 1629"/>
                <a:gd name="T22" fmla="*/ 1377 w 1661"/>
                <a:gd name="T23" fmla="*/ 391 h 1629"/>
                <a:gd name="T24" fmla="*/ 1466 w 1661"/>
                <a:gd name="T25" fmla="*/ 460 h 1629"/>
                <a:gd name="T26" fmla="*/ 1562 w 1661"/>
                <a:gd name="T27" fmla="*/ 525 h 1629"/>
                <a:gd name="T28" fmla="*/ 1661 w 1661"/>
                <a:gd name="T29" fmla="*/ 585 h 1629"/>
                <a:gd name="T30" fmla="*/ 1608 w 1661"/>
                <a:gd name="T31" fmla="*/ 735 h 1629"/>
                <a:gd name="T32" fmla="*/ 1289 w 1661"/>
                <a:gd name="T33" fmla="*/ 1629 h 1629"/>
                <a:gd name="T34" fmla="*/ 1216 w 1661"/>
                <a:gd name="T35" fmla="*/ 1608 h 1629"/>
                <a:gd name="T36" fmla="*/ 387 w 1661"/>
                <a:gd name="T37" fmla="*/ 1383 h 1629"/>
                <a:gd name="T38" fmla="*/ 0 w 1661"/>
                <a:gd name="T39" fmla="*/ 474 h 1629"/>
                <a:gd name="T40" fmla="*/ 5 w 1661"/>
                <a:gd name="T41" fmla="*/ 472 h 1629"/>
                <a:gd name="T42" fmla="*/ 852 w 1661"/>
                <a:gd name="T43" fmla="*/ 71 h 1629"/>
                <a:gd name="T44" fmla="*/ 1003 w 1661"/>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46" name="Freeform 11">
              <a:extLst>
                <a:ext uri="{FF2B5EF4-FFF2-40B4-BE49-F238E27FC236}">
                  <a16:creationId xmlns:a16="http://schemas.microsoft.com/office/drawing/2014/main" id="{38A340F6-5E50-3C99-8ED4-4C2DADA02EB5}"/>
                </a:ext>
              </a:extLst>
            </xdr:cNvPr>
            <xdr:cNvSpPr>
              <a:spLocks/>
            </xdr:cNvSpPr>
          </xdr:nvSpPr>
          <xdr:spPr bwMode="auto">
            <a:xfrm flipH="1">
              <a:off x="6690389" y="5920686"/>
              <a:ext cx="1855881" cy="1782436"/>
            </a:xfrm>
            <a:custGeom>
              <a:avLst/>
              <a:gdLst>
                <a:gd name="T0" fmla="*/ 847 w 1603"/>
                <a:gd name="T1" fmla="*/ 0 h 1558"/>
                <a:gd name="T2" fmla="*/ 872 w 1603"/>
                <a:gd name="T3" fmla="*/ 38 h 1558"/>
                <a:gd name="T4" fmla="*/ 904 w 1603"/>
                <a:gd name="T5" fmla="*/ 80 h 1558"/>
                <a:gd name="T6" fmla="*/ 944 w 1603"/>
                <a:gd name="T7" fmla="*/ 130 h 1558"/>
                <a:gd name="T8" fmla="*/ 990 w 1603"/>
                <a:gd name="T9" fmla="*/ 184 h 1558"/>
                <a:gd name="T10" fmla="*/ 1042 w 1603"/>
                <a:gd name="T11" fmla="*/ 243 h 1558"/>
                <a:gd name="T12" fmla="*/ 1102 w 1603"/>
                <a:gd name="T13" fmla="*/ 303 h 1558"/>
                <a:gd name="T14" fmla="*/ 1169 w 1603"/>
                <a:gd name="T15" fmla="*/ 366 h 1558"/>
                <a:gd name="T16" fmla="*/ 1242 w 1603"/>
                <a:gd name="T17" fmla="*/ 428 h 1558"/>
                <a:gd name="T18" fmla="*/ 1322 w 1603"/>
                <a:gd name="T19" fmla="*/ 491 h 1558"/>
                <a:gd name="T20" fmla="*/ 1409 w 1603"/>
                <a:gd name="T21" fmla="*/ 552 h 1558"/>
                <a:gd name="T22" fmla="*/ 1503 w 1603"/>
                <a:gd name="T23" fmla="*/ 610 h 1558"/>
                <a:gd name="T24" fmla="*/ 1603 w 1603"/>
                <a:gd name="T25" fmla="*/ 664 h 1558"/>
                <a:gd name="T26" fmla="*/ 1284 w 1603"/>
                <a:gd name="T27" fmla="*/ 1558 h 1558"/>
                <a:gd name="T28" fmla="*/ 1211 w 1603"/>
                <a:gd name="T29" fmla="*/ 1537 h 1558"/>
                <a:gd name="T30" fmla="*/ 1090 w 1603"/>
                <a:gd name="T31" fmla="*/ 1493 h 1558"/>
                <a:gd name="T32" fmla="*/ 975 w 1603"/>
                <a:gd name="T33" fmla="*/ 1441 h 1558"/>
                <a:gd name="T34" fmla="*/ 870 w 1603"/>
                <a:gd name="T35" fmla="*/ 1385 h 1558"/>
                <a:gd name="T36" fmla="*/ 770 w 1603"/>
                <a:gd name="T37" fmla="*/ 1324 h 1558"/>
                <a:gd name="T38" fmla="*/ 678 w 1603"/>
                <a:gd name="T39" fmla="*/ 1261 h 1558"/>
                <a:gd name="T40" fmla="*/ 593 w 1603"/>
                <a:gd name="T41" fmla="*/ 1195 h 1558"/>
                <a:gd name="T42" fmla="*/ 515 w 1603"/>
                <a:gd name="T43" fmla="*/ 1126 h 1558"/>
                <a:gd name="T44" fmla="*/ 442 w 1603"/>
                <a:gd name="T45" fmla="*/ 1057 h 1558"/>
                <a:gd name="T46" fmla="*/ 375 w 1603"/>
                <a:gd name="T47" fmla="*/ 988 h 1558"/>
                <a:gd name="T48" fmla="*/ 315 w 1603"/>
                <a:gd name="T49" fmla="*/ 919 h 1558"/>
                <a:gd name="T50" fmla="*/ 261 w 1603"/>
                <a:gd name="T51" fmla="*/ 850 h 1558"/>
                <a:gd name="T52" fmla="*/ 211 w 1603"/>
                <a:gd name="T53" fmla="*/ 783 h 1558"/>
                <a:gd name="T54" fmla="*/ 169 w 1603"/>
                <a:gd name="T55" fmla="*/ 719 h 1558"/>
                <a:gd name="T56" fmla="*/ 131 w 1603"/>
                <a:gd name="T57" fmla="*/ 658 h 1558"/>
                <a:gd name="T58" fmla="*/ 98 w 1603"/>
                <a:gd name="T59" fmla="*/ 602 h 1558"/>
                <a:gd name="T60" fmla="*/ 69 w 1603"/>
                <a:gd name="T61" fmla="*/ 549 h 1558"/>
                <a:gd name="T62" fmla="*/ 46 w 1603"/>
                <a:gd name="T63" fmla="*/ 502 h 1558"/>
                <a:gd name="T64" fmla="*/ 27 w 1603"/>
                <a:gd name="T65" fmla="*/ 460 h 1558"/>
                <a:gd name="T66" fmla="*/ 12 w 1603"/>
                <a:gd name="T67" fmla="*/ 428 h 1558"/>
                <a:gd name="T68" fmla="*/ 0 w 1603"/>
                <a:gd name="T69" fmla="*/ 401 h 1558"/>
                <a:gd name="T70" fmla="*/ 847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nvGrpSpPr>
          <xdr:cNvPr id="99" name="Group 69">
            <a:extLst>
              <a:ext uri="{FF2B5EF4-FFF2-40B4-BE49-F238E27FC236}">
                <a16:creationId xmlns:a16="http://schemas.microsoft.com/office/drawing/2014/main" id="{EA2FBEE9-7B15-0865-09F4-1278335E2F57}"/>
              </a:ext>
            </a:extLst>
          </xdr:cNvPr>
          <xdr:cNvGrpSpPr/>
        </xdr:nvGrpSpPr>
        <xdr:grpSpPr>
          <a:xfrm>
            <a:off x="6847635" y="6137349"/>
            <a:ext cx="1352550" cy="1123950"/>
            <a:chOff x="3109266" y="1508575"/>
            <a:chExt cx="1370082" cy="1127835"/>
          </a:xfrm>
          <a:grpFill/>
        </xdr:grpSpPr>
        <xdr:sp macro="" textlink="">
          <xdr:nvSpPr>
            <xdr:cNvPr id="42" name="TextBox 70">
              <a:extLst>
                <a:ext uri="{FF2B5EF4-FFF2-40B4-BE49-F238E27FC236}">
                  <a16:creationId xmlns:a16="http://schemas.microsoft.com/office/drawing/2014/main" id="{2B0BC66B-9544-3744-CAA4-19212E62A7BB}"/>
                </a:ext>
              </a:extLst>
            </xdr:cNvPr>
            <xdr:cNvSpPr txBox="1"/>
          </xdr:nvSpPr>
          <xdr:spPr>
            <a:xfrm rot="147725">
              <a:off x="3511779" y="1461344"/>
              <a:ext cx="607853" cy="458780"/>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43" name="TextBox 121">
              <a:extLst>
                <a:ext uri="{FF2B5EF4-FFF2-40B4-BE49-F238E27FC236}">
                  <a16:creationId xmlns:a16="http://schemas.microsoft.com/office/drawing/2014/main" id="{F5E50ED2-CEDA-CD15-1434-8CAF12D6DD89}"/>
                </a:ext>
              </a:extLst>
            </xdr:cNvPr>
            <xdr:cNvSpPr txBox="1"/>
          </xdr:nvSpPr>
          <xdr:spPr>
            <a:xfrm rot="147725">
              <a:off x="3071229" y="1946814"/>
              <a:ext cx="1370082" cy="669055"/>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44" name="Straight Connector 72">
              <a:extLst>
                <a:ext uri="{FF2B5EF4-FFF2-40B4-BE49-F238E27FC236}">
                  <a16:creationId xmlns:a16="http://schemas.microsoft.com/office/drawing/2014/main" id="{C723392D-ADC4-6488-45D9-41C61725E1C8}"/>
                </a:ext>
              </a:extLst>
            </xdr:cNvPr>
            <xdr:cNvCxnSpPr/>
          </xdr:nvCxnSpPr>
          <xdr:spPr>
            <a:xfrm rot="147725">
              <a:off x="3181873" y="1953592"/>
              <a:ext cx="1032386"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19050</xdr:colOff>
      <xdr:row>0</xdr:row>
      <xdr:rowOff>66675</xdr:rowOff>
    </xdr:from>
    <xdr:to>
      <xdr:col>2</xdr:col>
      <xdr:colOff>1038225</xdr:colOff>
      <xdr:row>13</xdr:row>
      <xdr:rowOff>85725</xdr:rowOff>
    </xdr:to>
    <xdr:grpSp>
      <xdr:nvGrpSpPr>
        <xdr:cNvPr id="19124" name="Grupo 53">
          <a:hlinkClick xmlns:r="http://schemas.openxmlformats.org/officeDocument/2006/relationships" r:id="rId3"/>
          <a:extLst>
            <a:ext uri="{FF2B5EF4-FFF2-40B4-BE49-F238E27FC236}">
              <a16:creationId xmlns:a16="http://schemas.microsoft.com/office/drawing/2014/main" id="{C0EB6A44-575D-904E-E9EC-1CA39BA56113}"/>
            </a:ext>
          </a:extLst>
        </xdr:cNvPr>
        <xdr:cNvGrpSpPr>
          <a:grpSpLocks/>
        </xdr:cNvGrpSpPr>
      </xdr:nvGrpSpPr>
      <xdr:grpSpPr bwMode="auto">
        <a:xfrm>
          <a:off x="171450" y="66675"/>
          <a:ext cx="2105025" cy="2495550"/>
          <a:chOff x="190500" y="1"/>
          <a:chExt cx="2100884" cy="2495549"/>
        </a:xfrm>
      </xdr:grpSpPr>
      <xdr:sp macro="" textlink="">
        <xdr:nvSpPr>
          <xdr:cNvPr id="55" name="Rectángulo 54">
            <a:extLst>
              <a:ext uri="{FF2B5EF4-FFF2-40B4-BE49-F238E27FC236}">
                <a16:creationId xmlns:a16="http://schemas.microsoft.com/office/drawing/2014/main" id="{F8E4413C-5589-652B-17BB-5685E53A7A36}"/>
              </a:ext>
            </a:extLst>
          </xdr:cNvPr>
          <xdr:cNvSpPr/>
        </xdr:nvSpPr>
        <xdr:spPr>
          <a:xfrm>
            <a:off x="418650" y="2190750"/>
            <a:ext cx="1635077" cy="30480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9134" name="Imagen 55">
            <a:extLst>
              <a:ext uri="{FF2B5EF4-FFF2-40B4-BE49-F238E27FC236}">
                <a16:creationId xmlns:a16="http://schemas.microsoft.com/office/drawing/2014/main" id="{1ADF2B71-E9B1-6405-2CFE-28DCDA19AB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247650</xdr:colOff>
      <xdr:row>46</xdr:row>
      <xdr:rowOff>161925</xdr:rowOff>
    </xdr:from>
    <xdr:to>
      <xdr:col>5</xdr:col>
      <xdr:colOff>419100</xdr:colOff>
      <xdr:row>85</xdr:row>
      <xdr:rowOff>57150</xdr:rowOff>
    </xdr:to>
    <xdr:pic>
      <xdr:nvPicPr>
        <xdr:cNvPr id="19125" name="1 Imagen">
          <a:extLst>
            <a:ext uri="{FF2B5EF4-FFF2-40B4-BE49-F238E27FC236}">
              <a16:creationId xmlns:a16="http://schemas.microsoft.com/office/drawing/2014/main" id="{3079FDE6-4D7C-7126-D88F-51DF17E577E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0050" y="10115550"/>
          <a:ext cx="6515100" cy="732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657225</xdr:colOff>
      <xdr:row>46</xdr:row>
      <xdr:rowOff>171450</xdr:rowOff>
    </xdr:from>
    <xdr:to>
      <xdr:col>10</xdr:col>
      <xdr:colOff>123825</xdr:colOff>
      <xdr:row>79</xdr:row>
      <xdr:rowOff>57150</xdr:rowOff>
    </xdr:to>
    <xdr:pic>
      <xdr:nvPicPr>
        <xdr:cNvPr id="19126" name="3 Imagen">
          <a:extLst>
            <a:ext uri="{FF2B5EF4-FFF2-40B4-BE49-F238E27FC236}">
              <a16:creationId xmlns:a16="http://schemas.microsoft.com/office/drawing/2014/main" id="{4E96616F-6C7F-F235-1D08-03E7DC705CF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53275" y="10125075"/>
          <a:ext cx="5791200" cy="617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81</xdr:row>
      <xdr:rowOff>142875</xdr:rowOff>
    </xdr:from>
    <xdr:to>
      <xdr:col>5</xdr:col>
      <xdr:colOff>323850</xdr:colOff>
      <xdr:row>98</xdr:row>
      <xdr:rowOff>161925</xdr:rowOff>
    </xdr:to>
    <xdr:pic>
      <xdr:nvPicPr>
        <xdr:cNvPr id="19127" name="5 Imagen">
          <a:extLst>
            <a:ext uri="{FF2B5EF4-FFF2-40B4-BE49-F238E27FC236}">
              <a16:creationId xmlns:a16="http://schemas.microsoft.com/office/drawing/2014/main" id="{4E41D1AD-5930-A79E-A591-73D5AF5F072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95325" y="16764000"/>
          <a:ext cx="6124575"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723900</xdr:colOff>
      <xdr:row>81</xdr:row>
      <xdr:rowOff>28575</xdr:rowOff>
    </xdr:from>
    <xdr:to>
      <xdr:col>10</xdr:col>
      <xdr:colOff>190500</xdr:colOff>
      <xdr:row>101</xdr:row>
      <xdr:rowOff>161925</xdr:rowOff>
    </xdr:to>
    <xdr:pic>
      <xdr:nvPicPr>
        <xdr:cNvPr id="19128" name="6 Imagen">
          <a:extLst>
            <a:ext uri="{FF2B5EF4-FFF2-40B4-BE49-F238E27FC236}">
              <a16:creationId xmlns:a16="http://schemas.microsoft.com/office/drawing/2014/main" id="{9DF59E21-56DD-5B53-9B25-1EAC283ECB3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219950" y="16649700"/>
          <a:ext cx="5791200" cy="394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695325</xdr:colOff>
      <xdr:row>102</xdr:row>
      <xdr:rowOff>95250</xdr:rowOff>
    </xdr:from>
    <xdr:to>
      <xdr:col>5</xdr:col>
      <xdr:colOff>438150</xdr:colOff>
      <xdr:row>124</xdr:row>
      <xdr:rowOff>152400</xdr:rowOff>
    </xdr:to>
    <xdr:pic>
      <xdr:nvPicPr>
        <xdr:cNvPr id="19129" name="7 Imagen">
          <a:extLst>
            <a:ext uri="{FF2B5EF4-FFF2-40B4-BE49-F238E27FC236}">
              <a16:creationId xmlns:a16="http://schemas.microsoft.com/office/drawing/2014/main" id="{3D4E49C0-6ABA-AA5A-3A7D-3D9447D8C5B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47725" y="20716875"/>
          <a:ext cx="6086475" cy="424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723900</xdr:colOff>
      <xdr:row>102</xdr:row>
      <xdr:rowOff>161925</xdr:rowOff>
    </xdr:from>
    <xdr:to>
      <xdr:col>10</xdr:col>
      <xdr:colOff>219075</xdr:colOff>
      <xdr:row>123</xdr:row>
      <xdr:rowOff>104775</xdr:rowOff>
    </xdr:to>
    <xdr:pic>
      <xdr:nvPicPr>
        <xdr:cNvPr id="19130" name="8 Imagen">
          <a:extLst>
            <a:ext uri="{FF2B5EF4-FFF2-40B4-BE49-F238E27FC236}">
              <a16:creationId xmlns:a16="http://schemas.microsoft.com/office/drawing/2014/main" id="{7CA0C4EF-A3FC-2738-FCAC-19967DCD60C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219950" y="20783550"/>
          <a:ext cx="5819775" cy="394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127</xdr:row>
      <xdr:rowOff>28575</xdr:rowOff>
    </xdr:from>
    <xdr:to>
      <xdr:col>5</xdr:col>
      <xdr:colOff>390525</xdr:colOff>
      <xdr:row>146</xdr:row>
      <xdr:rowOff>180975</xdr:rowOff>
    </xdr:to>
    <xdr:pic>
      <xdr:nvPicPr>
        <xdr:cNvPr id="19131" name="14 Imagen">
          <a:extLst>
            <a:ext uri="{FF2B5EF4-FFF2-40B4-BE49-F238E27FC236}">
              <a16:creationId xmlns:a16="http://schemas.microsoft.com/office/drawing/2014/main" id="{1DE3FB29-B10E-0A51-E721-300BBAC25E3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04875" y="25412700"/>
          <a:ext cx="5981700" cy="377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733425</xdr:colOff>
      <xdr:row>124</xdr:row>
      <xdr:rowOff>180975</xdr:rowOff>
    </xdr:from>
    <xdr:to>
      <xdr:col>10</xdr:col>
      <xdr:colOff>38100</xdr:colOff>
      <xdr:row>151</xdr:row>
      <xdr:rowOff>161925</xdr:rowOff>
    </xdr:to>
    <xdr:pic>
      <xdr:nvPicPr>
        <xdr:cNvPr id="19132" name="15 Imagen">
          <a:extLst>
            <a:ext uri="{FF2B5EF4-FFF2-40B4-BE49-F238E27FC236}">
              <a16:creationId xmlns:a16="http://schemas.microsoft.com/office/drawing/2014/main" id="{73D363BA-7922-541E-4DE2-80B6FC716912}"/>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29475" y="24993600"/>
          <a:ext cx="56292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1371600</xdr:colOff>
      <xdr:row>0</xdr:row>
      <xdr:rowOff>228600</xdr:rowOff>
    </xdr:from>
    <xdr:to>
      <xdr:col>5</xdr:col>
      <xdr:colOff>9525</xdr:colOff>
      <xdr:row>7</xdr:row>
      <xdr:rowOff>19050</xdr:rowOff>
    </xdr:to>
    <xdr:grpSp>
      <xdr:nvGrpSpPr>
        <xdr:cNvPr id="5376" name="Grupo 7">
          <a:hlinkClick xmlns:r="http://schemas.openxmlformats.org/officeDocument/2006/relationships" r:id="rId1"/>
          <a:extLst>
            <a:ext uri="{FF2B5EF4-FFF2-40B4-BE49-F238E27FC236}">
              <a16:creationId xmlns:a16="http://schemas.microsoft.com/office/drawing/2014/main" id="{893F09F6-D6F9-CFD6-5AF4-157D6D83BB39}"/>
            </a:ext>
          </a:extLst>
        </xdr:cNvPr>
        <xdr:cNvGrpSpPr>
          <a:grpSpLocks/>
        </xdr:cNvGrpSpPr>
      </xdr:nvGrpSpPr>
      <xdr:grpSpPr bwMode="auto">
        <a:xfrm>
          <a:off x="2552700" y="228600"/>
          <a:ext cx="1485900" cy="1771650"/>
          <a:chOff x="2532530" y="591230"/>
          <a:chExt cx="1490382" cy="1750800"/>
        </a:xfrm>
      </xdr:grpSpPr>
      <xdr:sp macro="" textlink="">
        <xdr:nvSpPr>
          <xdr:cNvPr id="4" name="Text Box 1">
            <a:extLst>
              <a:ext uri="{FF2B5EF4-FFF2-40B4-BE49-F238E27FC236}">
                <a16:creationId xmlns:a16="http://schemas.microsoft.com/office/drawing/2014/main" id="{75771F24-FCE6-7EEA-1269-18BEDF817186}"/>
              </a:ext>
            </a:extLst>
          </xdr:cNvPr>
          <xdr:cNvSpPr txBox="1">
            <a:spLocks noChangeArrowheads="1"/>
          </xdr:cNvSpPr>
        </xdr:nvSpPr>
        <xdr:spPr bwMode="auto">
          <a:xfrm>
            <a:off x="2532530" y="1636062"/>
            <a:ext cx="1490382" cy="705968"/>
          </a:xfrm>
          <a:prstGeom prst="rect">
            <a:avLst/>
          </a:prstGeom>
          <a:solidFill>
            <a:srgbClr val="0000CC"/>
          </a:solidFill>
          <a:ln w="9525">
            <a:solidFill>
              <a:srgbClr val="000000"/>
            </a:solidFill>
            <a:miter lim="800000"/>
            <a:headEnd/>
            <a:tailEnd/>
          </a:ln>
        </xdr:spPr>
        <xdr:txBody>
          <a:bodyPr vertOverflow="clip" wrap="square" lIns="27432" tIns="22860" rIns="0" bIns="0" anchor="ctr" upright="1"/>
          <a:lstStyle/>
          <a:p>
            <a:pPr algn="ctr" rtl="0">
              <a:defRPr sz="1000"/>
            </a:pPr>
            <a:r>
              <a:rPr lang="es-CO" sz="1000" b="1" i="0" u="none" strike="noStrike" baseline="0">
                <a:solidFill>
                  <a:schemeClr val="bg1"/>
                </a:solidFill>
                <a:latin typeface="Arial" panose="020B0604020202020204" pitchFamily="34" charset="0"/>
                <a:cs typeface="Arial" panose="020B0604020202020204" pitchFamily="34" charset="0"/>
              </a:rPr>
              <a:t>Volver a Plan Estratégico de Talento Humano</a:t>
            </a:r>
            <a:endParaRPr lang="es-CO" sz="1400" b="1" i="0" u="none" strike="noStrike" baseline="0">
              <a:solidFill>
                <a:schemeClr val="bg1"/>
              </a:solidFill>
              <a:latin typeface="Arial" panose="020B0604020202020204" pitchFamily="34" charset="0"/>
              <a:cs typeface="Arial" panose="020B0604020202020204" pitchFamily="34" charset="0"/>
            </a:endParaRPr>
          </a:p>
        </xdr:txBody>
      </xdr:sp>
      <xdr:pic>
        <xdr:nvPicPr>
          <xdr:cNvPr id="5382" name="Imagen 9">
            <a:extLst>
              <a:ext uri="{FF2B5EF4-FFF2-40B4-BE49-F238E27FC236}">
                <a16:creationId xmlns:a16="http://schemas.microsoft.com/office/drawing/2014/main" id="{B47709D6-852B-5AC6-3253-D803E4E8A6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7393" y="591230"/>
            <a:ext cx="1453107" cy="96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28575</xdr:colOff>
      <xdr:row>0</xdr:row>
      <xdr:rowOff>180975</xdr:rowOff>
    </xdr:from>
    <xdr:to>
      <xdr:col>2</xdr:col>
      <xdr:colOff>476250</xdr:colOff>
      <xdr:row>7</xdr:row>
      <xdr:rowOff>28575</xdr:rowOff>
    </xdr:to>
    <xdr:grpSp>
      <xdr:nvGrpSpPr>
        <xdr:cNvPr id="5377" name="Grupo 10">
          <a:hlinkClick xmlns:r="http://schemas.openxmlformats.org/officeDocument/2006/relationships" r:id="rId3"/>
          <a:extLst>
            <a:ext uri="{FF2B5EF4-FFF2-40B4-BE49-F238E27FC236}">
              <a16:creationId xmlns:a16="http://schemas.microsoft.com/office/drawing/2014/main" id="{FEB07483-FB26-1A48-D5E1-3DBD7D8BD90A}"/>
            </a:ext>
          </a:extLst>
        </xdr:cNvPr>
        <xdr:cNvGrpSpPr>
          <a:grpSpLocks/>
        </xdr:cNvGrpSpPr>
      </xdr:nvGrpSpPr>
      <xdr:grpSpPr bwMode="auto">
        <a:xfrm>
          <a:off x="152400" y="180975"/>
          <a:ext cx="1504950" cy="1828800"/>
          <a:chOff x="190500" y="1"/>
          <a:chExt cx="2100884" cy="2782196"/>
        </a:xfrm>
      </xdr:grpSpPr>
      <xdr:sp macro="" textlink="">
        <xdr:nvSpPr>
          <xdr:cNvPr id="7" name="Rectángulo 11">
            <a:extLst>
              <a:ext uri="{FF2B5EF4-FFF2-40B4-BE49-F238E27FC236}">
                <a16:creationId xmlns:a16="http://schemas.microsoft.com/office/drawing/2014/main" id="{43216A4B-358B-EC20-65EB-681C1D8D98C0}"/>
              </a:ext>
            </a:extLst>
          </xdr:cNvPr>
          <xdr:cNvSpPr/>
        </xdr:nvSpPr>
        <xdr:spPr>
          <a:xfrm>
            <a:off x="416544" y="2159101"/>
            <a:ext cx="1635498" cy="623096"/>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chemeClr val="bg1"/>
                </a:solidFill>
                <a:latin typeface="Arial" panose="020B0604020202020204" pitchFamily="34" charset="0"/>
                <a:cs typeface="Arial" panose="020B0604020202020204" pitchFamily="34" charset="0"/>
              </a:rPr>
              <a:t>Volver</a:t>
            </a:r>
            <a:r>
              <a:rPr lang="es-CO" sz="10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5380" name="Imagen 12">
            <a:extLst>
              <a:ext uri="{FF2B5EF4-FFF2-40B4-BE49-F238E27FC236}">
                <a16:creationId xmlns:a16="http://schemas.microsoft.com/office/drawing/2014/main" id="{F65CDB69-8CF5-20E8-2787-AF19C51887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19050</xdr:colOff>
      <xdr:row>8</xdr:row>
      <xdr:rowOff>28575</xdr:rowOff>
    </xdr:from>
    <xdr:to>
      <xdr:col>21</xdr:col>
      <xdr:colOff>247650</xdr:colOff>
      <xdr:row>34</xdr:row>
      <xdr:rowOff>161925</xdr:rowOff>
    </xdr:to>
    <xdr:pic>
      <xdr:nvPicPr>
        <xdr:cNvPr id="5378" name="15 Imagen">
          <a:extLst>
            <a:ext uri="{FF2B5EF4-FFF2-40B4-BE49-F238E27FC236}">
              <a16:creationId xmlns:a16="http://schemas.microsoft.com/office/drawing/2014/main" id="{DC632445-8B91-2C52-0E0C-D64F2B78A20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2875" y="2181225"/>
          <a:ext cx="12782550" cy="744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247650</xdr:colOff>
      <xdr:row>1</xdr:row>
      <xdr:rowOff>19050</xdr:rowOff>
    </xdr:from>
    <xdr:to>
      <xdr:col>3</xdr:col>
      <xdr:colOff>2066925</xdr:colOff>
      <xdr:row>10</xdr:row>
      <xdr:rowOff>0</xdr:rowOff>
    </xdr:to>
    <xdr:grpSp>
      <xdr:nvGrpSpPr>
        <xdr:cNvPr id="6422" name="Grupo 7">
          <a:hlinkClick xmlns:r="http://schemas.openxmlformats.org/officeDocument/2006/relationships" r:id="rId1"/>
          <a:extLst>
            <a:ext uri="{FF2B5EF4-FFF2-40B4-BE49-F238E27FC236}">
              <a16:creationId xmlns:a16="http://schemas.microsoft.com/office/drawing/2014/main" id="{BCCDFB4E-6C00-C9D5-B8F4-9632BE67C683}"/>
            </a:ext>
          </a:extLst>
        </xdr:cNvPr>
        <xdr:cNvGrpSpPr>
          <a:grpSpLocks/>
        </xdr:cNvGrpSpPr>
      </xdr:nvGrpSpPr>
      <xdr:grpSpPr bwMode="auto">
        <a:xfrm>
          <a:off x="4095750" y="190500"/>
          <a:ext cx="1819275" cy="2276475"/>
          <a:chOff x="2532530" y="591230"/>
          <a:chExt cx="1490382" cy="1750800"/>
        </a:xfrm>
      </xdr:grpSpPr>
      <xdr:sp macro="" textlink="">
        <xdr:nvSpPr>
          <xdr:cNvPr id="4" name="Text Box 1">
            <a:extLst>
              <a:ext uri="{FF2B5EF4-FFF2-40B4-BE49-F238E27FC236}">
                <a16:creationId xmlns:a16="http://schemas.microsoft.com/office/drawing/2014/main" id="{4C7B22A0-ECDD-E8A2-2C73-499A4B4574A2}"/>
              </a:ext>
            </a:extLst>
          </xdr:cNvPr>
          <xdr:cNvSpPr txBox="1">
            <a:spLocks noChangeArrowheads="1"/>
          </xdr:cNvSpPr>
        </xdr:nvSpPr>
        <xdr:spPr bwMode="auto">
          <a:xfrm>
            <a:off x="2532530" y="1638780"/>
            <a:ext cx="1490382" cy="703250"/>
          </a:xfrm>
          <a:prstGeom prst="rect">
            <a:avLst/>
          </a:prstGeom>
          <a:solidFill>
            <a:srgbClr val="0000CC"/>
          </a:solidFill>
          <a:ln w="9525">
            <a:solidFill>
              <a:srgbClr val="000000"/>
            </a:solidFill>
            <a:miter lim="800000"/>
            <a:headEnd/>
            <a:tailEnd/>
          </a:ln>
        </xdr:spPr>
        <xdr:txBody>
          <a:bodyPr vertOverflow="clip" wrap="square" lIns="27432" tIns="22860" rIns="0" bIns="0" anchor="ctr" upright="1"/>
          <a:lstStyle/>
          <a:p>
            <a:pPr algn="ctr" rtl="0">
              <a:defRPr sz="1000"/>
            </a:pPr>
            <a:r>
              <a:rPr lang="es-CO" sz="1400" b="1" i="0" u="none" strike="noStrike" baseline="0">
                <a:solidFill>
                  <a:schemeClr val="bg1"/>
                </a:solidFill>
                <a:latin typeface="Arial" panose="020B0604020202020204" pitchFamily="34" charset="0"/>
                <a:cs typeface="Arial" panose="020B0604020202020204" pitchFamily="34" charset="0"/>
              </a:rPr>
              <a:t>Volver a Plan Estratégico de Talento Humano</a:t>
            </a:r>
          </a:p>
        </xdr:txBody>
      </xdr:sp>
      <xdr:pic>
        <xdr:nvPicPr>
          <xdr:cNvPr id="6429" name="Imagen 9">
            <a:extLst>
              <a:ext uri="{FF2B5EF4-FFF2-40B4-BE49-F238E27FC236}">
                <a16:creationId xmlns:a16="http://schemas.microsoft.com/office/drawing/2014/main" id="{053D0AD8-3A88-0FF0-6CA3-CFA1FC1BB4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7393" y="591230"/>
            <a:ext cx="1453107" cy="96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114300</xdr:colOff>
      <xdr:row>0</xdr:row>
      <xdr:rowOff>142875</xdr:rowOff>
    </xdr:from>
    <xdr:to>
      <xdr:col>2</xdr:col>
      <xdr:colOff>628650</xdr:colOff>
      <xdr:row>9</xdr:row>
      <xdr:rowOff>76200</xdr:rowOff>
    </xdr:to>
    <xdr:grpSp>
      <xdr:nvGrpSpPr>
        <xdr:cNvPr id="6423" name="Grupo 10">
          <a:hlinkClick xmlns:r="http://schemas.openxmlformats.org/officeDocument/2006/relationships" r:id="rId3"/>
          <a:extLst>
            <a:ext uri="{FF2B5EF4-FFF2-40B4-BE49-F238E27FC236}">
              <a16:creationId xmlns:a16="http://schemas.microsoft.com/office/drawing/2014/main" id="{A0388353-0562-36D4-C47B-39EF8F56F622}"/>
            </a:ext>
          </a:extLst>
        </xdr:cNvPr>
        <xdr:cNvGrpSpPr>
          <a:grpSpLocks/>
        </xdr:cNvGrpSpPr>
      </xdr:nvGrpSpPr>
      <xdr:grpSpPr bwMode="auto">
        <a:xfrm>
          <a:off x="1238250" y="142875"/>
          <a:ext cx="2076450" cy="2219325"/>
          <a:chOff x="190500" y="1"/>
          <a:chExt cx="2100884" cy="2495549"/>
        </a:xfrm>
      </xdr:grpSpPr>
      <xdr:sp macro="" textlink="">
        <xdr:nvSpPr>
          <xdr:cNvPr id="7" name="Rectángulo 11">
            <a:extLst>
              <a:ext uri="{FF2B5EF4-FFF2-40B4-BE49-F238E27FC236}">
                <a16:creationId xmlns:a16="http://schemas.microsoft.com/office/drawing/2014/main" id="{87486A60-CDA3-0697-FA0F-DD6A7CD61DAC}"/>
              </a:ext>
            </a:extLst>
          </xdr:cNvPr>
          <xdr:cNvSpPr/>
        </xdr:nvSpPr>
        <xdr:spPr>
          <a:xfrm>
            <a:off x="412153" y="2195656"/>
            <a:ext cx="1647941" cy="299894"/>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6427" name="Imagen 12">
            <a:extLst>
              <a:ext uri="{FF2B5EF4-FFF2-40B4-BE49-F238E27FC236}">
                <a16:creationId xmlns:a16="http://schemas.microsoft.com/office/drawing/2014/main" id="{BA4A06EF-1FCC-C9DB-801A-8F013EFE51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12</xdr:row>
      <xdr:rowOff>0</xdr:rowOff>
    </xdr:from>
    <xdr:to>
      <xdr:col>37</xdr:col>
      <xdr:colOff>28575</xdr:colOff>
      <xdr:row>352</xdr:row>
      <xdr:rowOff>104775</xdr:rowOff>
    </xdr:to>
    <xdr:pic>
      <xdr:nvPicPr>
        <xdr:cNvPr id="6424" name="8 Imagen">
          <a:extLst>
            <a:ext uri="{FF2B5EF4-FFF2-40B4-BE49-F238E27FC236}">
              <a16:creationId xmlns:a16="http://schemas.microsoft.com/office/drawing/2014/main" id="{FCB285C3-3506-F33D-D4EB-BC708E50B56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828925"/>
          <a:ext cx="23698200" cy="6163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12</xdr:row>
      <xdr:rowOff>47625</xdr:rowOff>
    </xdr:from>
    <xdr:to>
      <xdr:col>2</xdr:col>
      <xdr:colOff>209550</xdr:colOff>
      <xdr:row>18</xdr:row>
      <xdr:rowOff>38100</xdr:rowOff>
    </xdr:to>
    <xdr:pic>
      <xdr:nvPicPr>
        <xdr:cNvPr id="6425" name="1 Imagen" descr="http://www.businesscol.com/empresarial/sistemfin/fiduciarias/images/logo1.jpg">
          <a:extLst>
            <a:ext uri="{FF2B5EF4-FFF2-40B4-BE49-F238E27FC236}">
              <a16:creationId xmlns:a16="http://schemas.microsoft.com/office/drawing/2014/main" id="{1233BE8D-E60E-8A2C-F040-AF3CB1F40BD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1450" y="2876550"/>
          <a:ext cx="27241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704850</xdr:colOff>
      <xdr:row>20</xdr:row>
      <xdr:rowOff>152400</xdr:rowOff>
    </xdr:from>
    <xdr:to>
      <xdr:col>11</xdr:col>
      <xdr:colOff>314325</xdr:colOff>
      <xdr:row>30</xdr:row>
      <xdr:rowOff>142875</xdr:rowOff>
    </xdr:to>
    <xdr:sp macro="" textlink="">
      <xdr:nvSpPr>
        <xdr:cNvPr id="18149" name="Freeform 6">
          <a:extLst>
            <a:ext uri="{FF2B5EF4-FFF2-40B4-BE49-F238E27FC236}">
              <a16:creationId xmlns:a16="http://schemas.microsoft.com/office/drawing/2014/main" id="{3EA23649-0197-673D-580E-8D269B9C0A3B}"/>
            </a:ext>
          </a:extLst>
        </xdr:cNvPr>
        <xdr:cNvSpPr>
          <a:spLocks/>
        </xdr:cNvSpPr>
      </xdr:nvSpPr>
      <xdr:spPr bwMode="auto">
        <a:xfrm flipH="1">
          <a:off x="6800850" y="3962400"/>
          <a:ext cx="1895475" cy="1895475"/>
        </a:xfrm>
        <a:custGeom>
          <a:avLst/>
          <a:gdLst>
            <a:gd name="T0" fmla="*/ 2147483647 w 1631"/>
            <a:gd name="T1" fmla="*/ 0 h 1662"/>
            <a:gd name="T2" fmla="*/ 2147483647 w 1631"/>
            <a:gd name="T3" fmla="*/ 2147483647 h 1662"/>
            <a:gd name="T4" fmla="*/ 2147483647 w 1631"/>
            <a:gd name="T5" fmla="*/ 2147483647 h 1662"/>
            <a:gd name="T6" fmla="*/ 2147483647 w 1631"/>
            <a:gd name="T7" fmla="*/ 2147483647 h 1662"/>
            <a:gd name="T8" fmla="*/ 2147483647 w 1631"/>
            <a:gd name="T9" fmla="*/ 2147483647 h 1662"/>
            <a:gd name="T10" fmla="*/ 2147483647 w 1631"/>
            <a:gd name="T11" fmla="*/ 2147483647 h 1662"/>
            <a:gd name="T12" fmla="*/ 2147483647 w 1631"/>
            <a:gd name="T13" fmla="*/ 2147483647 h 1662"/>
            <a:gd name="T14" fmla="*/ 2147483647 w 1631"/>
            <a:gd name="T15" fmla="*/ 2147483647 h 1662"/>
            <a:gd name="T16" fmla="*/ 2147483647 w 1631"/>
            <a:gd name="T17" fmla="*/ 2147483647 h 1662"/>
            <a:gd name="T18" fmla="*/ 2147483647 w 1631"/>
            <a:gd name="T19" fmla="*/ 2147483647 h 1662"/>
            <a:gd name="T20" fmla="*/ 2147483647 w 1631"/>
            <a:gd name="T21" fmla="*/ 2147483647 h 1662"/>
            <a:gd name="T22" fmla="*/ 2147483647 w 1631"/>
            <a:gd name="T23" fmla="*/ 2147483647 h 1662"/>
            <a:gd name="T24" fmla="*/ 2147483647 w 1631"/>
            <a:gd name="T25" fmla="*/ 2147483647 h 1662"/>
            <a:gd name="T26" fmla="*/ 2147483647 w 1631"/>
            <a:gd name="T27" fmla="*/ 2147483647 h 1662"/>
            <a:gd name="T28" fmla="*/ 2147483647 w 1631"/>
            <a:gd name="T29" fmla="*/ 2147483647 h 1662"/>
            <a:gd name="T30" fmla="*/ 2147483647 w 1631"/>
            <a:gd name="T31" fmla="*/ 2147483647 h 1662"/>
            <a:gd name="T32" fmla="*/ 2147483647 w 1631"/>
            <a:gd name="T33" fmla="*/ 2147483647 h 1662"/>
            <a:gd name="T34" fmla="*/ 2147483647 w 1631"/>
            <a:gd name="T35" fmla="*/ 2147483647 h 1662"/>
            <a:gd name="T36" fmla="*/ 2147483647 w 1631"/>
            <a:gd name="T37" fmla="*/ 2147483647 h 1662"/>
            <a:gd name="T38" fmla="*/ 0 w 1631"/>
            <a:gd name="T39" fmla="*/ 2147483647 h 1662"/>
            <a:gd name="T40" fmla="*/ 2147483647 w 1631"/>
            <a:gd name="T41" fmla="*/ 2147483647 h 1662"/>
            <a:gd name="T42" fmla="*/ 2147483647 w 1631"/>
            <a:gd name="T43" fmla="*/ 2147483647 h 1662"/>
            <a:gd name="T44" fmla="*/ 2147483647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9</xdr:col>
      <xdr:colOff>28575</xdr:colOff>
      <xdr:row>20</xdr:row>
      <xdr:rowOff>161925</xdr:rowOff>
    </xdr:from>
    <xdr:to>
      <xdr:col>11</xdr:col>
      <xdr:colOff>314325</xdr:colOff>
      <xdr:row>30</xdr:row>
      <xdr:rowOff>76200</xdr:rowOff>
    </xdr:to>
    <xdr:sp macro="" textlink="">
      <xdr:nvSpPr>
        <xdr:cNvPr id="18150" name="Freeform 7">
          <a:extLst>
            <a:ext uri="{FF2B5EF4-FFF2-40B4-BE49-F238E27FC236}">
              <a16:creationId xmlns:a16="http://schemas.microsoft.com/office/drawing/2014/main" id="{3302A4B2-FA07-73B6-D9A9-92D9D5F46D78}"/>
            </a:ext>
          </a:extLst>
        </xdr:cNvPr>
        <xdr:cNvSpPr>
          <a:spLocks/>
        </xdr:cNvSpPr>
      </xdr:nvSpPr>
      <xdr:spPr bwMode="auto">
        <a:xfrm flipH="1">
          <a:off x="6886575" y="3971925"/>
          <a:ext cx="1809750" cy="1819275"/>
        </a:xfrm>
        <a:custGeom>
          <a:avLst/>
          <a:gdLst>
            <a:gd name="T0" fmla="*/ 2147483647 w 1560"/>
            <a:gd name="T1" fmla="*/ 0 h 1600"/>
            <a:gd name="T2" fmla="*/ 2147483647 w 1560"/>
            <a:gd name="T3" fmla="*/ 2147483647 h 1600"/>
            <a:gd name="T4" fmla="*/ 2147483647 w 1560"/>
            <a:gd name="T5" fmla="*/ 2147483647 h 1600"/>
            <a:gd name="T6" fmla="*/ 2147483647 w 1560"/>
            <a:gd name="T7" fmla="*/ 2147483647 h 1600"/>
            <a:gd name="T8" fmla="*/ 2147483647 w 1560"/>
            <a:gd name="T9" fmla="*/ 2147483647 h 1600"/>
            <a:gd name="T10" fmla="*/ 2147483647 w 1560"/>
            <a:gd name="T11" fmla="*/ 2147483647 h 1600"/>
            <a:gd name="T12" fmla="*/ 2147483647 w 1560"/>
            <a:gd name="T13" fmla="*/ 2147483647 h 1600"/>
            <a:gd name="T14" fmla="*/ 2147483647 w 1560"/>
            <a:gd name="T15" fmla="*/ 2147483647 h 1600"/>
            <a:gd name="T16" fmla="*/ 2147483647 w 1560"/>
            <a:gd name="T17" fmla="*/ 2147483647 h 1600"/>
            <a:gd name="T18" fmla="*/ 2147483647 w 1560"/>
            <a:gd name="T19" fmla="*/ 2147483647 h 1600"/>
            <a:gd name="T20" fmla="*/ 2147483647 w 1560"/>
            <a:gd name="T21" fmla="*/ 2147483647 h 1600"/>
            <a:gd name="T22" fmla="*/ 2147483647 w 1560"/>
            <a:gd name="T23" fmla="*/ 2147483647 h 1600"/>
            <a:gd name="T24" fmla="*/ 2147483647 w 1560"/>
            <a:gd name="T25" fmla="*/ 2147483647 h 1600"/>
            <a:gd name="T26" fmla="*/ 2147483647 w 1560"/>
            <a:gd name="T27" fmla="*/ 2147483647 h 1600"/>
            <a:gd name="T28" fmla="*/ 0 w 1560"/>
            <a:gd name="T29" fmla="*/ 2147483647 h 1600"/>
            <a:gd name="T30" fmla="*/ 2147483647 w 1560"/>
            <a:gd name="T31" fmla="*/ 2147483647 h 1600"/>
            <a:gd name="T32" fmla="*/ 2147483647 w 1560"/>
            <a:gd name="T33" fmla="*/ 2147483647 h 1600"/>
            <a:gd name="T34" fmla="*/ 2147483647 w 1560"/>
            <a:gd name="T35" fmla="*/ 2147483647 h 1600"/>
            <a:gd name="T36" fmla="*/ 2147483647 w 1560"/>
            <a:gd name="T37" fmla="*/ 2147483647 h 1600"/>
            <a:gd name="T38" fmla="*/ 2147483647 w 1560"/>
            <a:gd name="T39" fmla="*/ 2147483647 h 1600"/>
            <a:gd name="T40" fmla="*/ 2147483647 w 1560"/>
            <a:gd name="T41" fmla="*/ 2147483647 h 1600"/>
            <a:gd name="T42" fmla="*/ 2147483647 w 1560"/>
            <a:gd name="T43" fmla="*/ 2147483647 h 1600"/>
            <a:gd name="T44" fmla="*/ 2147483647 w 1560"/>
            <a:gd name="T45" fmla="*/ 2147483647 h 1600"/>
            <a:gd name="T46" fmla="*/ 2147483647 w 1560"/>
            <a:gd name="T47" fmla="*/ 2147483647 h 1600"/>
            <a:gd name="T48" fmla="*/ 2147483647 w 1560"/>
            <a:gd name="T49" fmla="*/ 2147483647 h 1600"/>
            <a:gd name="T50" fmla="*/ 2147483647 w 1560"/>
            <a:gd name="T51" fmla="*/ 2147483647 h 1600"/>
            <a:gd name="T52" fmla="*/ 2147483647 w 1560"/>
            <a:gd name="T53" fmla="*/ 2147483647 h 1600"/>
            <a:gd name="T54" fmla="*/ 2147483647 w 1560"/>
            <a:gd name="T55" fmla="*/ 2147483647 h 1600"/>
            <a:gd name="T56" fmla="*/ 2147483647 w 1560"/>
            <a:gd name="T57" fmla="*/ 2147483647 h 1600"/>
            <a:gd name="T58" fmla="*/ 2147483647 w 1560"/>
            <a:gd name="T59" fmla="*/ 2147483647 h 1600"/>
            <a:gd name="T60" fmla="*/ 2147483647 w 1560"/>
            <a:gd name="T61" fmla="*/ 2147483647 h 1600"/>
            <a:gd name="T62" fmla="*/ 2147483647 w 1560"/>
            <a:gd name="T63" fmla="*/ 2147483647 h 1600"/>
            <a:gd name="T64" fmla="*/ 2147483647 w 1560"/>
            <a:gd name="T65" fmla="*/ 2147483647 h 1600"/>
            <a:gd name="T66" fmla="*/ 2147483647 w 1560"/>
            <a:gd name="T67" fmla="*/ 2147483647 h 1600"/>
            <a:gd name="T68" fmla="*/ 2147483647 w 1560"/>
            <a:gd name="T69" fmla="*/ 2147483647 h 1600"/>
            <a:gd name="T70" fmla="*/ 2147483647 w 1560"/>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0" h="1600">
              <a:moveTo>
                <a:pt x="1169" y="0"/>
              </a:moveTo>
              <a:lnTo>
                <a:pt x="1560" y="850"/>
              </a:lnTo>
              <a:lnTo>
                <a:pt x="1524" y="875"/>
              </a:lnTo>
              <a:lnTo>
                <a:pt x="1480" y="908"/>
              </a:lnTo>
              <a:lnTo>
                <a:pt x="1430" y="946"/>
              </a:lnTo>
              <a:lnTo>
                <a:pt x="1376" y="992"/>
              </a:lnTo>
              <a:lnTo>
                <a:pt x="1317" y="1044"/>
              </a:lnTo>
              <a:lnTo>
                <a:pt x="1255" y="1103"/>
              </a:lnTo>
              <a:lnTo>
                <a:pt x="1194" y="1169"/>
              </a:lnTo>
              <a:lnTo>
                <a:pt x="1130" y="1242"/>
              </a:lnTo>
              <a:lnTo>
                <a:pt x="1067" y="1320"/>
              </a:lnTo>
              <a:lnTo>
                <a:pt x="1006" y="1407"/>
              </a:lnTo>
              <a:lnTo>
                <a:pt x="946" y="1501"/>
              </a:lnTo>
              <a:lnTo>
                <a:pt x="891" y="1600"/>
              </a:lnTo>
              <a:lnTo>
                <a:pt x="0" y="1274"/>
              </a:lnTo>
              <a:lnTo>
                <a:pt x="21" y="1201"/>
              </a:lnTo>
              <a:lnTo>
                <a:pt x="67" y="1080"/>
              </a:lnTo>
              <a:lnTo>
                <a:pt x="119" y="967"/>
              </a:lnTo>
              <a:lnTo>
                <a:pt x="177" y="862"/>
              </a:lnTo>
              <a:lnTo>
                <a:pt x="238" y="764"/>
              </a:lnTo>
              <a:lnTo>
                <a:pt x="302" y="672"/>
              </a:lnTo>
              <a:lnTo>
                <a:pt x="369" y="587"/>
              </a:lnTo>
              <a:lnTo>
                <a:pt x="438" y="508"/>
              </a:lnTo>
              <a:lnTo>
                <a:pt x="507" y="437"/>
              </a:lnTo>
              <a:lnTo>
                <a:pt x="578" y="370"/>
              </a:lnTo>
              <a:lnTo>
                <a:pt x="647" y="311"/>
              </a:lnTo>
              <a:lnTo>
                <a:pt x="716" y="257"/>
              </a:lnTo>
              <a:lnTo>
                <a:pt x="783" y="209"/>
              </a:lnTo>
              <a:lnTo>
                <a:pt x="848" y="167"/>
              </a:lnTo>
              <a:lnTo>
                <a:pt x="910" y="128"/>
              </a:lnTo>
              <a:lnTo>
                <a:pt x="965" y="96"/>
              </a:lnTo>
              <a:lnTo>
                <a:pt x="1019" y="69"/>
              </a:lnTo>
              <a:lnTo>
                <a:pt x="1065" y="44"/>
              </a:lnTo>
              <a:lnTo>
                <a:pt x="1107" y="27"/>
              </a:lnTo>
              <a:lnTo>
                <a:pt x="1142" y="11"/>
              </a:lnTo>
              <a:lnTo>
                <a:pt x="1169" y="0"/>
              </a:lnTo>
              <a:close/>
            </a:path>
          </a:pathLst>
        </a:custGeom>
        <a:solidFill>
          <a:srgbClr val="86ED00">
            <a:alpha val="30196"/>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9</xdr:col>
      <xdr:colOff>504825</xdr:colOff>
      <xdr:row>28</xdr:row>
      <xdr:rowOff>171450</xdr:rowOff>
    </xdr:from>
    <xdr:to>
      <xdr:col>12</xdr:col>
      <xdr:colOff>9525</xdr:colOff>
      <xdr:row>39</xdr:row>
      <xdr:rowOff>57150</xdr:rowOff>
    </xdr:to>
    <xdr:sp macro="" textlink="">
      <xdr:nvSpPr>
        <xdr:cNvPr id="18151" name="Freeform 8">
          <a:extLst>
            <a:ext uri="{FF2B5EF4-FFF2-40B4-BE49-F238E27FC236}">
              <a16:creationId xmlns:a16="http://schemas.microsoft.com/office/drawing/2014/main" id="{96980C7A-3F23-F249-6419-E4FAF4F6125A}"/>
            </a:ext>
          </a:extLst>
        </xdr:cNvPr>
        <xdr:cNvSpPr>
          <a:spLocks/>
        </xdr:cNvSpPr>
      </xdr:nvSpPr>
      <xdr:spPr bwMode="auto">
        <a:xfrm flipH="1">
          <a:off x="7362825" y="5505450"/>
          <a:ext cx="1790700" cy="1981200"/>
        </a:xfrm>
        <a:custGeom>
          <a:avLst/>
          <a:gdLst>
            <a:gd name="T0" fmla="*/ 2147483647 w 1547"/>
            <a:gd name="T1" fmla="*/ 0 h 1729"/>
            <a:gd name="T2" fmla="*/ 2147483647 w 1547"/>
            <a:gd name="T3" fmla="*/ 2147483647 h 1729"/>
            <a:gd name="T4" fmla="*/ 2147483647 w 1547"/>
            <a:gd name="T5" fmla="*/ 2147483647 h 1729"/>
            <a:gd name="T6" fmla="*/ 2147483647 w 1547"/>
            <a:gd name="T7" fmla="*/ 2147483647 h 1729"/>
            <a:gd name="T8" fmla="*/ 2147483647 w 1547"/>
            <a:gd name="T9" fmla="*/ 2147483647 h 1729"/>
            <a:gd name="T10" fmla="*/ 2147483647 w 1547"/>
            <a:gd name="T11" fmla="*/ 2147483647 h 1729"/>
            <a:gd name="T12" fmla="*/ 2147483647 w 1547"/>
            <a:gd name="T13" fmla="*/ 2147483647 h 1729"/>
            <a:gd name="T14" fmla="*/ 2147483647 w 1547"/>
            <a:gd name="T15" fmla="*/ 2147483647 h 1729"/>
            <a:gd name="T16" fmla="*/ 2147483647 w 1547"/>
            <a:gd name="T17" fmla="*/ 2147483647 h 1729"/>
            <a:gd name="T18" fmla="*/ 2147483647 w 1547"/>
            <a:gd name="T19" fmla="*/ 2147483647 h 1729"/>
            <a:gd name="T20" fmla="*/ 2147483647 w 1547"/>
            <a:gd name="T21" fmla="*/ 2147483647 h 1729"/>
            <a:gd name="T22" fmla="*/ 2147483647 w 1547"/>
            <a:gd name="T23" fmla="*/ 2147483647 h 1729"/>
            <a:gd name="T24" fmla="*/ 2147483647 w 1547"/>
            <a:gd name="T25" fmla="*/ 2147483647 h 1729"/>
            <a:gd name="T26" fmla="*/ 2147483647 w 1547"/>
            <a:gd name="T27" fmla="*/ 2147483647 h 1729"/>
            <a:gd name="T28" fmla="*/ 2147483647 w 1547"/>
            <a:gd name="T29" fmla="*/ 2147483647 h 1729"/>
            <a:gd name="T30" fmla="*/ 2147483647 w 1547"/>
            <a:gd name="T31" fmla="*/ 2147483647 h 1729"/>
            <a:gd name="T32" fmla="*/ 2147483647 w 1547"/>
            <a:gd name="T33" fmla="*/ 2147483647 h 1729"/>
            <a:gd name="T34" fmla="*/ 2147483647 w 1547"/>
            <a:gd name="T35" fmla="*/ 2147483647 h 1729"/>
            <a:gd name="T36" fmla="*/ 2147483647 w 1547"/>
            <a:gd name="T37" fmla="*/ 2147483647 h 1729"/>
            <a:gd name="T38" fmla="*/ 2147483647 w 1547"/>
            <a:gd name="T39" fmla="*/ 2147483647 h 1729"/>
            <a:gd name="T40" fmla="*/ 2147483647 w 1547"/>
            <a:gd name="T41" fmla="*/ 2147483647 h 1729"/>
            <a:gd name="T42" fmla="*/ 0 w 1547"/>
            <a:gd name="T43" fmla="*/ 2147483647 h 1729"/>
            <a:gd name="T44" fmla="*/ 2147483647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9525</xdr:colOff>
      <xdr:row>28</xdr:row>
      <xdr:rowOff>180975</xdr:rowOff>
    </xdr:from>
    <xdr:to>
      <xdr:col>11</xdr:col>
      <xdr:colOff>504825</xdr:colOff>
      <xdr:row>39</xdr:row>
      <xdr:rowOff>57150</xdr:rowOff>
    </xdr:to>
    <xdr:sp macro="" textlink="">
      <xdr:nvSpPr>
        <xdr:cNvPr id="18152" name="Freeform 9">
          <a:extLst>
            <a:ext uri="{FF2B5EF4-FFF2-40B4-BE49-F238E27FC236}">
              <a16:creationId xmlns:a16="http://schemas.microsoft.com/office/drawing/2014/main" id="{DCE926D9-7F23-0BBF-008D-C445AF54C425}"/>
            </a:ext>
          </a:extLst>
        </xdr:cNvPr>
        <xdr:cNvSpPr>
          <a:spLocks/>
        </xdr:cNvSpPr>
      </xdr:nvSpPr>
      <xdr:spPr bwMode="auto">
        <a:xfrm flipH="1">
          <a:off x="7629525" y="5514975"/>
          <a:ext cx="1257300" cy="1971675"/>
        </a:xfrm>
        <a:custGeom>
          <a:avLst/>
          <a:gdLst>
            <a:gd name="T0" fmla="*/ 2147483647 w 1090"/>
            <a:gd name="T1" fmla="*/ 0 h 1727"/>
            <a:gd name="T2" fmla="*/ 2147483647 w 1090"/>
            <a:gd name="T3" fmla="*/ 2147483647 h 1727"/>
            <a:gd name="T4" fmla="*/ 2147483647 w 1090"/>
            <a:gd name="T5" fmla="*/ 2147483647 h 1727"/>
            <a:gd name="T6" fmla="*/ 2147483647 w 1090"/>
            <a:gd name="T7" fmla="*/ 2147483647 h 1727"/>
            <a:gd name="T8" fmla="*/ 2147483647 w 1090"/>
            <a:gd name="T9" fmla="*/ 2147483647 h 1727"/>
            <a:gd name="T10" fmla="*/ 2147483647 w 1090"/>
            <a:gd name="T11" fmla="*/ 2147483647 h 1727"/>
            <a:gd name="T12" fmla="*/ 2147483647 w 1090"/>
            <a:gd name="T13" fmla="*/ 2147483647 h 1727"/>
            <a:gd name="T14" fmla="*/ 2147483647 w 1090"/>
            <a:gd name="T15" fmla="*/ 2147483647 h 1727"/>
            <a:gd name="T16" fmla="*/ 2147483647 w 1090"/>
            <a:gd name="T17" fmla="*/ 2147483647 h 1727"/>
            <a:gd name="T18" fmla="*/ 2147483647 w 1090"/>
            <a:gd name="T19" fmla="*/ 2147483647 h 1727"/>
            <a:gd name="T20" fmla="*/ 2147483647 w 1090"/>
            <a:gd name="T21" fmla="*/ 2147483647 h 1727"/>
            <a:gd name="T22" fmla="*/ 2147483647 w 1090"/>
            <a:gd name="T23" fmla="*/ 2147483647 h 1727"/>
            <a:gd name="T24" fmla="*/ 2147483647 w 1090"/>
            <a:gd name="T25" fmla="*/ 2147483647 h 1727"/>
            <a:gd name="T26" fmla="*/ 2147483647 w 1090"/>
            <a:gd name="T27" fmla="*/ 2147483647 h 1727"/>
            <a:gd name="T28" fmla="*/ 2147483647 w 1090"/>
            <a:gd name="T29" fmla="*/ 2147483647 h 1727"/>
            <a:gd name="T30" fmla="*/ 2147483647 w 1090"/>
            <a:gd name="T31" fmla="*/ 2147483647 h 1727"/>
            <a:gd name="T32" fmla="*/ 2147483647 w 1090"/>
            <a:gd name="T33" fmla="*/ 2147483647 h 1727"/>
            <a:gd name="T34" fmla="*/ 2147483647 w 1090"/>
            <a:gd name="T35" fmla="*/ 2147483647 h 1727"/>
            <a:gd name="T36" fmla="*/ 2147483647 w 1090"/>
            <a:gd name="T37" fmla="*/ 2147483647 h 1727"/>
            <a:gd name="T38" fmla="*/ 2147483647 w 1090"/>
            <a:gd name="T39" fmla="*/ 2147483647 h 1727"/>
            <a:gd name="T40" fmla="*/ 2147483647 w 1090"/>
            <a:gd name="T41" fmla="*/ 2147483647 h 1727"/>
            <a:gd name="T42" fmla="*/ 0 w 1090"/>
            <a:gd name="T43" fmla="*/ 2147483647 h 1727"/>
            <a:gd name="T44" fmla="*/ 2147483647 w 1090"/>
            <a:gd name="T45" fmla="*/ 2147483647 h 1727"/>
            <a:gd name="T46" fmla="*/ 2147483647 w 1090"/>
            <a:gd name="T47" fmla="*/ 2147483647 h 1727"/>
            <a:gd name="T48" fmla="*/ 2147483647 w 1090"/>
            <a:gd name="T49" fmla="*/ 2147483647 h 1727"/>
            <a:gd name="T50" fmla="*/ 2147483647 w 1090"/>
            <a:gd name="T51" fmla="*/ 2147483647 h 1727"/>
            <a:gd name="T52" fmla="*/ 2147483647 w 1090"/>
            <a:gd name="T53" fmla="*/ 2147483647 h 1727"/>
            <a:gd name="T54" fmla="*/ 2147483647 w 1090"/>
            <a:gd name="T55" fmla="*/ 2147483647 h 1727"/>
            <a:gd name="T56" fmla="*/ 2147483647 w 1090"/>
            <a:gd name="T57" fmla="*/ 2147483647 h 1727"/>
            <a:gd name="T58" fmla="*/ 2147483647 w 1090"/>
            <a:gd name="T59" fmla="*/ 2147483647 h 1727"/>
            <a:gd name="T60" fmla="*/ 2147483647 w 1090"/>
            <a:gd name="T61" fmla="*/ 2147483647 h 1727"/>
            <a:gd name="T62" fmla="*/ 2147483647 w 1090"/>
            <a:gd name="T63" fmla="*/ 2147483647 h 1727"/>
            <a:gd name="T64" fmla="*/ 2147483647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5"/>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8</xdr:col>
      <xdr:colOff>542925</xdr:colOff>
      <xdr:row>36</xdr:row>
      <xdr:rowOff>180975</xdr:rowOff>
    </xdr:from>
    <xdr:to>
      <xdr:col>11</xdr:col>
      <xdr:colOff>180975</xdr:colOff>
      <xdr:row>46</xdr:row>
      <xdr:rowOff>133350</xdr:rowOff>
    </xdr:to>
    <xdr:sp macro="" textlink="">
      <xdr:nvSpPr>
        <xdr:cNvPr id="18153" name="Freeform 10">
          <a:extLst>
            <a:ext uri="{FF2B5EF4-FFF2-40B4-BE49-F238E27FC236}">
              <a16:creationId xmlns:a16="http://schemas.microsoft.com/office/drawing/2014/main" id="{31F13851-18A8-8E93-B43C-1B43DB470AE7}"/>
            </a:ext>
          </a:extLst>
        </xdr:cNvPr>
        <xdr:cNvSpPr>
          <a:spLocks/>
        </xdr:cNvSpPr>
      </xdr:nvSpPr>
      <xdr:spPr bwMode="auto">
        <a:xfrm flipH="1">
          <a:off x="6638925" y="7038975"/>
          <a:ext cx="1924050" cy="1857375"/>
        </a:xfrm>
        <a:custGeom>
          <a:avLst/>
          <a:gdLst>
            <a:gd name="T0" fmla="*/ 2147483647 w 1661"/>
            <a:gd name="T1" fmla="*/ 0 h 1629"/>
            <a:gd name="T2" fmla="*/ 2147483647 w 1661"/>
            <a:gd name="T3" fmla="*/ 2147483647 h 1629"/>
            <a:gd name="T4" fmla="*/ 2147483647 w 1661"/>
            <a:gd name="T5" fmla="*/ 2147483647 h 1629"/>
            <a:gd name="T6" fmla="*/ 2147483647 w 1661"/>
            <a:gd name="T7" fmla="*/ 2147483647 h 1629"/>
            <a:gd name="T8" fmla="*/ 2147483647 w 1661"/>
            <a:gd name="T9" fmla="*/ 2147483647 h 1629"/>
            <a:gd name="T10" fmla="*/ 2147483647 w 1661"/>
            <a:gd name="T11" fmla="*/ 2147483647 h 1629"/>
            <a:gd name="T12" fmla="*/ 2147483647 w 1661"/>
            <a:gd name="T13" fmla="*/ 2147483647 h 1629"/>
            <a:gd name="T14" fmla="*/ 2147483647 w 1661"/>
            <a:gd name="T15" fmla="*/ 2147483647 h 1629"/>
            <a:gd name="T16" fmla="*/ 2147483647 w 1661"/>
            <a:gd name="T17" fmla="*/ 2147483647 h 1629"/>
            <a:gd name="T18" fmla="*/ 2147483647 w 1661"/>
            <a:gd name="T19" fmla="*/ 2147483647 h 1629"/>
            <a:gd name="T20" fmla="*/ 2147483647 w 1661"/>
            <a:gd name="T21" fmla="*/ 2147483647 h 1629"/>
            <a:gd name="T22" fmla="*/ 2147483647 w 1661"/>
            <a:gd name="T23" fmla="*/ 2147483647 h 1629"/>
            <a:gd name="T24" fmla="*/ 2147483647 w 1661"/>
            <a:gd name="T25" fmla="*/ 2147483647 h 1629"/>
            <a:gd name="T26" fmla="*/ 2147483647 w 1661"/>
            <a:gd name="T27" fmla="*/ 2147483647 h 1629"/>
            <a:gd name="T28" fmla="*/ 2147483647 w 1661"/>
            <a:gd name="T29" fmla="*/ 2147483647 h 1629"/>
            <a:gd name="T30" fmla="*/ 2147483647 w 1661"/>
            <a:gd name="T31" fmla="*/ 2147483647 h 1629"/>
            <a:gd name="T32" fmla="*/ 2147483647 w 1661"/>
            <a:gd name="T33" fmla="*/ 2147483647 h 1629"/>
            <a:gd name="T34" fmla="*/ 2147483647 w 1661"/>
            <a:gd name="T35" fmla="*/ 2147483647 h 1629"/>
            <a:gd name="T36" fmla="*/ 2147483647 w 1661"/>
            <a:gd name="T37" fmla="*/ 2147483647 h 1629"/>
            <a:gd name="T38" fmla="*/ 0 w 1661"/>
            <a:gd name="T39" fmla="*/ 2147483647 h 1629"/>
            <a:gd name="T40" fmla="*/ 2147483647 w 1661"/>
            <a:gd name="T41" fmla="*/ 2147483647 h 1629"/>
            <a:gd name="T42" fmla="*/ 2147483647 w 1661"/>
            <a:gd name="T43" fmla="*/ 2147483647 h 1629"/>
            <a:gd name="T44" fmla="*/ 2147483647 w 1661"/>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A790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8</xdr:col>
      <xdr:colOff>609600</xdr:colOff>
      <xdr:row>37</xdr:row>
      <xdr:rowOff>66675</xdr:rowOff>
    </xdr:from>
    <xdr:to>
      <xdr:col>11</xdr:col>
      <xdr:colOff>180975</xdr:colOff>
      <xdr:row>46</xdr:row>
      <xdr:rowOff>133350</xdr:rowOff>
    </xdr:to>
    <xdr:sp macro="" textlink="">
      <xdr:nvSpPr>
        <xdr:cNvPr id="18154" name="Freeform 11">
          <a:extLst>
            <a:ext uri="{FF2B5EF4-FFF2-40B4-BE49-F238E27FC236}">
              <a16:creationId xmlns:a16="http://schemas.microsoft.com/office/drawing/2014/main" id="{14D4EBD5-9E82-4C76-9AC8-82AF97DD9BCB}"/>
            </a:ext>
          </a:extLst>
        </xdr:cNvPr>
        <xdr:cNvSpPr>
          <a:spLocks/>
        </xdr:cNvSpPr>
      </xdr:nvSpPr>
      <xdr:spPr bwMode="auto">
        <a:xfrm flipH="1">
          <a:off x="6705600" y="7115175"/>
          <a:ext cx="1857375" cy="1781175"/>
        </a:xfrm>
        <a:custGeom>
          <a:avLst/>
          <a:gdLst>
            <a:gd name="T0" fmla="*/ 2147483647 w 1603"/>
            <a:gd name="T1" fmla="*/ 0 h 1558"/>
            <a:gd name="T2" fmla="*/ 2147483647 w 1603"/>
            <a:gd name="T3" fmla="*/ 2147483647 h 1558"/>
            <a:gd name="T4" fmla="*/ 2147483647 w 1603"/>
            <a:gd name="T5" fmla="*/ 2147483647 h 1558"/>
            <a:gd name="T6" fmla="*/ 2147483647 w 1603"/>
            <a:gd name="T7" fmla="*/ 2147483647 h 1558"/>
            <a:gd name="T8" fmla="*/ 2147483647 w 1603"/>
            <a:gd name="T9" fmla="*/ 2147483647 h 1558"/>
            <a:gd name="T10" fmla="*/ 2147483647 w 1603"/>
            <a:gd name="T11" fmla="*/ 2147483647 h 1558"/>
            <a:gd name="T12" fmla="*/ 2147483647 w 1603"/>
            <a:gd name="T13" fmla="*/ 2147483647 h 1558"/>
            <a:gd name="T14" fmla="*/ 2147483647 w 1603"/>
            <a:gd name="T15" fmla="*/ 2147483647 h 1558"/>
            <a:gd name="T16" fmla="*/ 2147483647 w 1603"/>
            <a:gd name="T17" fmla="*/ 2147483647 h 1558"/>
            <a:gd name="T18" fmla="*/ 2147483647 w 1603"/>
            <a:gd name="T19" fmla="*/ 2147483647 h 1558"/>
            <a:gd name="T20" fmla="*/ 2147483647 w 1603"/>
            <a:gd name="T21" fmla="*/ 2147483647 h 1558"/>
            <a:gd name="T22" fmla="*/ 2147483647 w 1603"/>
            <a:gd name="T23" fmla="*/ 2147483647 h 1558"/>
            <a:gd name="T24" fmla="*/ 2147483647 w 1603"/>
            <a:gd name="T25" fmla="*/ 2147483647 h 1558"/>
            <a:gd name="T26" fmla="*/ 2147483647 w 1603"/>
            <a:gd name="T27" fmla="*/ 2147483647 h 1558"/>
            <a:gd name="T28" fmla="*/ 2147483647 w 1603"/>
            <a:gd name="T29" fmla="*/ 2147483647 h 1558"/>
            <a:gd name="T30" fmla="*/ 2147483647 w 1603"/>
            <a:gd name="T31" fmla="*/ 2147483647 h 1558"/>
            <a:gd name="T32" fmla="*/ 2147483647 w 1603"/>
            <a:gd name="T33" fmla="*/ 2147483647 h 1558"/>
            <a:gd name="T34" fmla="*/ 2147483647 w 1603"/>
            <a:gd name="T35" fmla="*/ 2147483647 h 1558"/>
            <a:gd name="T36" fmla="*/ 2147483647 w 1603"/>
            <a:gd name="T37" fmla="*/ 2147483647 h 1558"/>
            <a:gd name="T38" fmla="*/ 2147483647 w 1603"/>
            <a:gd name="T39" fmla="*/ 2147483647 h 1558"/>
            <a:gd name="T40" fmla="*/ 2147483647 w 1603"/>
            <a:gd name="T41" fmla="*/ 2147483647 h 1558"/>
            <a:gd name="T42" fmla="*/ 2147483647 w 1603"/>
            <a:gd name="T43" fmla="*/ 2147483647 h 1558"/>
            <a:gd name="T44" fmla="*/ 2147483647 w 1603"/>
            <a:gd name="T45" fmla="*/ 2147483647 h 1558"/>
            <a:gd name="T46" fmla="*/ 2147483647 w 1603"/>
            <a:gd name="T47" fmla="*/ 2147483647 h 1558"/>
            <a:gd name="T48" fmla="*/ 2147483647 w 1603"/>
            <a:gd name="T49" fmla="*/ 2147483647 h 1558"/>
            <a:gd name="T50" fmla="*/ 2147483647 w 1603"/>
            <a:gd name="T51" fmla="*/ 2147483647 h 1558"/>
            <a:gd name="T52" fmla="*/ 2147483647 w 1603"/>
            <a:gd name="T53" fmla="*/ 2147483647 h 1558"/>
            <a:gd name="T54" fmla="*/ 2147483647 w 1603"/>
            <a:gd name="T55" fmla="*/ 2147483647 h 1558"/>
            <a:gd name="T56" fmla="*/ 2147483647 w 1603"/>
            <a:gd name="T57" fmla="*/ 2147483647 h 1558"/>
            <a:gd name="T58" fmla="*/ 2147483647 w 1603"/>
            <a:gd name="T59" fmla="*/ 2147483647 h 1558"/>
            <a:gd name="T60" fmla="*/ 2147483647 w 1603"/>
            <a:gd name="T61" fmla="*/ 2147483647 h 1558"/>
            <a:gd name="T62" fmla="*/ 2147483647 w 1603"/>
            <a:gd name="T63" fmla="*/ 2147483647 h 1558"/>
            <a:gd name="T64" fmla="*/ 2147483647 w 1603"/>
            <a:gd name="T65" fmla="*/ 2147483647 h 1558"/>
            <a:gd name="T66" fmla="*/ 2147483647 w 1603"/>
            <a:gd name="T67" fmla="*/ 2147483647 h 1558"/>
            <a:gd name="T68" fmla="*/ 0 w 1603"/>
            <a:gd name="T69" fmla="*/ 2147483647 h 1558"/>
            <a:gd name="T70" fmla="*/ 2147483647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EAF6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752475</xdr:colOff>
      <xdr:row>20</xdr:row>
      <xdr:rowOff>152400</xdr:rowOff>
    </xdr:from>
    <xdr:to>
      <xdr:col>5</xdr:col>
      <xdr:colOff>352425</xdr:colOff>
      <xdr:row>30</xdr:row>
      <xdr:rowOff>142875</xdr:rowOff>
    </xdr:to>
    <xdr:sp macro="" textlink="">
      <xdr:nvSpPr>
        <xdr:cNvPr id="18155" name="Freeform 12">
          <a:extLst>
            <a:ext uri="{FF2B5EF4-FFF2-40B4-BE49-F238E27FC236}">
              <a16:creationId xmlns:a16="http://schemas.microsoft.com/office/drawing/2014/main" id="{C1816DF7-004F-789C-5D3D-B002EF61D3FA}"/>
            </a:ext>
          </a:extLst>
        </xdr:cNvPr>
        <xdr:cNvSpPr>
          <a:spLocks/>
        </xdr:cNvSpPr>
      </xdr:nvSpPr>
      <xdr:spPr bwMode="auto">
        <a:xfrm flipH="1">
          <a:off x="2276475" y="3962400"/>
          <a:ext cx="1885950" cy="1895475"/>
        </a:xfrm>
        <a:custGeom>
          <a:avLst/>
          <a:gdLst>
            <a:gd name="T0" fmla="*/ 2147483647 w 1631"/>
            <a:gd name="T1" fmla="*/ 0 h 1662"/>
            <a:gd name="T2" fmla="*/ 2147483647 w 1631"/>
            <a:gd name="T3" fmla="*/ 2147483647 h 1662"/>
            <a:gd name="T4" fmla="*/ 2147483647 w 1631"/>
            <a:gd name="T5" fmla="*/ 2147483647 h 1662"/>
            <a:gd name="T6" fmla="*/ 2147483647 w 1631"/>
            <a:gd name="T7" fmla="*/ 2147483647 h 1662"/>
            <a:gd name="T8" fmla="*/ 2147483647 w 1631"/>
            <a:gd name="T9" fmla="*/ 2147483647 h 1662"/>
            <a:gd name="T10" fmla="*/ 2147483647 w 1631"/>
            <a:gd name="T11" fmla="*/ 2147483647 h 1662"/>
            <a:gd name="T12" fmla="*/ 2147483647 w 1631"/>
            <a:gd name="T13" fmla="*/ 2147483647 h 1662"/>
            <a:gd name="T14" fmla="*/ 2147483647 w 1631"/>
            <a:gd name="T15" fmla="*/ 2147483647 h 1662"/>
            <a:gd name="T16" fmla="*/ 2147483647 w 1631"/>
            <a:gd name="T17" fmla="*/ 2147483647 h 1662"/>
            <a:gd name="T18" fmla="*/ 2147483647 w 1631"/>
            <a:gd name="T19" fmla="*/ 2147483647 h 1662"/>
            <a:gd name="T20" fmla="*/ 2147483647 w 1631"/>
            <a:gd name="T21" fmla="*/ 2147483647 h 1662"/>
            <a:gd name="T22" fmla="*/ 2147483647 w 1631"/>
            <a:gd name="T23" fmla="*/ 2147483647 h 1662"/>
            <a:gd name="T24" fmla="*/ 2147483647 w 1631"/>
            <a:gd name="T25" fmla="*/ 2147483647 h 1662"/>
            <a:gd name="T26" fmla="*/ 2147483647 w 1631"/>
            <a:gd name="T27" fmla="*/ 2147483647 h 1662"/>
            <a:gd name="T28" fmla="*/ 2147483647 w 1631"/>
            <a:gd name="T29" fmla="*/ 2147483647 h 1662"/>
            <a:gd name="T30" fmla="*/ 2147483647 w 1631"/>
            <a:gd name="T31" fmla="*/ 2147483647 h 1662"/>
            <a:gd name="T32" fmla="*/ 2147483647 w 1631"/>
            <a:gd name="T33" fmla="*/ 2147483647 h 1662"/>
            <a:gd name="T34" fmla="*/ 2147483647 w 1631"/>
            <a:gd name="T35" fmla="*/ 2147483647 h 1662"/>
            <a:gd name="T36" fmla="*/ 2147483647 w 1631"/>
            <a:gd name="T37" fmla="*/ 2147483647 h 1662"/>
            <a:gd name="T38" fmla="*/ 0 w 1631"/>
            <a:gd name="T39" fmla="*/ 2147483647 h 1662"/>
            <a:gd name="T40" fmla="*/ 2147483647 w 1631"/>
            <a:gd name="T41" fmla="*/ 2147483647 h 1662"/>
            <a:gd name="T42" fmla="*/ 2147483647 w 1631"/>
            <a:gd name="T43" fmla="*/ 2147483647 h 1662"/>
            <a:gd name="T44" fmla="*/ 2147483647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752475</xdr:colOff>
      <xdr:row>20</xdr:row>
      <xdr:rowOff>161925</xdr:rowOff>
    </xdr:from>
    <xdr:to>
      <xdr:col>5</xdr:col>
      <xdr:colOff>276225</xdr:colOff>
      <xdr:row>30</xdr:row>
      <xdr:rowOff>76200</xdr:rowOff>
    </xdr:to>
    <xdr:sp macro="" textlink="">
      <xdr:nvSpPr>
        <xdr:cNvPr id="18156" name="Freeform 13">
          <a:extLst>
            <a:ext uri="{FF2B5EF4-FFF2-40B4-BE49-F238E27FC236}">
              <a16:creationId xmlns:a16="http://schemas.microsoft.com/office/drawing/2014/main" id="{8F3B39C4-1A74-CCED-1A65-01DD5B5904AA}"/>
            </a:ext>
          </a:extLst>
        </xdr:cNvPr>
        <xdr:cNvSpPr>
          <a:spLocks/>
        </xdr:cNvSpPr>
      </xdr:nvSpPr>
      <xdr:spPr bwMode="auto">
        <a:xfrm flipH="1">
          <a:off x="2276475" y="3971925"/>
          <a:ext cx="1809750" cy="1819275"/>
        </a:xfrm>
        <a:custGeom>
          <a:avLst/>
          <a:gdLst>
            <a:gd name="T0" fmla="*/ 2147483647 w 1562"/>
            <a:gd name="T1" fmla="*/ 0 h 1600"/>
            <a:gd name="T2" fmla="*/ 2147483647 w 1562"/>
            <a:gd name="T3" fmla="*/ 2147483647 h 1600"/>
            <a:gd name="T4" fmla="*/ 2147483647 w 1562"/>
            <a:gd name="T5" fmla="*/ 2147483647 h 1600"/>
            <a:gd name="T6" fmla="*/ 2147483647 w 1562"/>
            <a:gd name="T7" fmla="*/ 2147483647 h 1600"/>
            <a:gd name="T8" fmla="*/ 2147483647 w 1562"/>
            <a:gd name="T9" fmla="*/ 2147483647 h 1600"/>
            <a:gd name="T10" fmla="*/ 2147483647 w 1562"/>
            <a:gd name="T11" fmla="*/ 2147483647 h 1600"/>
            <a:gd name="T12" fmla="*/ 2147483647 w 1562"/>
            <a:gd name="T13" fmla="*/ 2147483647 h 1600"/>
            <a:gd name="T14" fmla="*/ 2147483647 w 1562"/>
            <a:gd name="T15" fmla="*/ 2147483647 h 1600"/>
            <a:gd name="T16" fmla="*/ 2147483647 w 1562"/>
            <a:gd name="T17" fmla="*/ 2147483647 h 1600"/>
            <a:gd name="T18" fmla="*/ 2147483647 w 1562"/>
            <a:gd name="T19" fmla="*/ 2147483647 h 1600"/>
            <a:gd name="T20" fmla="*/ 2147483647 w 1562"/>
            <a:gd name="T21" fmla="*/ 2147483647 h 1600"/>
            <a:gd name="T22" fmla="*/ 2147483647 w 1562"/>
            <a:gd name="T23" fmla="*/ 2147483647 h 1600"/>
            <a:gd name="T24" fmla="*/ 2147483647 w 1562"/>
            <a:gd name="T25" fmla="*/ 2147483647 h 1600"/>
            <a:gd name="T26" fmla="*/ 2147483647 w 1562"/>
            <a:gd name="T27" fmla="*/ 2147483647 h 1600"/>
            <a:gd name="T28" fmla="*/ 2147483647 w 1562"/>
            <a:gd name="T29" fmla="*/ 2147483647 h 1600"/>
            <a:gd name="T30" fmla="*/ 2147483647 w 1562"/>
            <a:gd name="T31" fmla="*/ 2147483647 h 1600"/>
            <a:gd name="T32" fmla="*/ 2147483647 w 1562"/>
            <a:gd name="T33" fmla="*/ 2147483647 h 1600"/>
            <a:gd name="T34" fmla="*/ 2147483647 w 1562"/>
            <a:gd name="T35" fmla="*/ 2147483647 h 1600"/>
            <a:gd name="T36" fmla="*/ 2147483647 w 1562"/>
            <a:gd name="T37" fmla="*/ 2147483647 h 1600"/>
            <a:gd name="T38" fmla="*/ 2147483647 w 1562"/>
            <a:gd name="T39" fmla="*/ 2147483647 h 1600"/>
            <a:gd name="T40" fmla="*/ 2147483647 w 1562"/>
            <a:gd name="T41" fmla="*/ 2147483647 h 1600"/>
            <a:gd name="T42" fmla="*/ 2147483647 w 1562"/>
            <a:gd name="T43" fmla="*/ 2147483647 h 1600"/>
            <a:gd name="T44" fmla="*/ 2147483647 w 1562"/>
            <a:gd name="T45" fmla="*/ 2147483647 h 1600"/>
            <a:gd name="T46" fmla="*/ 2147483647 w 1562"/>
            <a:gd name="T47" fmla="*/ 2147483647 h 1600"/>
            <a:gd name="T48" fmla="*/ 2147483647 w 1562"/>
            <a:gd name="T49" fmla="*/ 2147483647 h 1600"/>
            <a:gd name="T50" fmla="*/ 2147483647 w 1562"/>
            <a:gd name="T51" fmla="*/ 2147483647 h 1600"/>
            <a:gd name="T52" fmla="*/ 2147483647 w 1562"/>
            <a:gd name="T53" fmla="*/ 2147483647 h 1600"/>
            <a:gd name="T54" fmla="*/ 2147483647 w 1562"/>
            <a:gd name="T55" fmla="*/ 2147483647 h 1600"/>
            <a:gd name="T56" fmla="*/ 2147483647 w 1562"/>
            <a:gd name="T57" fmla="*/ 2147483647 h 1600"/>
            <a:gd name="T58" fmla="*/ 2147483647 w 1562"/>
            <a:gd name="T59" fmla="*/ 2147483647 h 1600"/>
            <a:gd name="T60" fmla="*/ 2147483647 w 1562"/>
            <a:gd name="T61" fmla="*/ 2147483647 h 1600"/>
            <a:gd name="T62" fmla="*/ 2147483647 w 1562"/>
            <a:gd name="T63" fmla="*/ 2147483647 h 1600"/>
            <a:gd name="T64" fmla="*/ 2147483647 w 1562"/>
            <a:gd name="T65" fmla="*/ 2147483647 h 1600"/>
            <a:gd name="T66" fmla="*/ 2147483647 w 1562"/>
            <a:gd name="T67" fmla="*/ 2147483647 h 1600"/>
            <a:gd name="T68" fmla="*/ 0 w 1562"/>
            <a:gd name="T69" fmla="*/ 2147483647 h 1600"/>
            <a:gd name="T70" fmla="*/ 2147483647 w 1562"/>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295275</xdr:colOff>
      <xdr:row>28</xdr:row>
      <xdr:rowOff>171450</xdr:rowOff>
    </xdr:from>
    <xdr:to>
      <xdr:col>4</xdr:col>
      <xdr:colOff>561975</xdr:colOff>
      <xdr:row>39</xdr:row>
      <xdr:rowOff>57150</xdr:rowOff>
    </xdr:to>
    <xdr:sp macro="" textlink="">
      <xdr:nvSpPr>
        <xdr:cNvPr id="18157" name="Freeform 14">
          <a:extLst>
            <a:ext uri="{FF2B5EF4-FFF2-40B4-BE49-F238E27FC236}">
              <a16:creationId xmlns:a16="http://schemas.microsoft.com/office/drawing/2014/main" id="{D33F4671-450E-4DA3-B7E7-ADEF287BC440}"/>
            </a:ext>
          </a:extLst>
        </xdr:cNvPr>
        <xdr:cNvSpPr>
          <a:spLocks/>
        </xdr:cNvSpPr>
      </xdr:nvSpPr>
      <xdr:spPr bwMode="auto">
        <a:xfrm flipH="1">
          <a:off x="1819275" y="5505450"/>
          <a:ext cx="1790700" cy="1981200"/>
        </a:xfrm>
        <a:custGeom>
          <a:avLst/>
          <a:gdLst>
            <a:gd name="T0" fmla="*/ 2147483647 w 1547"/>
            <a:gd name="T1" fmla="*/ 0 h 1729"/>
            <a:gd name="T2" fmla="*/ 2147483647 w 1547"/>
            <a:gd name="T3" fmla="*/ 2147483647 h 1729"/>
            <a:gd name="T4" fmla="*/ 2147483647 w 1547"/>
            <a:gd name="T5" fmla="*/ 2147483647 h 1729"/>
            <a:gd name="T6" fmla="*/ 2147483647 w 1547"/>
            <a:gd name="T7" fmla="*/ 2147483647 h 1729"/>
            <a:gd name="T8" fmla="*/ 2147483647 w 1547"/>
            <a:gd name="T9" fmla="*/ 2147483647 h 1729"/>
            <a:gd name="T10" fmla="*/ 2147483647 w 1547"/>
            <a:gd name="T11" fmla="*/ 2147483647 h 1729"/>
            <a:gd name="T12" fmla="*/ 2147483647 w 1547"/>
            <a:gd name="T13" fmla="*/ 2147483647 h 1729"/>
            <a:gd name="T14" fmla="*/ 2147483647 w 1547"/>
            <a:gd name="T15" fmla="*/ 2147483647 h 1729"/>
            <a:gd name="T16" fmla="*/ 2147483647 w 1547"/>
            <a:gd name="T17" fmla="*/ 2147483647 h 1729"/>
            <a:gd name="T18" fmla="*/ 0 w 1547"/>
            <a:gd name="T19" fmla="*/ 2147483647 h 1729"/>
            <a:gd name="T20" fmla="*/ 2147483647 w 1547"/>
            <a:gd name="T21" fmla="*/ 2147483647 h 1729"/>
            <a:gd name="T22" fmla="*/ 2147483647 w 1547"/>
            <a:gd name="T23" fmla="*/ 2147483647 h 1729"/>
            <a:gd name="T24" fmla="*/ 2147483647 w 1547"/>
            <a:gd name="T25" fmla="*/ 2147483647 h 1729"/>
            <a:gd name="T26" fmla="*/ 2147483647 w 1547"/>
            <a:gd name="T27" fmla="*/ 2147483647 h 1729"/>
            <a:gd name="T28" fmla="*/ 2147483647 w 1547"/>
            <a:gd name="T29" fmla="*/ 2147483647 h 1729"/>
            <a:gd name="T30" fmla="*/ 2147483647 w 1547"/>
            <a:gd name="T31" fmla="*/ 2147483647 h 1729"/>
            <a:gd name="T32" fmla="*/ 2147483647 w 1547"/>
            <a:gd name="T33" fmla="*/ 2147483647 h 1729"/>
            <a:gd name="T34" fmla="*/ 2147483647 w 1547"/>
            <a:gd name="T35" fmla="*/ 2147483647 h 1729"/>
            <a:gd name="T36" fmla="*/ 2147483647 w 1547"/>
            <a:gd name="T37" fmla="*/ 2147483647 h 1729"/>
            <a:gd name="T38" fmla="*/ 2147483647 w 1547"/>
            <a:gd name="T39" fmla="*/ 2147483647 h 1729"/>
            <a:gd name="T40" fmla="*/ 2147483647 w 1547"/>
            <a:gd name="T41" fmla="*/ 2147483647 h 1729"/>
            <a:gd name="T42" fmla="*/ 2147483647 w 1547"/>
            <a:gd name="T43" fmla="*/ 2147483647 h 1729"/>
            <a:gd name="T44" fmla="*/ 2147483647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552450</xdr:colOff>
      <xdr:row>28</xdr:row>
      <xdr:rowOff>180975</xdr:rowOff>
    </xdr:from>
    <xdr:to>
      <xdr:col>4</xdr:col>
      <xdr:colOff>295275</xdr:colOff>
      <xdr:row>39</xdr:row>
      <xdr:rowOff>57150</xdr:rowOff>
    </xdr:to>
    <xdr:sp macro="" textlink="">
      <xdr:nvSpPr>
        <xdr:cNvPr id="18158" name="Freeform 15">
          <a:extLst>
            <a:ext uri="{FF2B5EF4-FFF2-40B4-BE49-F238E27FC236}">
              <a16:creationId xmlns:a16="http://schemas.microsoft.com/office/drawing/2014/main" id="{11815D7D-231E-9554-0E1C-AF902BE94C17}"/>
            </a:ext>
          </a:extLst>
        </xdr:cNvPr>
        <xdr:cNvSpPr>
          <a:spLocks/>
        </xdr:cNvSpPr>
      </xdr:nvSpPr>
      <xdr:spPr bwMode="auto">
        <a:xfrm flipH="1">
          <a:off x="2076450" y="5514975"/>
          <a:ext cx="1266825" cy="1971675"/>
        </a:xfrm>
        <a:custGeom>
          <a:avLst/>
          <a:gdLst>
            <a:gd name="T0" fmla="*/ 2147483647 w 1090"/>
            <a:gd name="T1" fmla="*/ 0 h 1727"/>
            <a:gd name="T2" fmla="*/ 2147483647 w 1090"/>
            <a:gd name="T3" fmla="*/ 2147483647 h 1727"/>
            <a:gd name="T4" fmla="*/ 2147483647 w 1090"/>
            <a:gd name="T5" fmla="*/ 2147483647 h 1727"/>
            <a:gd name="T6" fmla="*/ 2147483647 w 1090"/>
            <a:gd name="T7" fmla="*/ 2147483647 h 1727"/>
            <a:gd name="T8" fmla="*/ 2147483647 w 1090"/>
            <a:gd name="T9" fmla="*/ 2147483647 h 1727"/>
            <a:gd name="T10" fmla="*/ 2147483647 w 1090"/>
            <a:gd name="T11" fmla="*/ 2147483647 h 1727"/>
            <a:gd name="T12" fmla="*/ 2147483647 w 1090"/>
            <a:gd name="T13" fmla="*/ 2147483647 h 1727"/>
            <a:gd name="T14" fmla="*/ 2147483647 w 1090"/>
            <a:gd name="T15" fmla="*/ 2147483647 h 1727"/>
            <a:gd name="T16" fmla="*/ 2147483647 w 1090"/>
            <a:gd name="T17" fmla="*/ 2147483647 h 1727"/>
            <a:gd name="T18" fmla="*/ 2147483647 w 1090"/>
            <a:gd name="T19" fmla="*/ 2147483647 h 1727"/>
            <a:gd name="T20" fmla="*/ 2147483647 w 1090"/>
            <a:gd name="T21" fmla="*/ 2147483647 h 1727"/>
            <a:gd name="T22" fmla="*/ 2147483647 w 1090"/>
            <a:gd name="T23" fmla="*/ 2147483647 h 1727"/>
            <a:gd name="T24" fmla="*/ 2147483647 w 1090"/>
            <a:gd name="T25" fmla="*/ 2147483647 h 1727"/>
            <a:gd name="T26" fmla="*/ 2147483647 w 1090"/>
            <a:gd name="T27" fmla="*/ 2147483647 h 1727"/>
            <a:gd name="T28" fmla="*/ 2147483647 w 1090"/>
            <a:gd name="T29" fmla="*/ 2147483647 h 1727"/>
            <a:gd name="T30" fmla="*/ 2147483647 w 1090"/>
            <a:gd name="T31" fmla="*/ 2147483647 h 1727"/>
            <a:gd name="T32" fmla="*/ 2147483647 w 1090"/>
            <a:gd name="T33" fmla="*/ 2147483647 h 1727"/>
            <a:gd name="T34" fmla="*/ 2147483647 w 1090"/>
            <a:gd name="T35" fmla="*/ 2147483647 h 1727"/>
            <a:gd name="T36" fmla="*/ 2147483647 w 1090"/>
            <a:gd name="T37" fmla="*/ 2147483647 h 1727"/>
            <a:gd name="T38" fmla="*/ 2147483647 w 1090"/>
            <a:gd name="T39" fmla="*/ 2147483647 h 1727"/>
            <a:gd name="T40" fmla="*/ 0 w 1090"/>
            <a:gd name="T41" fmla="*/ 2147483647 h 1727"/>
            <a:gd name="T42" fmla="*/ 2147483647 w 1090"/>
            <a:gd name="T43" fmla="*/ 2147483647 h 1727"/>
            <a:gd name="T44" fmla="*/ 2147483647 w 1090"/>
            <a:gd name="T45" fmla="*/ 2147483647 h 1727"/>
            <a:gd name="T46" fmla="*/ 2147483647 w 1090"/>
            <a:gd name="T47" fmla="*/ 2147483647 h 1727"/>
            <a:gd name="T48" fmla="*/ 2147483647 w 1090"/>
            <a:gd name="T49" fmla="*/ 2147483647 h 1727"/>
            <a:gd name="T50" fmla="*/ 2147483647 w 1090"/>
            <a:gd name="T51" fmla="*/ 2147483647 h 1727"/>
            <a:gd name="T52" fmla="*/ 2147483647 w 1090"/>
            <a:gd name="T53" fmla="*/ 2147483647 h 1727"/>
            <a:gd name="T54" fmla="*/ 2147483647 w 1090"/>
            <a:gd name="T55" fmla="*/ 2147483647 h 1727"/>
            <a:gd name="T56" fmla="*/ 2147483647 w 1090"/>
            <a:gd name="T57" fmla="*/ 2147483647 h 1727"/>
            <a:gd name="T58" fmla="*/ 2147483647 w 1090"/>
            <a:gd name="T59" fmla="*/ 2147483647 h 1727"/>
            <a:gd name="T60" fmla="*/ 2147483647 w 1090"/>
            <a:gd name="T61" fmla="*/ 2147483647 h 1727"/>
            <a:gd name="T62" fmla="*/ 2147483647 w 1090"/>
            <a:gd name="T63" fmla="*/ 2147483647 h 1727"/>
            <a:gd name="T64" fmla="*/ 2147483647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2A98E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3</xdr:col>
      <xdr:colOff>114300</xdr:colOff>
      <xdr:row>36</xdr:row>
      <xdr:rowOff>180975</xdr:rowOff>
    </xdr:from>
    <xdr:to>
      <xdr:col>5</xdr:col>
      <xdr:colOff>523875</xdr:colOff>
      <xdr:row>46</xdr:row>
      <xdr:rowOff>133350</xdr:rowOff>
    </xdr:to>
    <xdr:sp macro="" textlink="">
      <xdr:nvSpPr>
        <xdr:cNvPr id="18159" name="Freeform 16">
          <a:extLst>
            <a:ext uri="{FF2B5EF4-FFF2-40B4-BE49-F238E27FC236}">
              <a16:creationId xmlns:a16="http://schemas.microsoft.com/office/drawing/2014/main" id="{0083B9CF-0B79-8660-A24F-C6526AEC3AB1}"/>
            </a:ext>
          </a:extLst>
        </xdr:cNvPr>
        <xdr:cNvSpPr>
          <a:spLocks/>
        </xdr:cNvSpPr>
      </xdr:nvSpPr>
      <xdr:spPr bwMode="auto">
        <a:xfrm flipH="1">
          <a:off x="2400300" y="7038975"/>
          <a:ext cx="1933575" cy="1857375"/>
        </a:xfrm>
        <a:custGeom>
          <a:avLst/>
          <a:gdLst>
            <a:gd name="T0" fmla="*/ 2147483647 w 1663"/>
            <a:gd name="T1" fmla="*/ 0 h 1629"/>
            <a:gd name="T2" fmla="*/ 2147483647 w 1663"/>
            <a:gd name="T3" fmla="*/ 2147483647 h 1629"/>
            <a:gd name="T4" fmla="*/ 2147483647 w 1663"/>
            <a:gd name="T5" fmla="*/ 2147483647 h 1629"/>
            <a:gd name="T6" fmla="*/ 2147483647 w 1663"/>
            <a:gd name="T7" fmla="*/ 2147483647 h 1629"/>
            <a:gd name="T8" fmla="*/ 2147483647 w 1663"/>
            <a:gd name="T9" fmla="*/ 2147483647 h 1629"/>
            <a:gd name="T10" fmla="*/ 2147483647 w 1663"/>
            <a:gd name="T11" fmla="*/ 2147483647 h 1629"/>
            <a:gd name="T12" fmla="*/ 2147483647 w 1663"/>
            <a:gd name="T13" fmla="*/ 2147483647 h 1629"/>
            <a:gd name="T14" fmla="*/ 2147483647 w 1663"/>
            <a:gd name="T15" fmla="*/ 2147483647 h 1629"/>
            <a:gd name="T16" fmla="*/ 0 w 1663"/>
            <a:gd name="T17" fmla="*/ 2147483647 h 1629"/>
            <a:gd name="T18" fmla="*/ 2147483647 w 1663"/>
            <a:gd name="T19" fmla="*/ 2147483647 h 1629"/>
            <a:gd name="T20" fmla="*/ 2147483647 w 1663"/>
            <a:gd name="T21" fmla="*/ 2147483647 h 1629"/>
            <a:gd name="T22" fmla="*/ 2147483647 w 1663"/>
            <a:gd name="T23" fmla="*/ 2147483647 h 1629"/>
            <a:gd name="T24" fmla="*/ 2147483647 w 1663"/>
            <a:gd name="T25" fmla="*/ 2147483647 h 1629"/>
            <a:gd name="T26" fmla="*/ 2147483647 w 1663"/>
            <a:gd name="T27" fmla="*/ 2147483647 h 1629"/>
            <a:gd name="T28" fmla="*/ 2147483647 w 1663"/>
            <a:gd name="T29" fmla="*/ 2147483647 h 1629"/>
            <a:gd name="T30" fmla="*/ 2147483647 w 1663"/>
            <a:gd name="T31" fmla="*/ 2147483647 h 1629"/>
            <a:gd name="T32" fmla="*/ 2147483647 w 1663"/>
            <a:gd name="T33" fmla="*/ 2147483647 h 1629"/>
            <a:gd name="T34" fmla="*/ 2147483647 w 1663"/>
            <a:gd name="T35" fmla="*/ 2147483647 h 1629"/>
            <a:gd name="T36" fmla="*/ 2147483647 w 1663"/>
            <a:gd name="T37" fmla="*/ 2147483647 h 1629"/>
            <a:gd name="T38" fmla="*/ 2147483647 w 1663"/>
            <a:gd name="T39" fmla="*/ 2147483647 h 1629"/>
            <a:gd name="T40" fmla="*/ 2147483647 w 1663"/>
            <a:gd name="T41" fmla="*/ 2147483647 h 1629"/>
            <a:gd name="T42" fmla="*/ 2147483647 w 1663"/>
            <a:gd name="T43" fmla="*/ 2147483647 h 1629"/>
            <a:gd name="T44" fmla="*/ 2147483647 w 1663"/>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3</xdr:col>
      <xdr:colOff>123825</xdr:colOff>
      <xdr:row>37</xdr:row>
      <xdr:rowOff>66675</xdr:rowOff>
    </xdr:from>
    <xdr:to>
      <xdr:col>5</xdr:col>
      <xdr:colOff>457200</xdr:colOff>
      <xdr:row>46</xdr:row>
      <xdr:rowOff>133350</xdr:rowOff>
    </xdr:to>
    <xdr:sp macro="" textlink="">
      <xdr:nvSpPr>
        <xdr:cNvPr id="18160" name="Freeform 17">
          <a:extLst>
            <a:ext uri="{FF2B5EF4-FFF2-40B4-BE49-F238E27FC236}">
              <a16:creationId xmlns:a16="http://schemas.microsoft.com/office/drawing/2014/main" id="{3DC92BF4-6C05-F52D-884B-E055CEA3EAD7}"/>
            </a:ext>
          </a:extLst>
        </xdr:cNvPr>
        <xdr:cNvSpPr>
          <a:spLocks/>
        </xdr:cNvSpPr>
      </xdr:nvSpPr>
      <xdr:spPr bwMode="auto">
        <a:xfrm flipH="1">
          <a:off x="2409825" y="7115175"/>
          <a:ext cx="1857375" cy="1781175"/>
        </a:xfrm>
        <a:custGeom>
          <a:avLst/>
          <a:gdLst>
            <a:gd name="T0" fmla="*/ 2147483647 w 1603"/>
            <a:gd name="T1" fmla="*/ 0 h 1558"/>
            <a:gd name="T2" fmla="*/ 2147483647 w 1603"/>
            <a:gd name="T3" fmla="*/ 2147483647 h 1558"/>
            <a:gd name="T4" fmla="*/ 2147483647 w 1603"/>
            <a:gd name="T5" fmla="*/ 2147483647 h 1558"/>
            <a:gd name="T6" fmla="*/ 2147483647 w 1603"/>
            <a:gd name="T7" fmla="*/ 2147483647 h 1558"/>
            <a:gd name="T8" fmla="*/ 2147483647 w 1603"/>
            <a:gd name="T9" fmla="*/ 2147483647 h 1558"/>
            <a:gd name="T10" fmla="*/ 2147483647 w 1603"/>
            <a:gd name="T11" fmla="*/ 2147483647 h 1558"/>
            <a:gd name="T12" fmla="*/ 2147483647 w 1603"/>
            <a:gd name="T13" fmla="*/ 2147483647 h 1558"/>
            <a:gd name="T14" fmla="*/ 2147483647 w 1603"/>
            <a:gd name="T15" fmla="*/ 2147483647 h 1558"/>
            <a:gd name="T16" fmla="*/ 2147483647 w 1603"/>
            <a:gd name="T17" fmla="*/ 2147483647 h 1558"/>
            <a:gd name="T18" fmla="*/ 2147483647 w 1603"/>
            <a:gd name="T19" fmla="*/ 2147483647 h 1558"/>
            <a:gd name="T20" fmla="*/ 2147483647 w 1603"/>
            <a:gd name="T21" fmla="*/ 2147483647 h 1558"/>
            <a:gd name="T22" fmla="*/ 2147483647 w 1603"/>
            <a:gd name="T23" fmla="*/ 2147483647 h 1558"/>
            <a:gd name="T24" fmla="*/ 2147483647 w 1603"/>
            <a:gd name="T25" fmla="*/ 2147483647 h 1558"/>
            <a:gd name="T26" fmla="*/ 2147483647 w 1603"/>
            <a:gd name="T27" fmla="*/ 2147483647 h 1558"/>
            <a:gd name="T28" fmla="*/ 2147483647 w 1603"/>
            <a:gd name="T29" fmla="*/ 2147483647 h 1558"/>
            <a:gd name="T30" fmla="*/ 2147483647 w 1603"/>
            <a:gd name="T31" fmla="*/ 2147483647 h 1558"/>
            <a:gd name="T32" fmla="*/ 2147483647 w 1603"/>
            <a:gd name="T33" fmla="*/ 2147483647 h 1558"/>
            <a:gd name="T34" fmla="*/ 2147483647 w 1603"/>
            <a:gd name="T35" fmla="*/ 2147483647 h 1558"/>
            <a:gd name="T36" fmla="*/ 2147483647 w 1603"/>
            <a:gd name="T37" fmla="*/ 2147483647 h 1558"/>
            <a:gd name="T38" fmla="*/ 2147483647 w 1603"/>
            <a:gd name="T39" fmla="*/ 2147483647 h 1558"/>
            <a:gd name="T40" fmla="*/ 2147483647 w 1603"/>
            <a:gd name="T41" fmla="*/ 2147483647 h 1558"/>
            <a:gd name="T42" fmla="*/ 2147483647 w 1603"/>
            <a:gd name="T43" fmla="*/ 2147483647 h 1558"/>
            <a:gd name="T44" fmla="*/ 2147483647 w 1603"/>
            <a:gd name="T45" fmla="*/ 2147483647 h 1558"/>
            <a:gd name="T46" fmla="*/ 0 w 1603"/>
            <a:gd name="T47" fmla="*/ 2147483647 h 1558"/>
            <a:gd name="T48" fmla="*/ 2147483647 w 1603"/>
            <a:gd name="T49" fmla="*/ 2147483647 h 1558"/>
            <a:gd name="T50" fmla="*/ 2147483647 w 1603"/>
            <a:gd name="T51" fmla="*/ 2147483647 h 1558"/>
            <a:gd name="T52" fmla="*/ 2147483647 w 1603"/>
            <a:gd name="T53" fmla="*/ 2147483647 h 1558"/>
            <a:gd name="T54" fmla="*/ 2147483647 w 1603"/>
            <a:gd name="T55" fmla="*/ 2147483647 h 1558"/>
            <a:gd name="T56" fmla="*/ 2147483647 w 1603"/>
            <a:gd name="T57" fmla="*/ 2147483647 h 1558"/>
            <a:gd name="T58" fmla="*/ 2147483647 w 1603"/>
            <a:gd name="T59" fmla="*/ 2147483647 h 1558"/>
            <a:gd name="T60" fmla="*/ 2147483647 w 1603"/>
            <a:gd name="T61" fmla="*/ 2147483647 h 1558"/>
            <a:gd name="T62" fmla="*/ 2147483647 w 1603"/>
            <a:gd name="T63" fmla="*/ 2147483647 h 1558"/>
            <a:gd name="T64" fmla="*/ 2147483647 w 1603"/>
            <a:gd name="T65" fmla="*/ 2147483647 h 1558"/>
            <a:gd name="T66" fmla="*/ 2147483647 w 1603"/>
            <a:gd name="T67" fmla="*/ 2147483647 h 1558"/>
            <a:gd name="T68" fmla="*/ 2147483647 w 1603"/>
            <a:gd name="T69" fmla="*/ 2147483647 h 1558"/>
            <a:gd name="T70" fmla="*/ 2147483647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4</xdr:col>
      <xdr:colOff>533400</xdr:colOff>
      <xdr:row>28</xdr:row>
      <xdr:rowOff>73624</xdr:rowOff>
    </xdr:from>
    <xdr:to>
      <xdr:col>9</xdr:col>
      <xdr:colOff>495300</xdr:colOff>
      <xdr:row>34</xdr:row>
      <xdr:rowOff>84594</xdr:rowOff>
    </xdr:to>
    <xdr:sp macro="" textlink="">
      <xdr:nvSpPr>
        <xdr:cNvPr id="75" name="TextBox 121">
          <a:extLst>
            <a:ext uri="{FF2B5EF4-FFF2-40B4-BE49-F238E27FC236}">
              <a16:creationId xmlns:a16="http://schemas.microsoft.com/office/drawing/2014/main" id="{25064F5B-41E4-1F22-4A68-2D74A935EAF6}"/>
            </a:ext>
          </a:extLst>
        </xdr:cNvPr>
        <xdr:cNvSpPr txBox="1"/>
      </xdr:nvSpPr>
      <xdr:spPr>
        <a:xfrm>
          <a:off x="3581400" y="2359624"/>
          <a:ext cx="3771900" cy="115397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400" kern="0">
              <a:solidFill>
                <a:schemeClr val="tx1">
                  <a:lumMod val="50000"/>
                  <a:lumOff val="50000"/>
                </a:schemeClr>
              </a:solidFill>
              <a:latin typeface="Arial" pitchFamily="34" charset="0"/>
              <a:cs typeface="Arial" pitchFamily="34" charset="0"/>
            </a:rPr>
            <a:t>Componentes</a:t>
          </a:r>
          <a:endParaRPr lang="en-US" sz="2400" kern="0" baseline="0">
            <a:solidFill>
              <a:schemeClr val="tx1">
                <a:lumMod val="50000"/>
                <a:lumOff val="50000"/>
              </a:schemeClr>
            </a:solidFill>
            <a:latin typeface="Arial" pitchFamily="34" charset="0"/>
            <a:cs typeface="Arial" pitchFamily="34" charset="0"/>
          </a:endParaRPr>
        </a:p>
        <a:p>
          <a:pPr algn="ctr"/>
          <a:r>
            <a:rPr lang="en-US" sz="2400" kern="0" baseline="0">
              <a:solidFill>
                <a:schemeClr val="tx1">
                  <a:lumMod val="50000"/>
                  <a:lumOff val="50000"/>
                </a:schemeClr>
              </a:solidFill>
              <a:latin typeface="Arial" pitchFamily="34" charset="0"/>
              <a:cs typeface="Arial" pitchFamily="34" charset="0"/>
            </a:rPr>
            <a:t>Plan Anticorrupción y de Atención al Ciudadano</a:t>
          </a:r>
          <a:r>
            <a:rPr lang="en-US" sz="2400" kern="0">
              <a:solidFill>
                <a:schemeClr val="tx1">
                  <a:lumMod val="50000"/>
                  <a:lumOff val="50000"/>
                </a:schemeClr>
              </a:solidFill>
              <a:latin typeface="Arial" pitchFamily="34" charset="0"/>
              <a:cs typeface="Arial" pitchFamily="34" charset="0"/>
            </a:rPr>
            <a:t> </a:t>
          </a:r>
        </a:p>
      </xdr:txBody>
    </xdr:sp>
    <xdr:clientData/>
  </xdr:twoCellAnchor>
  <xdr:twoCellAnchor>
    <xdr:from>
      <xdr:col>5</xdr:col>
      <xdr:colOff>689221</xdr:colOff>
      <xdr:row>38</xdr:row>
      <xdr:rowOff>138391</xdr:rowOff>
    </xdr:from>
    <xdr:to>
      <xdr:col>8</xdr:col>
      <xdr:colOff>374721</xdr:colOff>
      <xdr:row>39</xdr:row>
      <xdr:rowOff>168175</xdr:rowOff>
    </xdr:to>
    <xdr:sp macro="" textlink="">
      <xdr:nvSpPr>
        <xdr:cNvPr id="77" name="Oval 37">
          <a:extLst>
            <a:ext uri="{FF2B5EF4-FFF2-40B4-BE49-F238E27FC236}">
              <a16:creationId xmlns:a16="http://schemas.microsoft.com/office/drawing/2014/main" id="{D540E668-B9CD-8436-50FE-3D567E769AD2}"/>
            </a:ext>
          </a:extLst>
        </xdr:cNvPr>
        <xdr:cNvSpPr/>
      </xdr:nvSpPr>
      <xdr:spPr>
        <a:xfrm>
          <a:off x="4499221" y="4329391"/>
          <a:ext cx="1971500" cy="220284"/>
        </a:xfrm>
        <a:prstGeom prst="ellipse">
          <a:avLst/>
        </a:prstGeom>
        <a:gradFill flip="none" rotWithShape="1">
          <a:gsLst>
            <a:gs pos="0">
              <a:schemeClr val="tx1">
                <a:lumMod val="95000"/>
                <a:lumOff val="5000"/>
                <a:alpha val="20000"/>
              </a:schemeClr>
            </a:gs>
            <a:gs pos="100000">
              <a:sysClr val="window" lastClr="FFFFFF">
                <a:alpha val="0"/>
                <a:lumMod val="100000"/>
              </a:sysClr>
            </a:gs>
          </a:gsLst>
          <a:path path="shape">
            <a:fillToRect l="50000" t="50000" r="50000" b="50000"/>
          </a:path>
          <a:tileRect/>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clientData/>
  </xdr:twoCellAnchor>
  <xdr:twoCellAnchor>
    <xdr:from>
      <xdr:col>4</xdr:col>
      <xdr:colOff>85725</xdr:colOff>
      <xdr:row>21</xdr:row>
      <xdr:rowOff>161925</xdr:rowOff>
    </xdr:from>
    <xdr:to>
      <xdr:col>4</xdr:col>
      <xdr:colOff>619125</xdr:colOff>
      <xdr:row>24</xdr:row>
      <xdr:rowOff>38100</xdr:rowOff>
    </xdr:to>
    <xdr:grpSp>
      <xdr:nvGrpSpPr>
        <xdr:cNvPr id="18163" name="Group 52">
          <a:extLst>
            <a:ext uri="{FF2B5EF4-FFF2-40B4-BE49-F238E27FC236}">
              <a16:creationId xmlns:a16="http://schemas.microsoft.com/office/drawing/2014/main" id="{ADB53D81-D5F8-DE2A-E251-777293D941B7}"/>
            </a:ext>
          </a:extLst>
        </xdr:cNvPr>
        <xdr:cNvGrpSpPr>
          <a:grpSpLocks/>
        </xdr:cNvGrpSpPr>
      </xdr:nvGrpSpPr>
      <xdr:grpSpPr bwMode="auto">
        <a:xfrm>
          <a:off x="3133725" y="4162425"/>
          <a:ext cx="533400" cy="447675"/>
          <a:chOff x="3740959" y="1391773"/>
          <a:chExt cx="534636" cy="444618"/>
        </a:xfrm>
      </xdr:grpSpPr>
      <xdr:sp macro="" textlink="">
        <xdr:nvSpPr>
          <xdr:cNvPr id="99" name="TextBox 48">
            <a:extLst>
              <a:ext uri="{FF2B5EF4-FFF2-40B4-BE49-F238E27FC236}">
                <a16:creationId xmlns:a16="http://schemas.microsoft.com/office/drawing/2014/main" id="{AB9DFA79-D580-6595-B552-78CF65DD37CE}"/>
              </a:ext>
            </a:extLst>
          </xdr:cNvPr>
          <xdr:cNvSpPr txBox="1"/>
        </xdr:nvSpPr>
        <xdr:spPr>
          <a:xfrm>
            <a:off x="3740959" y="1391773"/>
            <a:ext cx="534636" cy="44461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0" name="TextBox 121">
            <a:extLst>
              <a:ext uri="{FF2B5EF4-FFF2-40B4-BE49-F238E27FC236}">
                <a16:creationId xmlns:a16="http://schemas.microsoft.com/office/drawing/2014/main" id="{21A73BC8-B7B1-4FD0-06F1-2478ECA2815A}"/>
              </a:ext>
            </a:extLst>
          </xdr:cNvPr>
          <xdr:cNvSpPr txBox="1"/>
        </xdr:nvSpPr>
        <xdr:spPr>
          <a:xfrm>
            <a:off x="3168135" y="1930991"/>
            <a:ext cx="1202931" cy="66219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Gestión del Riesgo de Corrupción</a:t>
            </a:r>
          </a:p>
        </xdr:txBody>
      </xdr:sp>
      <xdr:cxnSp macro="">
        <xdr:nvCxnSpPr>
          <xdr:cNvPr id="101" name="Straight Connector 51">
            <a:extLst>
              <a:ext uri="{FF2B5EF4-FFF2-40B4-BE49-F238E27FC236}">
                <a16:creationId xmlns:a16="http://schemas.microsoft.com/office/drawing/2014/main" id="{DDDB72BD-B955-32DB-A365-A2A2118BE49D}"/>
              </a:ext>
            </a:extLst>
          </xdr:cNvPr>
          <xdr:cNvCxnSpPr/>
        </xdr:nvCxnSpPr>
        <xdr:spPr>
          <a:xfrm>
            <a:off x="3530923" y="1826931"/>
            <a:ext cx="8974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30</xdr:row>
      <xdr:rowOff>85725</xdr:rowOff>
    </xdr:from>
    <xdr:to>
      <xdr:col>4</xdr:col>
      <xdr:colOff>304800</xdr:colOff>
      <xdr:row>35</xdr:row>
      <xdr:rowOff>114300</xdr:rowOff>
    </xdr:to>
    <xdr:grpSp>
      <xdr:nvGrpSpPr>
        <xdr:cNvPr id="18164" name="Group 53">
          <a:extLst>
            <a:ext uri="{FF2B5EF4-FFF2-40B4-BE49-F238E27FC236}">
              <a16:creationId xmlns:a16="http://schemas.microsoft.com/office/drawing/2014/main" id="{59CEB7C7-E770-0717-A1E2-EACE1340DAEB}"/>
            </a:ext>
          </a:extLst>
        </xdr:cNvPr>
        <xdr:cNvGrpSpPr>
          <a:grpSpLocks/>
        </xdr:cNvGrpSpPr>
      </xdr:nvGrpSpPr>
      <xdr:grpSpPr bwMode="auto">
        <a:xfrm>
          <a:off x="1962150" y="5800725"/>
          <a:ext cx="1390650" cy="981075"/>
          <a:chOff x="3055067" y="1448923"/>
          <a:chExt cx="1390650" cy="985061"/>
        </a:xfrm>
      </xdr:grpSpPr>
      <xdr:sp macro="" textlink="">
        <xdr:nvSpPr>
          <xdr:cNvPr id="96" name="TextBox 54">
            <a:extLst>
              <a:ext uri="{FF2B5EF4-FFF2-40B4-BE49-F238E27FC236}">
                <a16:creationId xmlns:a16="http://schemas.microsoft.com/office/drawing/2014/main" id="{06514491-C34E-DE65-AE4E-29F39565C7F5}"/>
              </a:ext>
            </a:extLst>
          </xdr:cNvPr>
          <xdr:cNvSpPr txBox="1"/>
        </xdr:nvSpPr>
        <xdr:spPr>
          <a:xfrm>
            <a:off x="3493217" y="1448923"/>
            <a:ext cx="533400" cy="45905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97" name="TextBox 121">
            <a:extLst>
              <a:ext uri="{FF2B5EF4-FFF2-40B4-BE49-F238E27FC236}">
                <a16:creationId xmlns:a16="http://schemas.microsoft.com/office/drawing/2014/main" id="{711531D1-1B93-6594-DB95-F3D104CD59DF}"/>
              </a:ext>
            </a:extLst>
          </xdr:cNvPr>
          <xdr:cNvSpPr txBox="1"/>
        </xdr:nvSpPr>
        <xdr:spPr>
          <a:xfrm>
            <a:off x="3055067" y="1955799"/>
            <a:ext cx="1390650" cy="4781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Racionalización de Trámites</a:t>
            </a:r>
          </a:p>
        </xdr:txBody>
      </xdr:sp>
      <xdr:cxnSp macro="">
        <xdr:nvCxnSpPr>
          <xdr:cNvPr id="98" name="Straight Connector 56">
            <a:extLst>
              <a:ext uri="{FF2B5EF4-FFF2-40B4-BE49-F238E27FC236}">
                <a16:creationId xmlns:a16="http://schemas.microsoft.com/office/drawing/2014/main" id="{BF67CD01-8B20-3B53-F131-45E39920CE57}"/>
              </a:ext>
            </a:extLst>
          </xdr:cNvPr>
          <xdr:cNvCxnSpPr/>
        </xdr:nvCxnSpPr>
        <xdr:spPr>
          <a:xfrm>
            <a:off x="3321767" y="1869726"/>
            <a:ext cx="8953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76200</xdr:colOff>
      <xdr:row>39</xdr:row>
      <xdr:rowOff>0</xdr:rowOff>
    </xdr:from>
    <xdr:to>
      <xdr:col>4</xdr:col>
      <xdr:colOff>600075</xdr:colOff>
      <xdr:row>41</xdr:row>
      <xdr:rowOff>66675</xdr:rowOff>
    </xdr:to>
    <xdr:grpSp>
      <xdr:nvGrpSpPr>
        <xdr:cNvPr id="18165" name="Group 57">
          <a:extLst>
            <a:ext uri="{FF2B5EF4-FFF2-40B4-BE49-F238E27FC236}">
              <a16:creationId xmlns:a16="http://schemas.microsoft.com/office/drawing/2014/main" id="{CDAF5BD7-0FE0-6AF0-6654-7BA1FC7BC4BC}"/>
            </a:ext>
          </a:extLst>
        </xdr:cNvPr>
        <xdr:cNvGrpSpPr>
          <a:grpSpLocks/>
        </xdr:cNvGrpSpPr>
      </xdr:nvGrpSpPr>
      <xdr:grpSpPr bwMode="auto">
        <a:xfrm>
          <a:off x="3124200" y="7429500"/>
          <a:ext cx="523875" cy="447675"/>
          <a:chOff x="3500482" y="1658473"/>
          <a:chExt cx="522304" cy="443591"/>
        </a:xfrm>
      </xdr:grpSpPr>
      <xdr:sp macro="" textlink="">
        <xdr:nvSpPr>
          <xdr:cNvPr id="93" name="TextBox 58">
            <a:extLst>
              <a:ext uri="{FF2B5EF4-FFF2-40B4-BE49-F238E27FC236}">
                <a16:creationId xmlns:a16="http://schemas.microsoft.com/office/drawing/2014/main" id="{0749E493-C5F9-E676-CE93-BE1C4480A076}"/>
              </a:ext>
            </a:extLst>
          </xdr:cNvPr>
          <xdr:cNvSpPr txBox="1"/>
        </xdr:nvSpPr>
        <xdr:spPr>
          <a:xfrm>
            <a:off x="3500482" y="1658473"/>
            <a:ext cx="522304"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94" name="TextBox 121">
            <a:extLst>
              <a:ext uri="{FF2B5EF4-FFF2-40B4-BE49-F238E27FC236}">
                <a16:creationId xmlns:a16="http://schemas.microsoft.com/office/drawing/2014/main" id="{E5EAC798-5287-03B3-D2BD-DFE205A58B2B}"/>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Rendición de Cuentas</a:t>
            </a:r>
          </a:p>
        </xdr:txBody>
      </xdr:sp>
      <xdr:cxnSp macro="">
        <xdr:nvCxnSpPr>
          <xdr:cNvPr id="95" name="Straight Connector 60">
            <a:extLst>
              <a:ext uri="{FF2B5EF4-FFF2-40B4-BE49-F238E27FC236}">
                <a16:creationId xmlns:a16="http://schemas.microsoft.com/office/drawing/2014/main" id="{E884EA94-5FD8-0F7D-7862-5F5AE92B16F9}"/>
              </a:ext>
            </a:extLst>
          </xdr:cNvPr>
          <xdr:cNvCxnSpPr/>
        </xdr:nvCxnSpPr>
        <xdr:spPr>
          <a:xfrm>
            <a:off x="3310553" y="2102064"/>
            <a:ext cx="9021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390525</xdr:colOff>
      <xdr:row>22</xdr:row>
      <xdr:rowOff>9525</xdr:rowOff>
    </xdr:from>
    <xdr:to>
      <xdr:col>10</xdr:col>
      <xdr:colOff>161925</xdr:colOff>
      <xdr:row>24</xdr:row>
      <xdr:rowOff>76200</xdr:rowOff>
    </xdr:to>
    <xdr:grpSp>
      <xdr:nvGrpSpPr>
        <xdr:cNvPr id="18166" name="Group 61">
          <a:extLst>
            <a:ext uri="{FF2B5EF4-FFF2-40B4-BE49-F238E27FC236}">
              <a16:creationId xmlns:a16="http://schemas.microsoft.com/office/drawing/2014/main" id="{F3E2D32E-AB07-39A2-1FFA-FFFCA53EB589}"/>
            </a:ext>
          </a:extLst>
        </xdr:cNvPr>
        <xdr:cNvGrpSpPr>
          <a:grpSpLocks/>
        </xdr:cNvGrpSpPr>
      </xdr:nvGrpSpPr>
      <xdr:grpSpPr bwMode="auto">
        <a:xfrm>
          <a:off x="7248525" y="4200525"/>
          <a:ext cx="533400" cy="447675"/>
          <a:chOff x="3295003" y="1420348"/>
          <a:chExt cx="533613" cy="445175"/>
        </a:xfrm>
      </xdr:grpSpPr>
      <xdr:sp macro="" textlink="">
        <xdr:nvSpPr>
          <xdr:cNvPr id="90" name="TextBox 62">
            <a:extLst>
              <a:ext uri="{FF2B5EF4-FFF2-40B4-BE49-F238E27FC236}">
                <a16:creationId xmlns:a16="http://schemas.microsoft.com/office/drawing/2014/main" id="{AAEC59E2-DA48-4203-CFD5-5D9852F04536}"/>
              </a:ext>
            </a:extLst>
          </xdr:cNvPr>
          <xdr:cNvSpPr txBox="1"/>
        </xdr:nvSpPr>
        <xdr:spPr>
          <a:xfrm>
            <a:off x="3295003" y="1420348"/>
            <a:ext cx="533613" cy="44517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91" name="TextBox 121">
            <a:extLst>
              <a:ext uri="{FF2B5EF4-FFF2-40B4-BE49-F238E27FC236}">
                <a16:creationId xmlns:a16="http://schemas.microsoft.com/office/drawing/2014/main" id="{BBB6C244-C81D-1769-7321-C905BB02B605}"/>
              </a:ext>
            </a:extLst>
          </xdr:cNvPr>
          <xdr:cNvSpPr txBox="1"/>
        </xdr:nvSpPr>
        <xdr:spPr>
          <a:xfrm>
            <a:off x="3171129" y="1893938"/>
            <a:ext cx="1343561" cy="852463"/>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Mecanismos</a:t>
            </a:r>
            <a:r>
              <a:rPr lang="en-US" sz="1300" b="1" kern="0" baseline="0">
                <a:solidFill>
                  <a:schemeClr val="bg1"/>
                </a:solidFill>
                <a:latin typeface="Arial" pitchFamily="34" charset="0"/>
                <a:cs typeface="Arial" pitchFamily="34" charset="0"/>
              </a:rPr>
              <a:t> para mejorar la Atención al Ciudadano</a:t>
            </a:r>
            <a:endParaRPr lang="en-US" sz="1300" b="1" kern="0">
              <a:solidFill>
                <a:schemeClr val="bg1"/>
              </a:solidFill>
              <a:latin typeface="Arial" pitchFamily="34" charset="0"/>
              <a:cs typeface="Arial" pitchFamily="34" charset="0"/>
            </a:endParaRPr>
          </a:p>
        </xdr:txBody>
      </xdr:sp>
      <xdr:cxnSp macro="">
        <xdr:nvCxnSpPr>
          <xdr:cNvPr id="92" name="Straight Connector 64">
            <a:extLst>
              <a:ext uri="{FF2B5EF4-FFF2-40B4-BE49-F238E27FC236}">
                <a16:creationId xmlns:a16="http://schemas.microsoft.com/office/drawing/2014/main" id="{A3727B36-F2F4-627B-9D47-76900F63C970}"/>
              </a:ext>
            </a:extLst>
          </xdr:cNvPr>
          <xdr:cNvCxnSpPr/>
        </xdr:nvCxnSpPr>
        <xdr:spPr>
          <a:xfrm>
            <a:off x="3152071" y="1827636"/>
            <a:ext cx="89570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733425</xdr:colOff>
      <xdr:row>30</xdr:row>
      <xdr:rowOff>19050</xdr:rowOff>
    </xdr:from>
    <xdr:to>
      <xdr:col>11</xdr:col>
      <xdr:colOff>590550</xdr:colOff>
      <xdr:row>36</xdr:row>
      <xdr:rowOff>104775</xdr:rowOff>
    </xdr:to>
    <xdr:grpSp>
      <xdr:nvGrpSpPr>
        <xdr:cNvPr id="18167" name="Group 65">
          <a:extLst>
            <a:ext uri="{FF2B5EF4-FFF2-40B4-BE49-F238E27FC236}">
              <a16:creationId xmlns:a16="http://schemas.microsoft.com/office/drawing/2014/main" id="{BBA25A10-9236-840D-E425-F5238ED160EC}"/>
            </a:ext>
          </a:extLst>
        </xdr:cNvPr>
        <xdr:cNvGrpSpPr>
          <a:grpSpLocks/>
        </xdr:cNvGrpSpPr>
      </xdr:nvGrpSpPr>
      <xdr:grpSpPr bwMode="auto">
        <a:xfrm>
          <a:off x="7591425" y="5734050"/>
          <a:ext cx="1381125" cy="1228725"/>
          <a:chOff x="3071819" y="1382248"/>
          <a:chExt cx="1378564" cy="1231380"/>
        </a:xfrm>
      </xdr:grpSpPr>
      <xdr:sp macro="" textlink="">
        <xdr:nvSpPr>
          <xdr:cNvPr id="87" name="TextBox 66">
            <a:extLst>
              <a:ext uri="{FF2B5EF4-FFF2-40B4-BE49-F238E27FC236}">
                <a16:creationId xmlns:a16="http://schemas.microsoft.com/office/drawing/2014/main" id="{29F16AD2-66E9-8249-A854-DDBA7865B085}"/>
              </a:ext>
            </a:extLst>
          </xdr:cNvPr>
          <xdr:cNvSpPr txBox="1"/>
        </xdr:nvSpPr>
        <xdr:spPr>
          <a:xfrm>
            <a:off x="3499649" y="1382248"/>
            <a:ext cx="522904" cy="4581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88" name="TextBox 121">
            <a:extLst>
              <a:ext uri="{FF2B5EF4-FFF2-40B4-BE49-F238E27FC236}">
                <a16:creationId xmlns:a16="http://schemas.microsoft.com/office/drawing/2014/main" id="{3D571AB6-9CA5-13E7-C79C-BD335A2C6177}"/>
              </a:ext>
            </a:extLst>
          </xdr:cNvPr>
          <xdr:cNvSpPr txBox="1"/>
        </xdr:nvSpPr>
        <xdr:spPr>
          <a:xfrm>
            <a:off x="3071819" y="1811799"/>
            <a:ext cx="1378564" cy="80182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100"/>
              </a:lnSpc>
            </a:pPr>
            <a:r>
              <a:rPr lang="en-US" sz="1200" b="1" kern="0">
                <a:solidFill>
                  <a:schemeClr val="bg1"/>
                </a:solidFill>
                <a:latin typeface="Arial" pitchFamily="34" charset="0"/>
                <a:cs typeface="Arial" pitchFamily="34" charset="0"/>
              </a:rPr>
              <a:t>Mecanismos para la Transparencia</a:t>
            </a:r>
            <a:r>
              <a:rPr lang="en-US" sz="1200" b="1" kern="0" baseline="0">
                <a:solidFill>
                  <a:schemeClr val="bg1"/>
                </a:solidFill>
                <a:latin typeface="Arial" pitchFamily="34" charset="0"/>
                <a:cs typeface="Arial" pitchFamily="34" charset="0"/>
              </a:rPr>
              <a:t> y Acceso a la Información</a:t>
            </a:r>
            <a:endParaRPr lang="en-US" sz="1200" b="1" kern="0">
              <a:solidFill>
                <a:schemeClr val="bg1"/>
              </a:solidFill>
              <a:latin typeface="Arial" pitchFamily="34" charset="0"/>
              <a:cs typeface="Arial" pitchFamily="34" charset="0"/>
            </a:endParaRPr>
          </a:p>
        </xdr:txBody>
      </xdr:sp>
      <xdr:cxnSp macro="">
        <xdr:nvCxnSpPr>
          <xdr:cNvPr id="89" name="Straight Connector 68">
            <a:extLst>
              <a:ext uri="{FF2B5EF4-FFF2-40B4-BE49-F238E27FC236}">
                <a16:creationId xmlns:a16="http://schemas.microsoft.com/office/drawing/2014/main" id="{04C25A33-012C-8877-ED18-D22999F7FC6D}"/>
              </a:ext>
            </a:extLst>
          </xdr:cNvPr>
          <xdr:cNvCxnSpPr/>
        </xdr:nvCxnSpPr>
        <xdr:spPr>
          <a:xfrm>
            <a:off x="3299995" y="1792708"/>
            <a:ext cx="90319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400050</xdr:colOff>
      <xdr:row>39</xdr:row>
      <xdr:rowOff>0</xdr:rowOff>
    </xdr:from>
    <xdr:to>
      <xdr:col>10</xdr:col>
      <xdr:colOff>171450</xdr:colOff>
      <xdr:row>41</xdr:row>
      <xdr:rowOff>66675</xdr:rowOff>
    </xdr:to>
    <xdr:grpSp>
      <xdr:nvGrpSpPr>
        <xdr:cNvPr id="18168" name="Group 69">
          <a:extLst>
            <a:ext uri="{FF2B5EF4-FFF2-40B4-BE49-F238E27FC236}">
              <a16:creationId xmlns:a16="http://schemas.microsoft.com/office/drawing/2014/main" id="{E8D3D06E-D8FE-470F-67F5-261F2E0B7EA9}"/>
            </a:ext>
          </a:extLst>
        </xdr:cNvPr>
        <xdr:cNvGrpSpPr>
          <a:grpSpLocks/>
        </xdr:cNvGrpSpPr>
      </xdr:nvGrpSpPr>
      <xdr:grpSpPr bwMode="auto">
        <a:xfrm>
          <a:off x="7258050" y="7429500"/>
          <a:ext cx="533400" cy="447675"/>
          <a:chOff x="3493623" y="1658473"/>
          <a:chExt cx="536021" cy="443591"/>
        </a:xfrm>
      </xdr:grpSpPr>
      <xdr:sp macro="" textlink="">
        <xdr:nvSpPr>
          <xdr:cNvPr id="84" name="TextBox 70">
            <a:extLst>
              <a:ext uri="{FF2B5EF4-FFF2-40B4-BE49-F238E27FC236}">
                <a16:creationId xmlns:a16="http://schemas.microsoft.com/office/drawing/2014/main" id="{42B15443-A79D-06D2-D4E0-643623531540}"/>
              </a:ext>
            </a:extLst>
          </xdr:cNvPr>
          <xdr:cNvSpPr txBox="1"/>
        </xdr:nvSpPr>
        <xdr:spPr>
          <a:xfrm>
            <a:off x="3493623" y="1658473"/>
            <a:ext cx="536021"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85" name="TextBox 121">
            <a:extLst>
              <a:ext uri="{FF2B5EF4-FFF2-40B4-BE49-F238E27FC236}">
                <a16:creationId xmlns:a16="http://schemas.microsoft.com/office/drawing/2014/main" id="{634B073D-04EF-4111-8137-5A7FE995C31D}"/>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Iniciativas Adicionales</a:t>
            </a:r>
          </a:p>
        </xdr:txBody>
      </xdr:sp>
      <xdr:cxnSp macro="">
        <xdr:nvCxnSpPr>
          <xdr:cNvPr id="86" name="Straight Connector 72">
            <a:extLst>
              <a:ext uri="{FF2B5EF4-FFF2-40B4-BE49-F238E27FC236}">
                <a16:creationId xmlns:a16="http://schemas.microsoft.com/office/drawing/2014/main" id="{43F4BB4D-1499-F038-90A5-7AD417D99A86}"/>
              </a:ext>
            </a:extLst>
          </xdr:cNvPr>
          <xdr:cNvCxnSpPr/>
        </xdr:nvCxnSpPr>
        <xdr:spPr>
          <a:xfrm>
            <a:off x="3311759" y="2102064"/>
            <a:ext cx="8997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20</xdr:row>
      <xdr:rowOff>28575</xdr:rowOff>
    </xdr:from>
    <xdr:to>
      <xdr:col>5</xdr:col>
      <xdr:colOff>390525</xdr:colOff>
      <xdr:row>30</xdr:row>
      <xdr:rowOff>38100</xdr:rowOff>
    </xdr:to>
    <xdr:sp macro="[0]!Hoja10.Riesgos" textlink="">
      <xdr:nvSpPr>
        <xdr:cNvPr id="112" name="Elipse 111">
          <a:extLst>
            <a:ext uri="{FF2B5EF4-FFF2-40B4-BE49-F238E27FC236}">
              <a16:creationId xmlns:a16="http://schemas.microsoft.com/office/drawing/2014/main" id="{68B4D0F3-1939-BF6D-82AB-131EB78E5D84}"/>
            </a:ext>
          </a:extLst>
        </xdr:cNvPr>
        <xdr:cNvSpPr/>
      </xdr:nvSpPr>
      <xdr:spPr>
        <a:xfrm>
          <a:off x="2286000" y="790575"/>
          <a:ext cx="1914525" cy="19145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276225</xdr:colOff>
      <xdr:row>29</xdr:row>
      <xdr:rowOff>66676</xdr:rowOff>
    </xdr:from>
    <xdr:to>
      <xdr:col>4</xdr:col>
      <xdr:colOff>581025</xdr:colOff>
      <xdr:row>38</xdr:row>
      <xdr:rowOff>28576</xdr:rowOff>
    </xdr:to>
    <xdr:sp macro="[0]!Hoja5.Trámites" textlink="">
      <xdr:nvSpPr>
        <xdr:cNvPr id="113" name="Elipse 112">
          <a:extLst>
            <a:ext uri="{FF2B5EF4-FFF2-40B4-BE49-F238E27FC236}">
              <a16:creationId xmlns:a16="http://schemas.microsoft.com/office/drawing/2014/main" id="{F7B77E3D-5A4C-C3AF-18DD-C14649BA538D}"/>
            </a:ext>
          </a:extLst>
        </xdr:cNvPr>
        <xdr:cNvSpPr/>
      </xdr:nvSpPr>
      <xdr:spPr>
        <a:xfrm>
          <a:off x="1800225" y="2543176"/>
          <a:ext cx="1828800" cy="16764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247650</xdr:colOff>
      <xdr:row>37</xdr:row>
      <xdr:rowOff>85725</xdr:rowOff>
    </xdr:from>
    <xdr:to>
      <xdr:col>5</xdr:col>
      <xdr:colOff>476250</xdr:colOff>
      <xdr:row>46</xdr:row>
      <xdr:rowOff>123825</xdr:rowOff>
    </xdr:to>
    <xdr:sp macro="[0]!Hoja6.Rendición_de_Cuentas" textlink="">
      <xdr:nvSpPr>
        <xdr:cNvPr id="114" name="Elipse 113">
          <a:extLst>
            <a:ext uri="{FF2B5EF4-FFF2-40B4-BE49-F238E27FC236}">
              <a16:creationId xmlns:a16="http://schemas.microsoft.com/office/drawing/2014/main" id="{4BA01952-5E44-2C62-BBAE-3EEAA7231CD7}"/>
            </a:ext>
          </a:extLst>
        </xdr:cNvPr>
        <xdr:cNvSpPr/>
      </xdr:nvSpPr>
      <xdr:spPr>
        <a:xfrm>
          <a:off x="2533650" y="408622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9</xdr:col>
      <xdr:colOff>0</xdr:colOff>
      <xdr:row>20</xdr:row>
      <xdr:rowOff>171450</xdr:rowOff>
    </xdr:from>
    <xdr:to>
      <xdr:col>11</xdr:col>
      <xdr:colOff>180975</xdr:colOff>
      <xdr:row>30</xdr:row>
      <xdr:rowOff>28575</xdr:rowOff>
    </xdr:to>
    <xdr:sp macro="[0]!Hoja8.Atención_al_Ciudadano" textlink="">
      <xdr:nvSpPr>
        <xdr:cNvPr id="115" name="Elipse 114">
          <a:extLst>
            <a:ext uri="{FF2B5EF4-FFF2-40B4-BE49-F238E27FC236}">
              <a16:creationId xmlns:a16="http://schemas.microsoft.com/office/drawing/2014/main" id="{B9CAD8DD-240C-F98B-DDB3-6FFD4436E698}"/>
            </a:ext>
          </a:extLst>
        </xdr:cNvPr>
        <xdr:cNvSpPr/>
      </xdr:nvSpPr>
      <xdr:spPr>
        <a:xfrm>
          <a:off x="6858000" y="933450"/>
          <a:ext cx="1704975" cy="17621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9</xdr:col>
      <xdr:colOff>504825</xdr:colOff>
      <xdr:row>29</xdr:row>
      <xdr:rowOff>152400</xdr:rowOff>
    </xdr:from>
    <xdr:to>
      <xdr:col>11</xdr:col>
      <xdr:colOff>752475</xdr:colOff>
      <xdr:row>38</xdr:row>
      <xdr:rowOff>9525</xdr:rowOff>
    </xdr:to>
    <xdr:sp macro="[0]!Hoja7.Transparencia" textlink="">
      <xdr:nvSpPr>
        <xdr:cNvPr id="116" name="Elipse 115">
          <a:extLst>
            <a:ext uri="{FF2B5EF4-FFF2-40B4-BE49-F238E27FC236}">
              <a16:creationId xmlns:a16="http://schemas.microsoft.com/office/drawing/2014/main" id="{D9BF331A-0D47-57E4-72E3-FDB039A1993A}"/>
            </a:ext>
          </a:extLst>
        </xdr:cNvPr>
        <xdr:cNvSpPr/>
      </xdr:nvSpPr>
      <xdr:spPr>
        <a:xfrm>
          <a:off x="7362825" y="2628900"/>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8</xdr:col>
      <xdr:colOff>581025</xdr:colOff>
      <xdr:row>37</xdr:row>
      <xdr:rowOff>57150</xdr:rowOff>
    </xdr:from>
    <xdr:to>
      <xdr:col>11</xdr:col>
      <xdr:colOff>66675</xdr:colOff>
      <xdr:row>46</xdr:row>
      <xdr:rowOff>76200</xdr:rowOff>
    </xdr:to>
    <xdr:sp macro="[0]!Hoja9.Otras" textlink="">
      <xdr:nvSpPr>
        <xdr:cNvPr id="117" name="Elipse 116">
          <a:extLst>
            <a:ext uri="{FF2B5EF4-FFF2-40B4-BE49-F238E27FC236}">
              <a16:creationId xmlns:a16="http://schemas.microsoft.com/office/drawing/2014/main" id="{8D5DBE7C-AF6F-161C-8BB3-A11A4FF398EA}"/>
            </a:ext>
          </a:extLst>
        </xdr:cNvPr>
        <xdr:cNvSpPr/>
      </xdr:nvSpPr>
      <xdr:spPr>
        <a:xfrm>
          <a:off x="6677025" y="4057650"/>
          <a:ext cx="1771650" cy="173355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247650</xdr:colOff>
      <xdr:row>15</xdr:row>
      <xdr:rowOff>9525</xdr:rowOff>
    </xdr:from>
    <xdr:to>
      <xdr:col>14</xdr:col>
      <xdr:colOff>409575</xdr:colOff>
      <xdr:row>18</xdr:row>
      <xdr:rowOff>152400</xdr:rowOff>
    </xdr:to>
    <xdr:sp macro="" textlink="">
      <xdr:nvSpPr>
        <xdr:cNvPr id="120" name="CuadroTexto 119">
          <a:extLst>
            <a:ext uri="{FF2B5EF4-FFF2-40B4-BE49-F238E27FC236}">
              <a16:creationId xmlns:a16="http://schemas.microsoft.com/office/drawing/2014/main" id="{D6FDBB28-EE75-CCB7-F524-45A96006D7B4}"/>
            </a:ext>
          </a:extLst>
        </xdr:cNvPr>
        <xdr:cNvSpPr txBox="1"/>
      </xdr:nvSpPr>
      <xdr:spPr>
        <a:xfrm>
          <a:off x="247650" y="2867025"/>
          <a:ext cx="1082992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latin typeface="Arial" panose="020B0604020202020204" pitchFamily="34" charset="0"/>
              <a:cs typeface="Arial" panose="020B0604020202020204" pitchFamily="34" charset="0"/>
            </a:rPr>
            <a:t>El cronograma de actividades del Plan Anticorrupción y de Atención al Ciudadano se encuentra inmerso en el Plan de Acción Anual de la Entidad. Para ver las actividades programadas por componente del Plan Anticorrupción y de Atención al Ciudadano, haga clic a continuación sobre cada botón.</a:t>
          </a:r>
        </a:p>
      </xdr:txBody>
    </xdr:sp>
    <xdr:clientData/>
  </xdr:twoCellAnchor>
  <xdr:twoCellAnchor>
    <xdr:from>
      <xdr:col>0</xdr:col>
      <xdr:colOff>0</xdr:colOff>
      <xdr:row>0</xdr:row>
      <xdr:rowOff>38100</xdr:rowOff>
    </xdr:from>
    <xdr:to>
      <xdr:col>3</xdr:col>
      <xdr:colOff>219075</xdr:colOff>
      <xdr:row>13</xdr:row>
      <xdr:rowOff>19050</xdr:rowOff>
    </xdr:to>
    <xdr:grpSp>
      <xdr:nvGrpSpPr>
        <xdr:cNvPr id="18176" name="Grupo 178">
          <a:hlinkClick xmlns:r="http://schemas.openxmlformats.org/officeDocument/2006/relationships" r:id="rId1"/>
          <a:extLst>
            <a:ext uri="{FF2B5EF4-FFF2-40B4-BE49-F238E27FC236}">
              <a16:creationId xmlns:a16="http://schemas.microsoft.com/office/drawing/2014/main" id="{7078AE4D-48E2-664A-546C-9F42C617B363}"/>
            </a:ext>
          </a:extLst>
        </xdr:cNvPr>
        <xdr:cNvGrpSpPr>
          <a:grpSpLocks/>
        </xdr:cNvGrpSpPr>
      </xdr:nvGrpSpPr>
      <xdr:grpSpPr bwMode="auto">
        <a:xfrm>
          <a:off x="0" y="38100"/>
          <a:ext cx="2505075" cy="2457450"/>
          <a:chOff x="0" y="40822"/>
          <a:chExt cx="2503044" cy="2454728"/>
        </a:xfrm>
      </xdr:grpSpPr>
      <xdr:sp macro="" textlink="">
        <xdr:nvSpPr>
          <xdr:cNvPr id="180" name="Rectángulo 179">
            <a:extLst>
              <a:ext uri="{FF2B5EF4-FFF2-40B4-BE49-F238E27FC236}">
                <a16:creationId xmlns:a16="http://schemas.microsoft.com/office/drawing/2014/main" id="{34FFEFBC-9A42-6B42-C711-604D2F2FF8DB}"/>
              </a:ext>
            </a:extLst>
          </xdr:cNvPr>
          <xdr:cNvSpPr/>
        </xdr:nvSpPr>
        <xdr:spPr>
          <a:xfrm>
            <a:off x="418760" y="2191088"/>
            <a:ext cx="1636972" cy="304462"/>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8179" name="Imagen 180">
            <a:extLst>
              <a:ext uri="{FF2B5EF4-FFF2-40B4-BE49-F238E27FC236}">
                <a16:creationId xmlns:a16="http://schemas.microsoft.com/office/drawing/2014/main" id="{E1874317-9A2E-98D9-633E-A8C13D9EA0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6</xdr:col>
      <xdr:colOff>266700</xdr:colOff>
      <xdr:row>35</xdr:row>
      <xdr:rowOff>47625</xdr:rowOff>
    </xdr:from>
    <xdr:to>
      <xdr:col>8</xdr:col>
      <xdr:colOff>0</xdr:colOff>
      <xdr:row>38</xdr:row>
      <xdr:rowOff>95250</xdr:rowOff>
    </xdr:to>
    <xdr:pic>
      <xdr:nvPicPr>
        <xdr:cNvPr id="18177" name="Picture 30" descr="PPT">
          <a:extLst>
            <a:ext uri="{FF2B5EF4-FFF2-40B4-BE49-F238E27FC236}">
              <a16:creationId xmlns:a16="http://schemas.microsoft.com/office/drawing/2014/main" id="{88048D97-C77C-1BBB-5117-D9ACFF326D3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38700" y="6715125"/>
          <a:ext cx="1257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171450</xdr:rowOff>
    </xdr:from>
    <xdr:to>
      <xdr:col>1</xdr:col>
      <xdr:colOff>228600</xdr:colOff>
      <xdr:row>9</xdr:row>
      <xdr:rowOff>171450</xdr:rowOff>
    </xdr:to>
    <xdr:grpSp>
      <xdr:nvGrpSpPr>
        <xdr:cNvPr id="12418" name="Grupo 178">
          <a:hlinkClick xmlns:r="http://schemas.openxmlformats.org/officeDocument/2006/relationships" r:id="rId1"/>
          <a:extLst>
            <a:ext uri="{FF2B5EF4-FFF2-40B4-BE49-F238E27FC236}">
              <a16:creationId xmlns:a16="http://schemas.microsoft.com/office/drawing/2014/main" id="{99B015DF-DF1C-8BDB-C888-3FBE62BFB05E}"/>
            </a:ext>
          </a:extLst>
        </xdr:cNvPr>
        <xdr:cNvGrpSpPr>
          <a:grpSpLocks/>
        </xdr:cNvGrpSpPr>
      </xdr:nvGrpSpPr>
      <xdr:grpSpPr bwMode="auto">
        <a:xfrm>
          <a:off x="123825" y="171450"/>
          <a:ext cx="2305050" cy="2114550"/>
          <a:chOff x="0" y="40822"/>
          <a:chExt cx="2503044" cy="2454728"/>
        </a:xfrm>
      </xdr:grpSpPr>
      <xdr:sp macro="" textlink="">
        <xdr:nvSpPr>
          <xdr:cNvPr id="3" name="Rectángulo 179">
            <a:extLst>
              <a:ext uri="{FF2B5EF4-FFF2-40B4-BE49-F238E27FC236}">
                <a16:creationId xmlns:a16="http://schemas.microsoft.com/office/drawing/2014/main" id="{B11CB3D8-3C0A-19E8-D158-F7E77F24EC18}"/>
              </a:ext>
            </a:extLst>
          </xdr:cNvPr>
          <xdr:cNvSpPr/>
        </xdr:nvSpPr>
        <xdr:spPr>
          <a:xfrm>
            <a:off x="424069" y="2185945"/>
            <a:ext cx="1634219" cy="309605"/>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2420" name="Imagen 180">
            <a:extLst>
              <a:ext uri="{FF2B5EF4-FFF2-40B4-BE49-F238E27FC236}">
                <a16:creationId xmlns:a16="http://schemas.microsoft.com/office/drawing/2014/main" id="{983B0CBC-1DFE-BCD5-A53F-56475323C8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171450</xdr:colOff>
      <xdr:row>2</xdr:row>
      <xdr:rowOff>104775</xdr:rowOff>
    </xdr:from>
    <xdr:to>
      <xdr:col>2</xdr:col>
      <xdr:colOff>333375</xdr:colOff>
      <xdr:row>11</xdr:row>
      <xdr:rowOff>314325</xdr:rowOff>
    </xdr:to>
    <xdr:grpSp>
      <xdr:nvGrpSpPr>
        <xdr:cNvPr id="13430" name="Grupo 178">
          <a:hlinkClick xmlns:r="http://schemas.openxmlformats.org/officeDocument/2006/relationships" r:id="rId1"/>
          <a:extLst>
            <a:ext uri="{FF2B5EF4-FFF2-40B4-BE49-F238E27FC236}">
              <a16:creationId xmlns:a16="http://schemas.microsoft.com/office/drawing/2014/main" id="{88AE6FC0-EAA9-5139-B424-3ACF0D08331D}"/>
            </a:ext>
          </a:extLst>
        </xdr:cNvPr>
        <xdr:cNvGrpSpPr>
          <a:grpSpLocks/>
        </xdr:cNvGrpSpPr>
      </xdr:nvGrpSpPr>
      <xdr:grpSpPr bwMode="auto">
        <a:xfrm>
          <a:off x="266700" y="466725"/>
          <a:ext cx="2152650" cy="1819275"/>
          <a:chOff x="0" y="40822"/>
          <a:chExt cx="2503044" cy="2454728"/>
        </a:xfrm>
      </xdr:grpSpPr>
      <xdr:sp macro="" textlink="">
        <xdr:nvSpPr>
          <xdr:cNvPr id="8" name="Rectángulo 179">
            <a:extLst>
              <a:ext uri="{FF2B5EF4-FFF2-40B4-BE49-F238E27FC236}">
                <a16:creationId xmlns:a16="http://schemas.microsoft.com/office/drawing/2014/main" id="{4A433EBA-E44E-5693-6C0F-1651748ED29A}"/>
              </a:ext>
            </a:extLst>
          </xdr:cNvPr>
          <xdr:cNvSpPr/>
        </xdr:nvSpPr>
        <xdr:spPr>
          <a:xfrm>
            <a:off x="420866" y="2199954"/>
            <a:ext cx="1639162" cy="295596"/>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3432" name="Imagen 180">
            <a:extLst>
              <a:ext uri="{FF2B5EF4-FFF2-40B4-BE49-F238E27FC236}">
                <a16:creationId xmlns:a16="http://schemas.microsoft.com/office/drawing/2014/main" id="{2C0EF4C1-F20B-D82D-9F08-AFC8E7E801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RTEAGAGAA\AppData\Local\Microsoft\Windows\Temporary%20Internet%20Files\Content.Outlook\AGGR6G27\Formato%20Racionalizaci&#243;n%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ssaldar\AppData\Local\Microsoft\Windows\Temporary%20Internet%20Files\Content.Outlook\SH3F9M4X\Copia%20de%20Copia%20de%20Copia%20de%20Est%201%204%20Fr%2010%20Ficha%20Tecnica%20de%20Indicador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previsora.gov.co/portal2/previsora3/images/documentos/GESTION_DOCUMENTAL/N%C2%BA%2003%20PLAN%20INSTITUCIONAL%20DE%20ARCHIVO%20-PINAR_07DIC.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previsora.gov.co/portal2/previsora3/images/documentos/2019/PAAC%202019_V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bin"/><Relationship Id="rId1" Type="http://schemas.openxmlformats.org/officeDocument/2006/relationships/hyperlink" Target="https://www.colombiacompra.gov.co/clasificador-de-bienes-y-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D15"/>
  <sheetViews>
    <sheetView topLeftCell="A7" zoomScaleNormal="100" workbookViewId="0">
      <selection activeCell="B16" sqref="B16"/>
    </sheetView>
  </sheetViews>
  <sheetFormatPr defaultRowHeight="15"/>
  <cols>
    <col min="1" max="1" width="6.7109375" customWidth="1"/>
    <col min="2" max="2" width="71.42578125" customWidth="1"/>
    <col min="3" max="3" width="40.85546875" customWidth="1"/>
    <col min="4" max="4" width="63.7109375" customWidth="1"/>
    <col min="5" max="256" width="11.42578125" customWidth="1"/>
  </cols>
  <sheetData>
    <row r="2" spans="1:4">
      <c r="A2" s="41" t="s">
        <v>0</v>
      </c>
      <c r="B2" s="42" t="s">
        <v>1</v>
      </c>
      <c r="C2" s="43" t="s">
        <v>2</v>
      </c>
      <c r="D2" s="45" t="s">
        <v>3</v>
      </c>
    </row>
    <row r="3" spans="1:4" ht="24.75" customHeight="1">
      <c r="A3" s="44">
        <v>0</v>
      </c>
      <c r="B3" s="51" t="s">
        <v>4</v>
      </c>
      <c r="C3" s="46" t="s">
        <v>5</v>
      </c>
      <c r="D3" s="48" t="s">
        <v>6</v>
      </c>
    </row>
    <row r="4" spans="1:4" ht="95.25" customHeight="1">
      <c r="A4" s="34">
        <v>1</v>
      </c>
      <c r="B4" s="35" t="s">
        <v>7</v>
      </c>
      <c r="C4" s="47" t="s">
        <v>8</v>
      </c>
      <c r="D4" s="48" t="s">
        <v>9</v>
      </c>
    </row>
    <row r="5" spans="1:4" ht="35.25" customHeight="1">
      <c r="A5" s="34">
        <v>2</v>
      </c>
      <c r="B5" s="36" t="s">
        <v>10</v>
      </c>
      <c r="C5" s="47" t="s">
        <v>8</v>
      </c>
      <c r="D5" s="48"/>
    </row>
    <row r="6" spans="1:4" ht="33" customHeight="1">
      <c r="A6" s="34">
        <v>3</v>
      </c>
      <c r="B6" s="52" t="s">
        <v>11</v>
      </c>
      <c r="C6" s="47" t="s">
        <v>12</v>
      </c>
      <c r="D6" s="161" t="s">
        <v>13</v>
      </c>
    </row>
    <row r="7" spans="1:4" ht="33" customHeight="1">
      <c r="A7" s="34">
        <v>4</v>
      </c>
      <c r="B7" s="52" t="s">
        <v>14</v>
      </c>
      <c r="C7" s="47" t="s">
        <v>12</v>
      </c>
      <c r="D7" s="162"/>
    </row>
    <row r="8" spans="1:4" ht="33" customHeight="1">
      <c r="A8" s="34">
        <v>5</v>
      </c>
      <c r="B8" s="52" t="s">
        <v>15</v>
      </c>
      <c r="C8" s="47" t="s">
        <v>5</v>
      </c>
      <c r="D8" s="163"/>
    </row>
    <row r="9" spans="1:4" ht="24" customHeight="1">
      <c r="A9" s="34">
        <v>6</v>
      </c>
      <c r="B9" s="36" t="s">
        <v>16</v>
      </c>
      <c r="C9" s="47" t="s">
        <v>5</v>
      </c>
      <c r="D9" s="48" t="s">
        <v>17</v>
      </c>
    </row>
    <row r="10" spans="1:4" ht="26.25" customHeight="1">
      <c r="A10" s="34">
        <v>7</v>
      </c>
      <c r="B10" s="52" t="s">
        <v>18</v>
      </c>
      <c r="C10" s="47" t="s">
        <v>5</v>
      </c>
      <c r="D10" s="55" t="s">
        <v>19</v>
      </c>
    </row>
    <row r="11" spans="1:4" ht="58.5" customHeight="1">
      <c r="A11" s="34">
        <v>8</v>
      </c>
      <c r="B11" s="36" t="s">
        <v>20</v>
      </c>
      <c r="C11" s="47" t="s">
        <v>12</v>
      </c>
      <c r="D11" s="48" t="s">
        <v>21</v>
      </c>
    </row>
    <row r="12" spans="1:4" ht="27.75" customHeight="1">
      <c r="A12" s="34">
        <v>9</v>
      </c>
      <c r="B12" s="36" t="s">
        <v>22</v>
      </c>
      <c r="C12" s="47" t="s">
        <v>23</v>
      </c>
      <c r="D12" s="48" t="s">
        <v>24</v>
      </c>
    </row>
    <row r="13" spans="1:4" ht="22.5" customHeight="1">
      <c r="A13" s="34">
        <v>10</v>
      </c>
      <c r="B13" s="53" t="s">
        <v>25</v>
      </c>
      <c r="C13" s="50" t="s">
        <v>26</v>
      </c>
      <c r="D13" s="164" t="s">
        <v>27</v>
      </c>
    </row>
    <row r="14" spans="1:4" ht="22.5" customHeight="1">
      <c r="A14" s="34">
        <v>11</v>
      </c>
      <c r="B14" s="53" t="s">
        <v>28</v>
      </c>
      <c r="C14" s="50" t="s">
        <v>29</v>
      </c>
      <c r="D14" s="164"/>
    </row>
    <row r="15" spans="1:4" ht="22.5" customHeight="1">
      <c r="A15" s="34">
        <v>12</v>
      </c>
      <c r="B15" s="53" t="s">
        <v>30</v>
      </c>
      <c r="C15" s="50" t="s">
        <v>29</v>
      </c>
      <c r="D15" s="164"/>
    </row>
  </sheetData>
  <mergeCells count="2">
    <mergeCell ref="D6:D8"/>
    <mergeCell ref="D13:D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20">
    <tabColor rgb="FF0070C0"/>
  </sheetPr>
  <dimension ref="A1:L104"/>
  <sheetViews>
    <sheetView showGridLines="0" zoomScale="55" zoomScaleNormal="55" workbookViewId="0"/>
  </sheetViews>
  <sheetFormatPr defaultColWidth="0" defaultRowHeight="13.5"/>
  <cols>
    <col min="1" max="1" width="1.42578125" style="7" customWidth="1"/>
    <col min="2" max="2" width="29.85546875" style="7" customWidth="1"/>
    <col min="3" max="3" width="43.42578125" style="7" customWidth="1"/>
    <col min="4" max="4" width="77.140625" style="7" customWidth="1"/>
    <col min="5" max="5" width="37.28515625" style="7" customWidth="1"/>
    <col min="6" max="6" width="29.140625" style="7" customWidth="1"/>
    <col min="7" max="8" width="17" style="78" customWidth="1"/>
    <col min="9" max="9" width="46.28515625" style="7" customWidth="1"/>
    <col min="10" max="10" width="5.28515625" style="7" customWidth="1"/>
    <col min="11" max="11" width="0" style="7" hidden="1" customWidth="1"/>
    <col min="12" max="16384" width="11.42578125" style="7" hidden="1"/>
  </cols>
  <sheetData>
    <row r="1" spans="2:9" s="6" customFormat="1">
      <c r="G1" s="8"/>
      <c r="H1" s="8"/>
    </row>
    <row r="2" spans="2:9" s="6" customFormat="1" ht="15" customHeight="1">
      <c r="B2" s="11"/>
      <c r="C2" s="189" t="s">
        <v>1121</v>
      </c>
      <c r="D2" s="189"/>
      <c r="E2" s="189"/>
      <c r="F2" s="189"/>
      <c r="G2" s="189"/>
      <c r="H2" s="189"/>
      <c r="I2" s="189"/>
    </row>
    <row r="3" spans="2:9" s="6" customFormat="1" ht="13.5" customHeight="1">
      <c r="B3" s="11"/>
      <c r="C3" s="189"/>
      <c r="D3" s="189"/>
      <c r="E3" s="189"/>
      <c r="F3" s="189"/>
      <c r="G3" s="189"/>
      <c r="H3" s="189"/>
      <c r="I3" s="189"/>
    </row>
    <row r="4" spans="2:9" s="6" customFormat="1" ht="13.5" customHeight="1">
      <c r="B4" s="11"/>
      <c r="C4" s="189"/>
      <c r="D4" s="189"/>
      <c r="E4" s="189"/>
      <c r="F4" s="189"/>
      <c r="G4" s="189"/>
      <c r="H4" s="189"/>
      <c r="I4" s="189"/>
    </row>
    <row r="5" spans="2:9" s="6" customFormat="1" ht="13.5" customHeight="1">
      <c r="B5" s="11"/>
      <c r="C5" s="189"/>
      <c r="D5" s="189"/>
      <c r="E5" s="189"/>
      <c r="F5" s="189"/>
      <c r="G5" s="189"/>
      <c r="H5" s="189"/>
      <c r="I5" s="189"/>
    </row>
    <row r="6" spans="2:9" s="6" customFormat="1" ht="13.5" customHeight="1">
      <c r="B6" s="11"/>
      <c r="C6" s="189"/>
      <c r="D6" s="189"/>
      <c r="E6" s="189"/>
      <c r="F6" s="189"/>
      <c r="G6" s="189"/>
      <c r="H6" s="189"/>
      <c r="I6" s="189"/>
    </row>
    <row r="7" spans="2:9" s="6" customFormat="1" ht="13.5" customHeight="1">
      <c r="B7" s="11"/>
      <c r="C7" s="189"/>
      <c r="D7" s="189"/>
      <c r="E7" s="189"/>
      <c r="F7" s="189"/>
      <c r="G7" s="189"/>
      <c r="H7" s="189"/>
      <c r="I7" s="189"/>
    </row>
    <row r="8" spans="2:9" s="6" customFormat="1" ht="13.5" customHeight="1">
      <c r="B8" s="11"/>
      <c r="C8" s="189"/>
      <c r="D8" s="189"/>
      <c r="E8" s="189"/>
      <c r="F8" s="189"/>
      <c r="G8" s="189"/>
      <c r="H8" s="189"/>
      <c r="I8" s="189"/>
    </row>
    <row r="9" spans="2:9" s="6" customFormat="1" ht="13.5" customHeight="1">
      <c r="B9" s="11"/>
      <c r="C9" s="189"/>
      <c r="D9" s="189"/>
      <c r="E9" s="189"/>
      <c r="F9" s="189"/>
      <c r="G9" s="189"/>
      <c r="H9" s="189"/>
      <c r="I9" s="189"/>
    </row>
    <row r="10" spans="2:9" s="6" customFormat="1" ht="13.5" customHeight="1">
      <c r="B10" s="11"/>
      <c r="C10" s="189"/>
      <c r="D10" s="189"/>
      <c r="E10" s="189"/>
      <c r="F10" s="189"/>
      <c r="G10" s="189"/>
      <c r="H10" s="189"/>
      <c r="I10" s="189"/>
    </row>
    <row r="11" spans="2:9" s="3" customFormat="1" ht="18.75" customHeight="1">
      <c r="B11" s="11"/>
      <c r="C11" s="189"/>
      <c r="D11" s="189"/>
      <c r="E11" s="189"/>
      <c r="F11" s="189"/>
      <c r="G11" s="189"/>
      <c r="H11" s="189"/>
      <c r="I11" s="189"/>
    </row>
    <row r="12" spans="2:9" s="3" customFormat="1" ht="25.5" customHeight="1">
      <c r="B12" s="11"/>
      <c r="C12" s="189"/>
      <c r="D12" s="189"/>
      <c r="E12" s="189"/>
      <c r="F12" s="189"/>
      <c r="G12" s="189"/>
      <c r="H12" s="189"/>
      <c r="I12" s="189"/>
    </row>
    <row r="13" spans="2:9" s="3" customFormat="1" ht="14.25" customHeight="1">
      <c r="B13" s="11"/>
      <c r="C13" s="189"/>
      <c r="D13" s="189"/>
      <c r="E13" s="189"/>
      <c r="F13" s="189"/>
      <c r="G13" s="189"/>
      <c r="H13" s="189"/>
      <c r="I13" s="189"/>
    </row>
    <row r="14" spans="2:9" s="3" customFormat="1" ht="21.75" customHeight="1">
      <c r="B14" s="10"/>
      <c r="C14" s="189"/>
      <c r="D14" s="189"/>
      <c r="E14" s="189"/>
      <c r="F14" s="189"/>
      <c r="G14" s="189"/>
      <c r="H14" s="189"/>
      <c r="I14" s="189"/>
    </row>
    <row r="15" spans="2:9" s="3" customFormat="1" ht="14.25" customHeight="1">
      <c r="B15" s="10"/>
      <c r="C15" s="160"/>
      <c r="D15" s="160"/>
      <c r="E15" s="160"/>
      <c r="F15" s="160"/>
      <c r="G15" s="160"/>
      <c r="H15" s="160"/>
    </row>
    <row r="18" spans="2:12" ht="30">
      <c r="B18" s="157"/>
      <c r="C18" s="14"/>
      <c r="D18" s="157"/>
      <c r="E18" s="14"/>
      <c r="F18" s="157"/>
      <c r="G18" s="2"/>
      <c r="H18" s="2"/>
      <c r="I18" s="72" t="s">
        <v>1122</v>
      </c>
      <c r="J18" s="3"/>
      <c r="K18" s="3"/>
      <c r="L18" s="3"/>
    </row>
    <row r="19" spans="2:12">
      <c r="B19" s="12" t="s">
        <v>1123</v>
      </c>
      <c r="C19" s="12" t="s">
        <v>1124</v>
      </c>
      <c r="D19" s="12" t="s">
        <v>1125</v>
      </c>
      <c r="E19" s="12" t="s">
        <v>1126</v>
      </c>
      <c r="F19" s="12" t="s">
        <v>1127</v>
      </c>
      <c r="G19" s="73" t="s">
        <v>1128</v>
      </c>
      <c r="H19" s="73" t="s">
        <v>1129</v>
      </c>
      <c r="I19" s="12" t="s">
        <v>1130</v>
      </c>
      <c r="J19" s="6"/>
      <c r="K19" s="6"/>
      <c r="L19" s="6"/>
    </row>
    <row r="20" spans="2:12" ht="81">
      <c r="B20" s="74" t="s">
        <v>1131</v>
      </c>
      <c r="C20" s="150" t="s">
        <v>1132</v>
      </c>
      <c r="D20" s="94" t="s">
        <v>1133</v>
      </c>
      <c r="E20" s="75" t="s">
        <v>1134</v>
      </c>
      <c r="F20" s="94" t="s">
        <v>1135</v>
      </c>
      <c r="G20" s="76">
        <v>43497</v>
      </c>
      <c r="H20" s="76">
        <v>43585</v>
      </c>
      <c r="I20" s="77" t="s">
        <v>1136</v>
      </c>
    </row>
    <row r="21" spans="2:12" ht="81">
      <c r="B21" s="74" t="s">
        <v>1131</v>
      </c>
      <c r="C21" s="151" t="s">
        <v>1137</v>
      </c>
      <c r="D21" s="94" t="s">
        <v>1138</v>
      </c>
      <c r="E21" s="75" t="s">
        <v>1134</v>
      </c>
      <c r="F21" s="94" t="s">
        <v>1135</v>
      </c>
      <c r="G21" s="76">
        <v>43587</v>
      </c>
      <c r="H21" s="76">
        <v>43769</v>
      </c>
      <c r="I21" s="77" t="s">
        <v>1136</v>
      </c>
    </row>
    <row r="22" spans="2:12" ht="81">
      <c r="B22" s="74" t="s">
        <v>1131</v>
      </c>
      <c r="C22" s="151" t="s">
        <v>1139</v>
      </c>
      <c r="D22" s="94" t="s">
        <v>1140</v>
      </c>
      <c r="E22" s="75" t="s">
        <v>1134</v>
      </c>
      <c r="F22" s="94" t="s">
        <v>1135</v>
      </c>
      <c r="G22" s="76">
        <v>43770</v>
      </c>
      <c r="H22" s="76">
        <v>43830</v>
      </c>
      <c r="I22" s="77" t="s">
        <v>1136</v>
      </c>
    </row>
    <row r="27" spans="2:12" ht="23.25" customHeight="1">
      <c r="B27" s="185" t="s">
        <v>1141</v>
      </c>
      <c r="C27" s="185"/>
      <c r="D27" s="185"/>
      <c r="E27" s="185"/>
      <c r="F27" s="185"/>
      <c r="G27" s="185"/>
      <c r="H27" s="185"/>
      <c r="I27" s="185"/>
      <c r="J27" s="185"/>
      <c r="K27" s="185"/>
      <c r="L27" s="185"/>
    </row>
    <row r="28" spans="2:12" ht="15">
      <c r="B28" s="79"/>
      <c r="C28" s="80"/>
      <c r="D28" s="80"/>
      <c r="E28" s="80"/>
      <c r="F28" s="80"/>
      <c r="G28" s="80"/>
      <c r="H28" s="80"/>
      <c r="I28" s="80"/>
      <c r="J28" s="80"/>
      <c r="K28" s="80"/>
      <c r="L28" s="80"/>
    </row>
    <row r="29" spans="2:12" ht="15">
      <c r="B29" s="186" t="s">
        <v>1142</v>
      </c>
      <c r="C29" s="186"/>
      <c r="D29" s="186"/>
      <c r="E29" s="186"/>
      <c r="F29" s="186"/>
      <c r="G29" s="186"/>
      <c r="H29" s="186"/>
      <c r="I29" s="186"/>
      <c r="J29" s="186"/>
      <c r="K29" s="186"/>
      <c r="L29" s="186"/>
    </row>
    <row r="30" spans="2:12" ht="15">
      <c r="B30" s="81"/>
      <c r="C30" s="82"/>
      <c r="D30" s="82"/>
      <c r="E30" s="82"/>
      <c r="F30" s="82"/>
      <c r="G30" s="82"/>
      <c r="H30" s="82"/>
      <c r="I30" s="82"/>
      <c r="J30" s="82"/>
      <c r="K30" s="82"/>
      <c r="L30" s="82"/>
    </row>
    <row r="31" spans="2:12" ht="14.25" customHeight="1">
      <c r="B31" s="183" t="s">
        <v>1143</v>
      </c>
      <c r="C31" s="183"/>
      <c r="D31" s="183"/>
      <c r="E31" s="183"/>
      <c r="F31" s="183"/>
      <c r="G31" s="183"/>
      <c r="H31" s="183"/>
      <c r="I31" s="183"/>
      <c r="J31" s="183"/>
      <c r="K31" s="183"/>
      <c r="L31" s="183"/>
    </row>
    <row r="32" spans="2:12" ht="15">
      <c r="B32" s="186" t="s">
        <v>1144</v>
      </c>
      <c r="C32" s="186"/>
      <c r="D32" s="186"/>
      <c r="E32" s="186"/>
      <c r="F32" s="186"/>
      <c r="G32" s="186"/>
      <c r="H32" s="186"/>
      <c r="I32" s="186"/>
      <c r="J32" s="186"/>
      <c r="K32" s="186"/>
      <c r="L32" s="186"/>
    </row>
    <row r="33" spans="2:12" ht="15">
      <c r="B33" s="81"/>
      <c r="C33" s="82"/>
      <c r="D33" s="82"/>
      <c r="E33" s="82"/>
      <c r="F33" s="82"/>
      <c r="G33" s="82"/>
      <c r="H33" s="82"/>
      <c r="I33" s="82"/>
      <c r="J33" s="82"/>
      <c r="K33" s="82"/>
      <c r="L33" s="82"/>
    </row>
    <row r="34" spans="2:12" ht="14.25" customHeight="1">
      <c r="B34" s="183" t="s">
        <v>1145</v>
      </c>
      <c r="C34" s="183"/>
      <c r="D34" s="183"/>
      <c r="E34" s="183"/>
      <c r="F34" s="183"/>
      <c r="G34" s="183"/>
      <c r="H34" s="183"/>
      <c r="I34" s="183"/>
      <c r="J34" s="183"/>
      <c r="K34" s="183"/>
      <c r="L34" s="183"/>
    </row>
    <row r="35" spans="2:12" ht="14.25" customHeight="1">
      <c r="B35" s="183" t="s">
        <v>1146</v>
      </c>
      <c r="C35" s="183"/>
      <c r="D35" s="183"/>
      <c r="E35" s="183"/>
      <c r="F35" s="183"/>
      <c r="G35" s="183"/>
      <c r="H35" s="183"/>
      <c r="I35" s="183"/>
      <c r="J35" s="183"/>
      <c r="K35" s="183"/>
      <c r="L35" s="183"/>
    </row>
    <row r="36" spans="2:12" ht="14.25">
      <c r="B36" s="83"/>
      <c r="C36" s="83"/>
      <c r="D36" s="83"/>
      <c r="E36" s="83"/>
      <c r="F36" s="83"/>
      <c r="G36" s="83"/>
      <c r="H36" s="83"/>
      <c r="I36" s="83"/>
      <c r="J36" s="83"/>
      <c r="K36" s="83"/>
      <c r="L36" s="83"/>
    </row>
    <row r="37" spans="2:12" ht="15" customHeight="1">
      <c r="B37" s="186" t="s">
        <v>1147</v>
      </c>
      <c r="C37" s="186"/>
      <c r="D37" s="186"/>
      <c r="E37" s="186"/>
      <c r="F37" s="186"/>
      <c r="G37" s="186"/>
      <c r="H37" s="186"/>
      <c r="I37" s="186"/>
      <c r="J37" s="186"/>
      <c r="K37" s="186"/>
      <c r="L37" s="186"/>
    </row>
    <row r="38" spans="2:12" ht="15">
      <c r="B38" s="158"/>
      <c r="C38" s="84"/>
      <c r="D38" s="84"/>
      <c r="E38" s="84"/>
      <c r="F38" s="84"/>
      <c r="G38" s="84"/>
      <c r="H38" s="84"/>
      <c r="I38" s="84"/>
      <c r="J38" s="84"/>
      <c r="K38" s="84"/>
      <c r="L38" s="84"/>
    </row>
    <row r="39" spans="2:12" ht="15" customHeight="1">
      <c r="B39" s="184" t="s">
        <v>1148</v>
      </c>
      <c r="C39" s="184"/>
      <c r="D39" s="184"/>
      <c r="E39" s="184"/>
      <c r="F39" s="184"/>
      <c r="G39" s="184"/>
      <c r="H39" s="184"/>
      <c r="I39" s="184"/>
      <c r="J39" s="184"/>
      <c r="K39" s="184"/>
      <c r="L39" s="184"/>
    </row>
    <row r="40" spans="2:12" ht="14.25" customHeight="1">
      <c r="B40" s="187" t="s">
        <v>1149</v>
      </c>
      <c r="C40" s="187"/>
      <c r="D40" s="187"/>
      <c r="E40" s="187"/>
      <c r="F40" s="187"/>
      <c r="G40" s="187"/>
      <c r="H40" s="187"/>
      <c r="I40" s="187"/>
      <c r="J40" s="187"/>
      <c r="K40" s="187"/>
      <c r="L40" s="187"/>
    </row>
    <row r="41" spans="2:12" ht="14.25" customHeight="1">
      <c r="B41" s="187" t="s">
        <v>1150</v>
      </c>
      <c r="C41" s="187"/>
      <c r="D41" s="187"/>
      <c r="E41" s="187"/>
      <c r="F41" s="187"/>
      <c r="G41" s="187"/>
      <c r="H41" s="187"/>
      <c r="I41" s="187"/>
      <c r="J41" s="187"/>
      <c r="K41" s="187"/>
      <c r="L41" s="187"/>
    </row>
    <row r="42" spans="2:12" ht="14.25" customHeight="1">
      <c r="B42" s="187" t="s">
        <v>1151</v>
      </c>
      <c r="C42" s="187"/>
      <c r="D42" s="187"/>
      <c r="E42" s="187"/>
      <c r="F42" s="187"/>
      <c r="G42" s="187"/>
      <c r="H42" s="187"/>
      <c r="I42" s="187"/>
      <c r="J42" s="187"/>
      <c r="K42" s="187"/>
      <c r="L42" s="187"/>
    </row>
    <row r="43" spans="2:12" ht="14.25" customHeight="1">
      <c r="B43" s="187" t="s">
        <v>1152</v>
      </c>
      <c r="C43" s="187"/>
      <c r="D43" s="187"/>
      <c r="E43" s="187"/>
      <c r="F43" s="187"/>
      <c r="G43" s="187"/>
      <c r="H43" s="187"/>
      <c r="I43" s="187"/>
      <c r="J43" s="187"/>
      <c r="K43" s="187"/>
      <c r="L43" s="187"/>
    </row>
    <row r="44" spans="2:12" ht="14.25" customHeight="1">
      <c r="B44" s="187" t="s">
        <v>1153</v>
      </c>
      <c r="C44" s="187"/>
      <c r="D44" s="187"/>
      <c r="E44" s="187"/>
      <c r="F44" s="187"/>
      <c r="G44" s="187"/>
      <c r="H44" s="187"/>
      <c r="I44" s="187"/>
      <c r="J44" s="187"/>
      <c r="K44" s="187"/>
      <c r="L44" s="187"/>
    </row>
    <row r="45" spans="2:12" ht="14.25">
      <c r="B45" s="183"/>
      <c r="C45" s="183"/>
      <c r="D45" s="183"/>
      <c r="E45" s="183"/>
      <c r="F45" s="183"/>
      <c r="G45" s="183"/>
      <c r="H45" s="183"/>
      <c r="I45" s="183"/>
      <c r="J45" s="183"/>
      <c r="K45" s="183"/>
      <c r="L45" s="183"/>
    </row>
    <row r="46" spans="2:12" ht="15" customHeight="1">
      <c r="B46" s="184" t="s">
        <v>1154</v>
      </c>
      <c r="C46" s="184"/>
      <c r="D46" s="184"/>
      <c r="E46" s="184"/>
      <c r="F46" s="184"/>
      <c r="G46" s="184"/>
      <c r="H46" s="184"/>
      <c r="I46" s="184"/>
      <c r="J46" s="184"/>
      <c r="K46" s="184"/>
      <c r="L46" s="184"/>
    </row>
    <row r="47" spans="2:12" ht="14.25">
      <c r="B47" s="183"/>
      <c r="C47" s="183"/>
      <c r="D47" s="183"/>
      <c r="E47" s="183"/>
      <c r="F47" s="183"/>
      <c r="G47" s="183"/>
      <c r="H47" s="183"/>
      <c r="I47" s="183"/>
      <c r="J47" s="183"/>
      <c r="K47" s="183"/>
      <c r="L47" s="183"/>
    </row>
    <row r="48" spans="2:12" ht="15" customHeight="1">
      <c r="B48" s="184" t="s">
        <v>1155</v>
      </c>
      <c r="C48" s="184"/>
      <c r="D48" s="184"/>
      <c r="E48" s="184"/>
      <c r="F48" s="184"/>
      <c r="G48" s="184"/>
      <c r="H48" s="184"/>
      <c r="I48" s="184"/>
      <c r="J48" s="184"/>
      <c r="K48" s="184"/>
      <c r="L48" s="184"/>
    </row>
    <row r="49" spans="2:12" ht="14.25">
      <c r="B49" s="183"/>
      <c r="C49" s="183"/>
      <c r="D49" s="183"/>
      <c r="E49" s="183"/>
      <c r="F49" s="183"/>
      <c r="G49" s="183"/>
      <c r="H49" s="183"/>
      <c r="I49" s="183"/>
      <c r="J49" s="183"/>
      <c r="K49" s="183"/>
      <c r="L49" s="183"/>
    </row>
    <row r="50" spans="2:12" ht="15" customHeight="1">
      <c r="B50" s="184" t="s">
        <v>1156</v>
      </c>
      <c r="C50" s="184"/>
      <c r="D50" s="184"/>
      <c r="E50" s="184"/>
      <c r="F50" s="184"/>
      <c r="G50" s="184"/>
      <c r="H50" s="184"/>
      <c r="I50" s="184"/>
      <c r="J50" s="184"/>
      <c r="K50" s="184"/>
      <c r="L50" s="184"/>
    </row>
    <row r="51" spans="2:12" ht="14.25">
      <c r="B51" s="183"/>
      <c r="C51" s="183"/>
      <c r="D51" s="183"/>
      <c r="E51" s="183"/>
      <c r="F51" s="183"/>
      <c r="G51" s="183"/>
      <c r="H51" s="183"/>
      <c r="I51" s="183"/>
      <c r="J51" s="183"/>
      <c r="K51" s="183"/>
      <c r="L51" s="183"/>
    </row>
    <row r="52" spans="2:12" ht="15" customHeight="1">
      <c r="B52" s="184" t="s">
        <v>1157</v>
      </c>
      <c r="C52" s="184"/>
      <c r="D52" s="184"/>
      <c r="E52" s="184"/>
      <c r="F52" s="184"/>
      <c r="G52" s="184"/>
      <c r="H52" s="184"/>
      <c r="I52" s="184"/>
      <c r="J52" s="184"/>
      <c r="K52" s="184"/>
      <c r="L52" s="184"/>
    </row>
    <row r="53" spans="2:12" ht="14.25">
      <c r="B53" s="183"/>
      <c r="C53" s="183"/>
      <c r="D53" s="183"/>
      <c r="E53" s="183"/>
      <c r="F53" s="183"/>
      <c r="G53" s="183"/>
      <c r="H53" s="183"/>
      <c r="I53" s="183"/>
      <c r="J53" s="183"/>
      <c r="K53" s="183"/>
      <c r="L53" s="183"/>
    </row>
    <row r="54" spans="2:12" ht="15" customHeight="1">
      <c r="B54" s="184" t="s">
        <v>1158</v>
      </c>
      <c r="C54" s="184"/>
      <c r="D54" s="184"/>
      <c r="E54" s="184"/>
      <c r="F54" s="184"/>
      <c r="G54" s="184"/>
      <c r="H54" s="184"/>
      <c r="I54" s="184"/>
      <c r="J54" s="184"/>
      <c r="K54" s="184"/>
      <c r="L54" s="184"/>
    </row>
    <row r="55" spans="2:12" ht="14.25">
      <c r="B55" s="183"/>
      <c r="C55" s="183"/>
      <c r="D55" s="183"/>
      <c r="E55" s="183"/>
      <c r="F55" s="183"/>
      <c r="G55" s="183"/>
      <c r="H55" s="183"/>
      <c r="I55" s="183"/>
      <c r="J55" s="183"/>
      <c r="K55" s="183"/>
      <c r="L55" s="183"/>
    </row>
    <row r="56" spans="2:12" ht="15" customHeight="1">
      <c r="B56" s="184" t="s">
        <v>1159</v>
      </c>
      <c r="C56" s="184"/>
      <c r="D56" s="184"/>
      <c r="E56" s="184"/>
      <c r="F56" s="184"/>
      <c r="G56" s="184"/>
      <c r="H56" s="184"/>
      <c r="I56" s="184"/>
      <c r="J56" s="184"/>
      <c r="K56" s="184"/>
      <c r="L56" s="184"/>
    </row>
    <row r="57" spans="2:12" ht="14.25">
      <c r="B57" s="183"/>
      <c r="C57" s="183"/>
      <c r="D57" s="183"/>
      <c r="E57" s="183"/>
      <c r="F57" s="183"/>
      <c r="G57" s="183"/>
      <c r="H57" s="183"/>
      <c r="I57" s="183"/>
      <c r="J57" s="183"/>
      <c r="K57" s="183"/>
      <c r="L57" s="183"/>
    </row>
    <row r="58" spans="2:12" ht="15" customHeight="1">
      <c r="B58" s="184" t="s">
        <v>1160</v>
      </c>
      <c r="C58" s="184"/>
      <c r="D58" s="184"/>
      <c r="E58" s="184"/>
      <c r="F58" s="184"/>
      <c r="G58" s="184"/>
      <c r="H58" s="184"/>
      <c r="I58" s="184"/>
      <c r="J58" s="184"/>
      <c r="K58" s="184"/>
      <c r="L58" s="184"/>
    </row>
    <row r="59" spans="2:12" ht="14.25">
      <c r="B59" s="183"/>
      <c r="C59" s="183"/>
      <c r="D59" s="183"/>
      <c r="E59" s="183"/>
      <c r="F59" s="183"/>
      <c r="G59" s="183"/>
      <c r="H59" s="183"/>
      <c r="I59" s="183"/>
      <c r="J59" s="183"/>
      <c r="K59" s="183"/>
      <c r="L59" s="183"/>
    </row>
    <row r="60" spans="2:12" ht="15" customHeight="1">
      <c r="B60" s="184" t="s">
        <v>1161</v>
      </c>
      <c r="C60" s="184"/>
      <c r="D60" s="184"/>
      <c r="E60" s="184"/>
      <c r="F60" s="184"/>
      <c r="G60" s="184"/>
      <c r="H60" s="184"/>
      <c r="I60" s="184"/>
      <c r="J60" s="184"/>
      <c r="K60" s="184"/>
      <c r="L60" s="184"/>
    </row>
    <row r="61" spans="2:12" ht="14.25">
      <c r="B61" s="183"/>
      <c r="C61" s="183"/>
      <c r="D61" s="183"/>
      <c r="E61" s="183"/>
      <c r="F61" s="183"/>
      <c r="G61" s="183"/>
      <c r="H61" s="183"/>
      <c r="I61" s="183"/>
      <c r="J61" s="183"/>
      <c r="K61" s="183"/>
      <c r="L61" s="183"/>
    </row>
    <row r="62" spans="2:12" ht="15" customHeight="1">
      <c r="B62" s="184" t="s">
        <v>1162</v>
      </c>
      <c r="C62" s="184"/>
      <c r="D62" s="184"/>
      <c r="E62" s="184"/>
      <c r="F62" s="184"/>
      <c r="G62" s="184"/>
      <c r="H62" s="184"/>
      <c r="I62" s="184"/>
      <c r="J62" s="184"/>
      <c r="K62" s="184"/>
      <c r="L62" s="184"/>
    </row>
    <row r="63" spans="2:12" ht="14.25">
      <c r="B63" s="183"/>
      <c r="C63" s="183"/>
      <c r="D63" s="183"/>
      <c r="E63" s="183"/>
      <c r="F63" s="183"/>
      <c r="G63" s="183"/>
      <c r="H63" s="183"/>
      <c r="I63" s="183"/>
      <c r="J63" s="183"/>
      <c r="K63" s="183"/>
      <c r="L63" s="183"/>
    </row>
    <row r="64" spans="2:12" ht="15" customHeight="1">
      <c r="B64" s="184" t="s">
        <v>1163</v>
      </c>
      <c r="C64" s="184"/>
      <c r="D64" s="184"/>
      <c r="E64" s="184"/>
      <c r="F64" s="184"/>
      <c r="G64" s="184"/>
      <c r="H64" s="184"/>
      <c r="I64" s="184"/>
      <c r="J64" s="184"/>
      <c r="K64" s="184"/>
      <c r="L64" s="184"/>
    </row>
    <row r="65" spans="2:12" ht="14.25" customHeight="1">
      <c r="B65" s="183" t="s">
        <v>1164</v>
      </c>
      <c r="C65" s="183"/>
      <c r="D65" s="183"/>
      <c r="E65" s="183"/>
      <c r="F65" s="183"/>
      <c r="G65" s="183"/>
      <c r="H65" s="183"/>
      <c r="I65" s="183"/>
      <c r="J65" s="183"/>
      <c r="K65" s="183"/>
      <c r="L65" s="183"/>
    </row>
    <row r="66" spans="2:12" ht="14.25" customHeight="1">
      <c r="B66" s="183" t="s">
        <v>1165</v>
      </c>
      <c r="C66" s="183"/>
      <c r="D66" s="183"/>
      <c r="E66" s="183"/>
      <c r="F66" s="183"/>
      <c r="G66" s="183"/>
      <c r="H66" s="183"/>
      <c r="I66" s="183"/>
      <c r="J66" s="183"/>
      <c r="K66" s="183"/>
      <c r="L66" s="183"/>
    </row>
    <row r="67" spans="2:12" ht="14.25" customHeight="1">
      <c r="B67" s="183" t="s">
        <v>1166</v>
      </c>
      <c r="C67" s="183"/>
      <c r="D67" s="183"/>
      <c r="E67" s="183"/>
      <c r="F67" s="183"/>
      <c r="G67" s="183"/>
      <c r="H67" s="183"/>
      <c r="I67" s="183"/>
      <c r="J67" s="183"/>
      <c r="K67" s="183"/>
      <c r="L67" s="183"/>
    </row>
    <row r="68" spans="2:12" ht="14.25">
      <c r="B68" s="183"/>
      <c r="C68" s="183"/>
      <c r="D68" s="183"/>
      <c r="E68" s="183"/>
      <c r="F68" s="183"/>
      <c r="G68" s="183"/>
      <c r="H68" s="183"/>
      <c r="I68" s="183"/>
      <c r="J68" s="183"/>
      <c r="K68" s="183"/>
      <c r="L68" s="183"/>
    </row>
    <row r="69" spans="2:12" ht="15" customHeight="1">
      <c r="B69" s="188" t="s">
        <v>1167</v>
      </c>
      <c r="C69" s="188"/>
      <c r="D69" s="188"/>
      <c r="E69" s="188"/>
      <c r="F69" s="188"/>
      <c r="G69" s="188"/>
      <c r="H69" s="188"/>
      <c r="I69" s="188"/>
      <c r="J69" s="188"/>
      <c r="K69" s="188"/>
      <c r="L69" s="188"/>
    </row>
    <row r="70" spans="2:12" ht="14.25">
      <c r="B70" s="183"/>
      <c r="C70" s="183"/>
      <c r="D70" s="183"/>
      <c r="E70" s="183"/>
      <c r="F70" s="183"/>
      <c r="G70" s="183"/>
      <c r="H70" s="183"/>
      <c r="I70" s="183"/>
      <c r="J70" s="183"/>
      <c r="K70" s="183"/>
      <c r="L70" s="183"/>
    </row>
    <row r="71" spans="2:12" ht="15" customHeight="1">
      <c r="B71" s="184" t="s">
        <v>1168</v>
      </c>
      <c r="C71" s="184"/>
      <c r="D71" s="184"/>
      <c r="E71" s="184"/>
      <c r="F71" s="184"/>
      <c r="G71" s="184"/>
      <c r="H71" s="184"/>
      <c r="I71" s="184"/>
      <c r="J71" s="184"/>
      <c r="K71" s="184"/>
      <c r="L71" s="184"/>
    </row>
    <row r="72" spans="2:12" ht="14.25">
      <c r="B72" s="183"/>
      <c r="C72" s="183"/>
      <c r="D72" s="183"/>
      <c r="E72" s="183"/>
      <c r="F72" s="183"/>
      <c r="G72" s="183"/>
      <c r="H72" s="183"/>
      <c r="I72" s="183"/>
      <c r="J72" s="183"/>
      <c r="K72" s="183"/>
      <c r="L72" s="183"/>
    </row>
    <row r="73" spans="2:12" ht="15" customHeight="1">
      <c r="B73" s="184" t="s">
        <v>1169</v>
      </c>
      <c r="C73" s="184"/>
      <c r="D73" s="184"/>
      <c r="E73" s="184"/>
      <c r="F73" s="184"/>
      <c r="G73" s="184"/>
      <c r="H73" s="184"/>
      <c r="I73" s="184"/>
      <c r="J73" s="184"/>
      <c r="K73" s="184"/>
      <c r="L73" s="184"/>
    </row>
    <row r="74" spans="2:12" ht="14.25">
      <c r="B74" s="183"/>
      <c r="C74" s="183"/>
      <c r="D74" s="183"/>
      <c r="E74" s="183"/>
      <c r="F74" s="183"/>
      <c r="G74" s="183"/>
      <c r="H74" s="183"/>
      <c r="I74" s="183"/>
      <c r="J74" s="183"/>
      <c r="K74" s="183"/>
      <c r="L74" s="183"/>
    </row>
    <row r="75" spans="2:12" ht="15" customHeight="1">
      <c r="B75" s="184" t="s">
        <v>1170</v>
      </c>
      <c r="C75" s="184"/>
      <c r="D75" s="184"/>
      <c r="E75" s="184"/>
      <c r="F75" s="184"/>
      <c r="G75" s="184"/>
      <c r="H75" s="184"/>
      <c r="I75" s="184"/>
      <c r="J75" s="184"/>
      <c r="K75" s="184"/>
      <c r="L75" s="184"/>
    </row>
    <row r="76" spans="2:12" ht="14.25">
      <c r="B76" s="183"/>
      <c r="C76" s="183"/>
      <c r="D76" s="183"/>
      <c r="E76" s="183"/>
      <c r="F76" s="183"/>
      <c r="G76" s="183"/>
      <c r="H76" s="183"/>
      <c r="I76" s="183"/>
      <c r="J76" s="183"/>
      <c r="K76" s="183"/>
      <c r="L76" s="183"/>
    </row>
    <row r="77" spans="2:12" ht="15" customHeight="1">
      <c r="B77" s="184" t="s">
        <v>1171</v>
      </c>
      <c r="C77" s="184"/>
      <c r="D77" s="184"/>
      <c r="E77" s="184"/>
      <c r="F77" s="184"/>
      <c r="G77" s="184"/>
      <c r="H77" s="184"/>
      <c r="I77" s="184"/>
      <c r="J77" s="184"/>
      <c r="K77" s="184"/>
      <c r="L77" s="184"/>
    </row>
    <row r="78" spans="2:12" ht="15">
      <c r="B78" s="158"/>
      <c r="C78" s="158"/>
      <c r="D78" s="158"/>
      <c r="E78" s="158"/>
      <c r="F78" s="158"/>
      <c r="G78" s="158"/>
      <c r="H78" s="158"/>
      <c r="I78" s="158"/>
      <c r="J78" s="158"/>
      <c r="K78" s="158"/>
      <c r="L78" s="158"/>
    </row>
    <row r="79" spans="2:12" ht="15">
      <c r="B79" s="184" t="s">
        <v>1172</v>
      </c>
      <c r="C79" s="184"/>
      <c r="D79" s="184"/>
      <c r="E79" s="184"/>
      <c r="F79" s="184"/>
      <c r="G79" s="184"/>
      <c r="H79" s="184"/>
      <c r="I79" s="184"/>
      <c r="J79" s="184"/>
      <c r="K79" s="184"/>
      <c r="L79" s="184"/>
    </row>
    <row r="80" spans="2:12" ht="14.25">
      <c r="B80" s="183"/>
      <c r="C80" s="183"/>
      <c r="D80" s="183"/>
      <c r="E80" s="183"/>
      <c r="F80" s="183"/>
      <c r="G80" s="183"/>
      <c r="H80" s="183"/>
      <c r="I80" s="183"/>
      <c r="J80" s="183"/>
      <c r="K80" s="183"/>
      <c r="L80" s="183"/>
    </row>
    <row r="81" spans="2:12" ht="14.25" customHeight="1">
      <c r="B81" s="183" t="s">
        <v>1173</v>
      </c>
      <c r="C81" s="183"/>
      <c r="D81" s="183"/>
      <c r="E81" s="183"/>
      <c r="F81" s="183"/>
      <c r="G81" s="183"/>
      <c r="H81" s="183"/>
      <c r="I81" s="183"/>
      <c r="J81" s="183"/>
      <c r="K81" s="183"/>
      <c r="L81" s="183"/>
    </row>
    <row r="82" spans="2:12" ht="14.25">
      <c r="B82" s="183"/>
      <c r="C82" s="183"/>
      <c r="D82" s="183"/>
      <c r="E82" s="183"/>
      <c r="F82" s="183"/>
      <c r="G82" s="183"/>
      <c r="H82" s="183"/>
      <c r="I82" s="183"/>
      <c r="J82" s="183"/>
      <c r="K82" s="183"/>
      <c r="L82" s="183"/>
    </row>
    <row r="83" spans="2:12" ht="15" customHeight="1">
      <c r="B83" s="188" t="s">
        <v>1174</v>
      </c>
      <c r="C83" s="188"/>
      <c r="D83" s="188"/>
      <c r="E83" s="188"/>
      <c r="F83" s="188"/>
      <c r="G83" s="188"/>
      <c r="H83" s="188"/>
      <c r="I83" s="188"/>
      <c r="J83" s="188"/>
      <c r="K83" s="188"/>
      <c r="L83" s="188"/>
    </row>
    <row r="84" spans="2:12" ht="15" customHeight="1">
      <c r="B84" s="188" t="s">
        <v>1175</v>
      </c>
      <c r="C84" s="188"/>
      <c r="D84" s="188"/>
      <c r="E84" s="188"/>
      <c r="F84" s="188"/>
      <c r="G84" s="188"/>
      <c r="H84" s="188"/>
      <c r="I84" s="188"/>
      <c r="J84" s="188"/>
      <c r="K84" s="188"/>
      <c r="L84" s="188"/>
    </row>
    <row r="85" spans="2:12" ht="15" customHeight="1">
      <c r="B85" s="188" t="s">
        <v>1176</v>
      </c>
      <c r="C85" s="188"/>
      <c r="D85" s="188"/>
      <c r="E85" s="188"/>
      <c r="F85" s="188"/>
      <c r="G85" s="188"/>
      <c r="H85" s="188"/>
      <c r="I85" s="188"/>
      <c r="J85" s="188"/>
      <c r="K85" s="188"/>
      <c r="L85" s="188"/>
    </row>
    <row r="86" spans="2:12" ht="15" customHeight="1">
      <c r="B86" s="188" t="s">
        <v>1177</v>
      </c>
      <c r="C86" s="188"/>
      <c r="D86" s="188"/>
      <c r="E86" s="188"/>
      <c r="F86" s="188"/>
      <c r="G86" s="188"/>
      <c r="H86" s="188"/>
      <c r="I86" s="188"/>
      <c r="J86" s="188"/>
      <c r="K86" s="188"/>
      <c r="L86" s="188"/>
    </row>
    <row r="87" spans="2:12" ht="15">
      <c r="B87" s="159"/>
      <c r="C87" s="159"/>
      <c r="D87" s="159"/>
      <c r="E87" s="159"/>
      <c r="F87" s="159"/>
      <c r="G87" s="159"/>
      <c r="H87" s="159"/>
      <c r="I87" s="159"/>
      <c r="J87" s="159"/>
      <c r="K87" s="159"/>
      <c r="L87" s="159"/>
    </row>
    <row r="88" spans="2:12" ht="14.25" customHeight="1">
      <c r="B88" s="183" t="s">
        <v>1178</v>
      </c>
      <c r="C88" s="183"/>
      <c r="D88" s="183"/>
      <c r="E88" s="183"/>
      <c r="F88" s="183"/>
      <c r="G88" s="183"/>
      <c r="H88" s="183"/>
      <c r="I88" s="183"/>
      <c r="J88" s="183"/>
      <c r="K88" s="183"/>
      <c r="L88" s="183"/>
    </row>
    <row r="89" spans="2:12" ht="14.25">
      <c r="B89" s="183"/>
      <c r="C89" s="183"/>
      <c r="D89" s="183"/>
      <c r="E89" s="183"/>
      <c r="F89" s="183"/>
      <c r="G89" s="183"/>
      <c r="H89" s="183"/>
      <c r="I89" s="183"/>
      <c r="J89" s="183"/>
      <c r="K89" s="183"/>
      <c r="L89" s="183"/>
    </row>
    <row r="90" spans="2:12" ht="14.25" customHeight="1">
      <c r="B90" s="183" t="s">
        <v>1179</v>
      </c>
      <c r="C90" s="183"/>
      <c r="D90" s="183"/>
      <c r="E90" s="183"/>
      <c r="F90" s="183"/>
      <c r="G90" s="183"/>
      <c r="H90" s="183"/>
      <c r="I90" s="183"/>
      <c r="J90" s="183"/>
      <c r="K90" s="183"/>
      <c r="L90" s="183"/>
    </row>
    <row r="91" spans="2:12" ht="14.25">
      <c r="B91" s="183"/>
      <c r="C91" s="183"/>
      <c r="D91" s="183"/>
      <c r="E91" s="183"/>
      <c r="F91" s="183"/>
      <c r="G91" s="183"/>
      <c r="H91" s="183"/>
      <c r="I91" s="183"/>
      <c r="J91" s="183"/>
      <c r="K91" s="183"/>
      <c r="L91" s="183"/>
    </row>
    <row r="92" spans="2:12" ht="14.25" customHeight="1">
      <c r="B92" s="183" t="s">
        <v>1180</v>
      </c>
      <c r="C92" s="183"/>
      <c r="D92" s="183"/>
      <c r="E92" s="183"/>
      <c r="F92" s="183"/>
      <c r="G92" s="183"/>
      <c r="H92" s="183"/>
      <c r="I92" s="183"/>
      <c r="J92" s="183"/>
      <c r="K92" s="183"/>
      <c r="L92" s="183"/>
    </row>
    <row r="93" spans="2:12" ht="14.25">
      <c r="B93" s="183"/>
      <c r="C93" s="183"/>
      <c r="D93" s="183"/>
      <c r="E93" s="183"/>
      <c r="F93" s="183"/>
      <c r="G93" s="183"/>
      <c r="H93" s="183"/>
      <c r="I93" s="183"/>
      <c r="J93" s="183"/>
      <c r="K93" s="183"/>
      <c r="L93" s="183"/>
    </row>
    <row r="94" spans="2:12" ht="14.25" customHeight="1">
      <c r="B94" s="183" t="s">
        <v>1181</v>
      </c>
      <c r="C94" s="183"/>
      <c r="D94" s="183"/>
      <c r="E94" s="183"/>
      <c r="F94" s="183"/>
      <c r="G94" s="183"/>
      <c r="H94" s="183"/>
      <c r="I94" s="183"/>
      <c r="J94" s="183"/>
      <c r="K94" s="183"/>
      <c r="L94" s="183"/>
    </row>
    <row r="95" spans="2:12" ht="14.25">
      <c r="B95" s="183"/>
      <c r="C95" s="183"/>
      <c r="D95" s="183"/>
      <c r="E95" s="183"/>
      <c r="F95" s="183"/>
      <c r="G95" s="183"/>
      <c r="H95" s="183"/>
      <c r="I95" s="183"/>
      <c r="J95" s="183"/>
      <c r="K95" s="183"/>
      <c r="L95" s="183"/>
    </row>
    <row r="96" spans="2:12" ht="14.25" customHeight="1">
      <c r="B96" s="183" t="s">
        <v>1182</v>
      </c>
      <c r="C96" s="183"/>
      <c r="D96" s="183"/>
      <c r="E96" s="183"/>
      <c r="F96" s="183"/>
      <c r="G96" s="183"/>
      <c r="H96" s="183"/>
      <c r="I96" s="183"/>
      <c r="J96" s="183"/>
      <c r="K96" s="183"/>
      <c r="L96" s="183"/>
    </row>
    <row r="97" spans="2:12" ht="14.25">
      <c r="B97" s="183"/>
      <c r="C97" s="183"/>
      <c r="D97" s="183"/>
      <c r="E97" s="183"/>
      <c r="F97" s="183"/>
      <c r="G97" s="183"/>
      <c r="H97" s="183"/>
      <c r="I97" s="183"/>
      <c r="J97" s="183"/>
      <c r="K97" s="183"/>
      <c r="L97" s="183"/>
    </row>
    <row r="98" spans="2:12" ht="14.25" customHeight="1">
      <c r="B98" s="183" t="s">
        <v>1183</v>
      </c>
      <c r="C98" s="183"/>
      <c r="D98" s="183"/>
      <c r="E98" s="183"/>
      <c r="F98" s="183"/>
      <c r="G98" s="183"/>
      <c r="H98" s="183"/>
      <c r="I98" s="183"/>
      <c r="J98" s="183"/>
      <c r="K98" s="183"/>
      <c r="L98" s="183"/>
    </row>
    <row r="99" spans="2:12" ht="14.25">
      <c r="B99" s="183"/>
      <c r="C99" s="183"/>
      <c r="D99" s="183"/>
      <c r="E99" s="183"/>
      <c r="F99" s="183"/>
      <c r="G99" s="183"/>
      <c r="H99" s="183"/>
      <c r="I99" s="183"/>
      <c r="J99" s="183"/>
      <c r="K99" s="183"/>
      <c r="L99" s="183"/>
    </row>
    <row r="100" spans="2:12" ht="14.25" customHeight="1">
      <c r="B100" s="183" t="s">
        <v>1184</v>
      </c>
      <c r="C100" s="183"/>
      <c r="D100" s="183"/>
      <c r="E100" s="183"/>
      <c r="F100" s="183"/>
      <c r="G100" s="183"/>
      <c r="H100" s="183"/>
      <c r="I100" s="183"/>
      <c r="J100" s="183"/>
      <c r="K100" s="183"/>
      <c r="L100" s="183"/>
    </row>
    <row r="101" spans="2:12" ht="14.25">
      <c r="B101" s="183"/>
      <c r="C101" s="183"/>
      <c r="D101" s="183"/>
      <c r="E101" s="183"/>
      <c r="F101" s="183"/>
      <c r="G101" s="183"/>
      <c r="H101" s="183"/>
      <c r="I101" s="183"/>
      <c r="J101" s="183"/>
      <c r="K101" s="183"/>
      <c r="L101" s="183"/>
    </row>
    <row r="102" spans="2:12" ht="14.25" customHeight="1">
      <c r="B102" s="183" t="s">
        <v>1185</v>
      </c>
      <c r="C102" s="183"/>
      <c r="D102" s="183"/>
      <c r="E102" s="183"/>
      <c r="F102" s="183"/>
      <c r="G102" s="183"/>
      <c r="H102" s="183"/>
      <c r="I102" s="183"/>
      <c r="J102" s="183"/>
      <c r="K102" s="183"/>
      <c r="L102" s="183"/>
    </row>
    <row r="103" spans="2:12" ht="14.25">
      <c r="B103" s="183"/>
      <c r="C103" s="183"/>
      <c r="D103" s="183"/>
      <c r="E103" s="183"/>
      <c r="F103" s="183"/>
      <c r="G103" s="183"/>
      <c r="H103" s="183"/>
      <c r="I103" s="183"/>
      <c r="J103" s="183"/>
      <c r="K103" s="183"/>
      <c r="L103" s="183"/>
    </row>
    <row r="104" spans="2:12" ht="14.25" customHeight="1">
      <c r="B104" s="183" t="s">
        <v>1186</v>
      </c>
      <c r="C104" s="183"/>
      <c r="D104" s="183"/>
      <c r="E104" s="183"/>
      <c r="F104" s="183"/>
      <c r="G104" s="183"/>
      <c r="H104" s="183"/>
      <c r="I104" s="183"/>
      <c r="J104" s="183"/>
      <c r="K104" s="183"/>
      <c r="L104" s="183"/>
    </row>
  </sheetData>
  <mergeCells count="72">
    <mergeCell ref="C2:I14"/>
    <mergeCell ref="B32:L32"/>
    <mergeCell ref="B34:L34"/>
    <mergeCell ref="B35:L35"/>
    <mergeCell ref="B51:L51"/>
    <mergeCell ref="B40:L40"/>
    <mergeCell ref="B42:L42"/>
    <mergeCell ref="B43:L43"/>
    <mergeCell ref="B44:L44"/>
    <mergeCell ref="B57:L57"/>
    <mergeCell ref="B58:L58"/>
    <mergeCell ref="B59:L59"/>
    <mergeCell ref="B60:L60"/>
    <mergeCell ref="B45:L45"/>
    <mergeCell ref="B46:L46"/>
    <mergeCell ref="B47:L47"/>
    <mergeCell ref="B48:L48"/>
    <mergeCell ref="B49:L49"/>
    <mergeCell ref="B50:L50"/>
    <mergeCell ref="B52:L52"/>
    <mergeCell ref="B53:L53"/>
    <mergeCell ref="B54:L54"/>
    <mergeCell ref="B55:L55"/>
    <mergeCell ref="B56:L56"/>
    <mergeCell ref="B80:L80"/>
    <mergeCell ref="B61:L61"/>
    <mergeCell ref="B62:L62"/>
    <mergeCell ref="B75:L75"/>
    <mergeCell ref="B64:L64"/>
    <mergeCell ref="B65:L65"/>
    <mergeCell ref="B66:L66"/>
    <mergeCell ref="B67:L67"/>
    <mergeCell ref="B68:L68"/>
    <mergeCell ref="B69:L69"/>
    <mergeCell ref="B70:L70"/>
    <mergeCell ref="B63:L63"/>
    <mergeCell ref="B71:L71"/>
    <mergeCell ref="B72:L72"/>
    <mergeCell ref="B73:L73"/>
    <mergeCell ref="B74:L74"/>
    <mergeCell ref="B79:L79"/>
    <mergeCell ref="B83:L83"/>
    <mergeCell ref="B84:L84"/>
    <mergeCell ref="B85:L85"/>
    <mergeCell ref="B103:L103"/>
    <mergeCell ref="B104:L104"/>
    <mergeCell ref="B86:L86"/>
    <mergeCell ref="B101:L101"/>
    <mergeCell ref="B89:L89"/>
    <mergeCell ref="B91:L91"/>
    <mergeCell ref="B27:L27"/>
    <mergeCell ref="B29:L29"/>
    <mergeCell ref="B31:L31"/>
    <mergeCell ref="B39:L39"/>
    <mergeCell ref="B41:L41"/>
    <mergeCell ref="B37:L37"/>
    <mergeCell ref="B100:L100"/>
    <mergeCell ref="B102:L102"/>
    <mergeCell ref="B96:L96"/>
    <mergeCell ref="B88:L88"/>
    <mergeCell ref="B76:L76"/>
    <mergeCell ref="B77:L77"/>
    <mergeCell ref="B81:L81"/>
    <mergeCell ref="B90:L90"/>
    <mergeCell ref="B97:L97"/>
    <mergeCell ref="B98:L98"/>
    <mergeCell ref="B99:L99"/>
    <mergeCell ref="B92:L92"/>
    <mergeCell ref="B93:L93"/>
    <mergeCell ref="B94:L94"/>
    <mergeCell ref="B95:L95"/>
    <mergeCell ref="B82:L8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9">
    <tabColor rgb="FF0070C0"/>
  </sheetPr>
  <dimension ref="A1:L401"/>
  <sheetViews>
    <sheetView showGridLines="0" zoomScale="85" zoomScaleNormal="85" workbookViewId="0"/>
  </sheetViews>
  <sheetFormatPr defaultColWidth="0" defaultRowHeight="13.5"/>
  <cols>
    <col min="1" max="1" width="1.42578125" style="7" customWidth="1"/>
    <col min="2" max="2" width="106.42578125" style="7" customWidth="1"/>
    <col min="3" max="3" width="25.7109375" style="7" customWidth="1"/>
    <col min="4" max="4" width="77.140625" style="7" hidden="1" customWidth="1"/>
    <col min="5" max="6" width="37.28515625" style="7" customWidth="1"/>
    <col min="7" max="7" width="25.140625" style="7" customWidth="1"/>
    <col min="8" max="8" width="29.140625" style="7" customWidth="1"/>
    <col min="9" max="9" width="17" style="78" customWidth="1"/>
    <col min="10" max="10" width="17" style="85" customWidth="1"/>
    <col min="11" max="11" width="46.28515625" style="7" customWidth="1"/>
    <col min="12" max="12" width="5.28515625" style="7" customWidth="1"/>
    <col min="13" max="16384" width="11.42578125" style="7" hidden="1"/>
  </cols>
  <sheetData>
    <row r="1" spans="2:11" s="6" customFormat="1">
      <c r="I1" s="8"/>
      <c r="J1" s="8"/>
    </row>
    <row r="2" spans="2:11" s="6" customFormat="1" ht="15" customHeight="1">
      <c r="B2" s="11"/>
      <c r="C2" s="189" t="s">
        <v>1187</v>
      </c>
      <c r="D2" s="189"/>
      <c r="E2" s="189"/>
      <c r="F2" s="189"/>
      <c r="G2" s="189"/>
      <c r="H2" s="189"/>
      <c r="I2" s="189"/>
      <c r="J2" s="189"/>
      <c r="K2" s="189"/>
    </row>
    <row r="3" spans="2:11" s="6" customFormat="1" ht="13.5" customHeight="1">
      <c r="B3" s="11"/>
      <c r="C3" s="189"/>
      <c r="D3" s="189"/>
      <c r="E3" s="189"/>
      <c r="F3" s="189"/>
      <c r="G3" s="189"/>
      <c r="H3" s="189"/>
      <c r="I3" s="189"/>
      <c r="J3" s="189"/>
      <c r="K3" s="189"/>
    </row>
    <row r="4" spans="2:11" s="6" customFormat="1" ht="13.5" customHeight="1">
      <c r="B4" s="11"/>
      <c r="C4" s="189"/>
      <c r="D4" s="189"/>
      <c r="E4" s="189"/>
      <c r="F4" s="189"/>
      <c r="G4" s="189"/>
      <c r="H4" s="189"/>
      <c r="I4" s="189"/>
      <c r="J4" s="189"/>
      <c r="K4" s="189"/>
    </row>
    <row r="5" spans="2:11" s="6" customFormat="1" ht="13.5" customHeight="1">
      <c r="B5" s="11"/>
      <c r="C5" s="189"/>
      <c r="D5" s="189"/>
      <c r="E5" s="189"/>
      <c r="F5" s="189"/>
      <c r="G5" s="189"/>
      <c r="H5" s="189"/>
      <c r="I5" s="189"/>
      <c r="J5" s="189"/>
      <c r="K5" s="189"/>
    </row>
    <row r="6" spans="2:11" s="6" customFormat="1" ht="13.5" customHeight="1">
      <c r="B6" s="11"/>
      <c r="C6" s="189"/>
      <c r="D6" s="189"/>
      <c r="E6" s="189"/>
      <c r="F6" s="189"/>
      <c r="G6" s="189"/>
      <c r="H6" s="189"/>
      <c r="I6" s="189"/>
      <c r="J6" s="189"/>
      <c r="K6" s="189"/>
    </row>
    <row r="7" spans="2:11" s="6" customFormat="1" ht="13.5" customHeight="1">
      <c r="B7" s="11"/>
      <c r="C7" s="189"/>
      <c r="D7" s="189"/>
      <c r="E7" s="189"/>
      <c r="F7" s="189"/>
      <c r="G7" s="189"/>
      <c r="H7" s="189"/>
      <c r="I7" s="189"/>
      <c r="J7" s="189"/>
      <c r="K7" s="189"/>
    </row>
    <row r="8" spans="2:11" s="6" customFormat="1" ht="13.5" customHeight="1">
      <c r="B8" s="11"/>
      <c r="C8" s="189"/>
      <c r="D8" s="189"/>
      <c r="E8" s="189"/>
      <c r="F8" s="189"/>
      <c r="G8" s="189"/>
      <c r="H8" s="189"/>
      <c r="I8" s="189"/>
      <c r="J8" s="189"/>
      <c r="K8" s="189"/>
    </row>
    <row r="9" spans="2:11" s="6" customFormat="1" ht="13.5" customHeight="1">
      <c r="B9" s="11"/>
      <c r="C9" s="189"/>
      <c r="D9" s="189"/>
      <c r="E9" s="189"/>
      <c r="F9" s="189"/>
      <c r="G9" s="189"/>
      <c r="H9" s="189"/>
      <c r="I9" s="189"/>
      <c r="J9" s="189"/>
      <c r="K9" s="189"/>
    </row>
    <row r="10" spans="2:11" s="6" customFormat="1" ht="13.5" customHeight="1">
      <c r="B10" s="11"/>
      <c r="C10" s="189"/>
      <c r="D10" s="189"/>
      <c r="E10" s="189"/>
      <c r="F10" s="189"/>
      <c r="G10" s="189"/>
      <c r="H10" s="189"/>
      <c r="I10" s="189"/>
      <c r="J10" s="189"/>
      <c r="K10" s="189"/>
    </row>
    <row r="11" spans="2:11" s="3" customFormat="1" ht="18.75" customHeight="1">
      <c r="B11" s="11"/>
      <c r="C11" s="189"/>
      <c r="D11" s="189"/>
      <c r="E11" s="189"/>
      <c r="F11" s="189"/>
      <c r="G11" s="189"/>
      <c r="H11" s="189"/>
      <c r="I11" s="189"/>
      <c r="J11" s="189"/>
      <c r="K11" s="189"/>
    </row>
    <row r="12" spans="2:11" s="3" customFormat="1" ht="25.5" customHeight="1">
      <c r="B12" s="11"/>
      <c r="C12" s="189"/>
      <c r="D12" s="189"/>
      <c r="E12" s="189"/>
      <c r="F12" s="189"/>
      <c r="G12" s="189"/>
      <c r="H12" s="189"/>
      <c r="I12" s="189"/>
      <c r="J12" s="189"/>
      <c r="K12" s="189"/>
    </row>
    <row r="13" spans="2:11" s="3" customFormat="1" ht="14.25" customHeight="1">
      <c r="B13" s="11"/>
      <c r="C13" s="189"/>
      <c r="D13" s="189"/>
      <c r="E13" s="189"/>
      <c r="F13" s="189"/>
      <c r="G13" s="189"/>
      <c r="H13" s="189"/>
      <c r="I13" s="189"/>
      <c r="J13" s="189"/>
      <c r="K13" s="189"/>
    </row>
    <row r="14" spans="2:11" s="3" customFormat="1" ht="14.25" customHeight="1">
      <c r="B14" s="11"/>
      <c r="C14" s="189"/>
      <c r="D14" s="189"/>
      <c r="E14" s="189"/>
      <c r="F14" s="189"/>
      <c r="G14" s="189"/>
      <c r="H14" s="189"/>
      <c r="I14" s="189"/>
      <c r="J14" s="189"/>
      <c r="K14" s="189"/>
    </row>
    <row r="18" spans="2:5" ht="14.25" thickBot="1"/>
    <row r="19" spans="2:5" ht="15.75" thickBot="1">
      <c r="B19" s="154" t="s">
        <v>1188</v>
      </c>
      <c r="C19" s="154" t="s">
        <v>1189</v>
      </c>
      <c r="D19" s="154" t="s">
        <v>1190</v>
      </c>
      <c r="E19" s="154" t="s">
        <v>1191</v>
      </c>
    </row>
    <row r="20" spans="2:5" ht="15">
      <c r="B20" s="153" t="s">
        <v>1192</v>
      </c>
      <c r="C20" s="153" t="s">
        <v>1193</v>
      </c>
      <c r="D20" s="153" t="s">
        <v>1194</v>
      </c>
      <c r="E20" s="153" t="s">
        <v>1195</v>
      </c>
    </row>
    <row r="21" spans="2:5" ht="15">
      <c r="B21" s="153" t="s">
        <v>1196</v>
      </c>
      <c r="C21" s="153" t="s">
        <v>1193</v>
      </c>
      <c r="D21" s="153" t="s">
        <v>1197</v>
      </c>
      <c r="E21" s="153" t="s">
        <v>1198</v>
      </c>
    </row>
    <row r="22" spans="2:5" ht="15">
      <c r="B22" s="153" t="s">
        <v>1199</v>
      </c>
      <c r="C22" s="153" t="s">
        <v>1200</v>
      </c>
      <c r="D22" s="153" t="s">
        <v>1201</v>
      </c>
      <c r="E22" s="153" t="s">
        <v>1202</v>
      </c>
    </row>
    <row r="23" spans="2:5" ht="15">
      <c r="B23" s="153" t="s">
        <v>1203</v>
      </c>
      <c r="C23" s="153" t="s">
        <v>1204</v>
      </c>
      <c r="D23" s="153" t="s">
        <v>1205</v>
      </c>
      <c r="E23" s="153" t="s">
        <v>1206</v>
      </c>
    </row>
    <row r="24" spans="2:5" ht="15">
      <c r="B24" s="153" t="s">
        <v>1207</v>
      </c>
      <c r="C24" s="153" t="s">
        <v>1208</v>
      </c>
      <c r="D24" s="153" t="s">
        <v>1209</v>
      </c>
      <c r="E24" s="153" t="s">
        <v>1210</v>
      </c>
    </row>
    <row r="25" spans="2:5" ht="15">
      <c r="B25" s="153" t="s">
        <v>1203</v>
      </c>
      <c r="C25" s="153" t="s">
        <v>1200</v>
      </c>
      <c r="D25" s="153" t="s">
        <v>1211</v>
      </c>
      <c r="E25" s="153" t="s">
        <v>1212</v>
      </c>
    </row>
    <row r="26" spans="2:5" ht="15">
      <c r="B26" s="153" t="s">
        <v>1199</v>
      </c>
      <c r="C26" s="153" t="s">
        <v>1204</v>
      </c>
      <c r="D26" s="153" t="s">
        <v>1213</v>
      </c>
      <c r="E26" s="153" t="s">
        <v>1214</v>
      </c>
    </row>
    <row r="27" spans="2:5" ht="15">
      <c r="B27" s="153" t="s">
        <v>1215</v>
      </c>
      <c r="C27" s="153" t="s">
        <v>1216</v>
      </c>
      <c r="D27" s="153" t="s">
        <v>1217</v>
      </c>
      <c r="E27" s="153" t="s">
        <v>1218</v>
      </c>
    </row>
    <row r="28" spans="2:5" ht="15">
      <c r="B28" s="153" t="s">
        <v>1219</v>
      </c>
      <c r="C28" s="153" t="s">
        <v>1200</v>
      </c>
      <c r="D28" s="153" t="s">
        <v>1218</v>
      </c>
      <c r="E28" s="153" t="s">
        <v>1220</v>
      </c>
    </row>
    <row r="29" spans="2:5" ht="15">
      <c r="B29" s="153" t="s">
        <v>1221</v>
      </c>
      <c r="C29" s="153" t="s">
        <v>1204</v>
      </c>
      <c r="D29" s="153" t="s">
        <v>1220</v>
      </c>
      <c r="E29" s="153" t="s">
        <v>1222</v>
      </c>
    </row>
    <row r="30" spans="2:5" ht="15">
      <c r="B30" s="153" t="s">
        <v>1223</v>
      </c>
      <c r="C30" s="153" t="s">
        <v>1204</v>
      </c>
      <c r="D30" s="153" t="s">
        <v>1222</v>
      </c>
      <c r="E30" s="153" t="s">
        <v>1224</v>
      </c>
    </row>
    <row r="31" spans="2:5" ht="15">
      <c r="B31" s="153" t="s">
        <v>1225</v>
      </c>
      <c r="C31" s="153" t="s">
        <v>1200</v>
      </c>
      <c r="D31" s="153" t="s">
        <v>1224</v>
      </c>
      <c r="E31" s="153" t="s">
        <v>1226</v>
      </c>
    </row>
    <row r="32" spans="2:5" ht="15">
      <c r="B32" s="153" t="s">
        <v>1227</v>
      </c>
      <c r="C32" s="153" t="s">
        <v>1228</v>
      </c>
      <c r="D32" s="153" t="s">
        <v>1226</v>
      </c>
      <c r="E32" s="153" t="s">
        <v>1226</v>
      </c>
    </row>
    <row r="33" spans="2:5" ht="15">
      <c r="B33" s="153" t="s">
        <v>1229</v>
      </c>
      <c r="C33" s="153" t="s">
        <v>1228</v>
      </c>
      <c r="D33" s="153" t="s">
        <v>1226</v>
      </c>
      <c r="E33" s="153" t="s">
        <v>1226</v>
      </c>
    </row>
    <row r="34" spans="2:5" ht="15">
      <c r="B34" s="153" t="s">
        <v>1230</v>
      </c>
      <c r="C34" s="153" t="s">
        <v>1231</v>
      </c>
      <c r="D34" s="153" t="s">
        <v>1232</v>
      </c>
      <c r="E34" s="153" t="s">
        <v>1233</v>
      </c>
    </row>
    <row r="35" spans="2:5" ht="15">
      <c r="B35" s="153" t="s">
        <v>1234</v>
      </c>
      <c r="C35" s="153" t="s">
        <v>1228</v>
      </c>
      <c r="D35" s="153" t="s">
        <v>1232</v>
      </c>
      <c r="E35" s="153" t="s">
        <v>1232</v>
      </c>
    </row>
    <row r="36" spans="2:5" ht="15">
      <c r="B36" s="153" t="s">
        <v>1235</v>
      </c>
      <c r="C36" s="153" t="s">
        <v>1236</v>
      </c>
      <c r="D36" s="153" t="s">
        <v>1237</v>
      </c>
      <c r="E36" s="153" t="s">
        <v>1238</v>
      </c>
    </row>
    <row r="37" spans="2:5" ht="15">
      <c r="B37" s="153" t="s">
        <v>1239</v>
      </c>
      <c r="C37" s="153" t="s">
        <v>1204</v>
      </c>
      <c r="D37" s="153" t="s">
        <v>1240</v>
      </c>
      <c r="E37" s="153" t="s">
        <v>1241</v>
      </c>
    </row>
    <row r="38" spans="2:5" ht="15">
      <c r="B38" s="153" t="s">
        <v>1242</v>
      </c>
      <c r="C38" s="153" t="s">
        <v>1243</v>
      </c>
      <c r="D38" s="153" t="s">
        <v>1232</v>
      </c>
      <c r="E38" s="153" t="s">
        <v>1244</v>
      </c>
    </row>
    <row r="39" spans="2:5" ht="15">
      <c r="B39" s="153" t="s">
        <v>1245</v>
      </c>
      <c r="C39" s="153" t="s">
        <v>1228</v>
      </c>
      <c r="D39" s="153" t="s">
        <v>1238</v>
      </c>
      <c r="E39" s="153" t="s">
        <v>1238</v>
      </c>
    </row>
    <row r="40" spans="2:5" ht="15">
      <c r="B40" s="153" t="s">
        <v>1246</v>
      </c>
      <c r="C40" s="153" t="s">
        <v>1247</v>
      </c>
      <c r="D40" s="153" t="s">
        <v>1194</v>
      </c>
      <c r="E40" s="153" t="s">
        <v>1198</v>
      </c>
    </row>
    <row r="41" spans="2:5" ht="15">
      <c r="B41" s="153" t="s">
        <v>1248</v>
      </c>
      <c r="C41" s="153" t="s">
        <v>1193</v>
      </c>
      <c r="D41" s="153" t="s">
        <v>1201</v>
      </c>
      <c r="E41" s="153" t="s">
        <v>1206</v>
      </c>
    </row>
    <row r="42" spans="2:5" ht="15">
      <c r="B42" s="153" t="s">
        <v>1249</v>
      </c>
      <c r="C42" s="153" t="s">
        <v>1200</v>
      </c>
      <c r="D42" s="153" t="s">
        <v>1209</v>
      </c>
      <c r="E42" s="153" t="s">
        <v>1250</v>
      </c>
    </row>
    <row r="43" spans="2:5" ht="15">
      <c r="B43" s="153" t="s">
        <v>1251</v>
      </c>
      <c r="C43" s="153" t="s">
        <v>1204</v>
      </c>
      <c r="D43" s="153" t="s">
        <v>1252</v>
      </c>
      <c r="E43" s="153" t="s">
        <v>1253</v>
      </c>
    </row>
    <row r="44" spans="2:5" ht="15">
      <c r="B44" s="153" t="s">
        <v>1254</v>
      </c>
      <c r="C44" s="153" t="s">
        <v>1255</v>
      </c>
      <c r="D44" s="153" t="s">
        <v>1256</v>
      </c>
      <c r="E44" s="153" t="s">
        <v>1257</v>
      </c>
    </row>
    <row r="45" spans="2:5" ht="15">
      <c r="B45" s="153" t="s">
        <v>1258</v>
      </c>
      <c r="C45" s="153" t="s">
        <v>1204</v>
      </c>
      <c r="D45" s="153" t="s">
        <v>1257</v>
      </c>
      <c r="E45" s="153" t="s">
        <v>1259</v>
      </c>
    </row>
    <row r="46" spans="2:5" ht="15">
      <c r="B46" s="153" t="s">
        <v>1249</v>
      </c>
      <c r="C46" s="153" t="s">
        <v>1200</v>
      </c>
      <c r="D46" s="153" t="s">
        <v>1259</v>
      </c>
      <c r="E46" s="153" t="s">
        <v>1260</v>
      </c>
    </row>
    <row r="47" spans="2:5" ht="15">
      <c r="B47" s="153" t="s">
        <v>1261</v>
      </c>
      <c r="C47" s="153" t="s">
        <v>1216</v>
      </c>
      <c r="D47" s="153" t="s">
        <v>1260</v>
      </c>
      <c r="E47" s="153" t="s">
        <v>1262</v>
      </c>
    </row>
    <row r="48" spans="2:5" ht="15">
      <c r="B48" s="153" t="s">
        <v>1263</v>
      </c>
      <c r="C48" s="153" t="s">
        <v>1200</v>
      </c>
      <c r="D48" s="153" t="s">
        <v>1262</v>
      </c>
      <c r="E48" s="153" t="s">
        <v>1264</v>
      </c>
    </row>
    <row r="49" spans="2:5" ht="15">
      <c r="B49" s="153" t="s">
        <v>1251</v>
      </c>
      <c r="C49" s="153" t="s">
        <v>1204</v>
      </c>
      <c r="D49" s="153" t="s">
        <v>1264</v>
      </c>
      <c r="E49" s="153" t="s">
        <v>1265</v>
      </c>
    </row>
    <row r="50" spans="2:5" ht="15">
      <c r="B50" s="153" t="s">
        <v>1249</v>
      </c>
      <c r="C50" s="153" t="s">
        <v>1200</v>
      </c>
      <c r="D50" s="153" t="s">
        <v>1265</v>
      </c>
      <c r="E50" s="153" t="s">
        <v>1266</v>
      </c>
    </row>
    <row r="51" spans="2:5" ht="15">
      <c r="B51" s="153" t="s">
        <v>1267</v>
      </c>
      <c r="C51" s="153" t="s">
        <v>1200</v>
      </c>
      <c r="D51" s="153" t="s">
        <v>1266</v>
      </c>
      <c r="E51" s="153" t="s">
        <v>1244</v>
      </c>
    </row>
    <row r="52" spans="2:5" ht="15">
      <c r="B52" s="153" t="s">
        <v>1268</v>
      </c>
      <c r="C52" s="153" t="s">
        <v>1228</v>
      </c>
      <c r="D52" s="153" t="s">
        <v>1232</v>
      </c>
      <c r="E52" s="153" t="s">
        <v>1232</v>
      </c>
    </row>
    <row r="53" spans="2:5" ht="15">
      <c r="B53" s="153" t="s">
        <v>1269</v>
      </c>
      <c r="C53" s="153" t="s">
        <v>1270</v>
      </c>
      <c r="D53" s="153" t="s">
        <v>1271</v>
      </c>
      <c r="E53" s="153" t="s">
        <v>1233</v>
      </c>
    </row>
    <row r="54" spans="2:5" ht="15">
      <c r="B54" s="153" t="s">
        <v>1272</v>
      </c>
      <c r="C54" s="153" t="s">
        <v>1228</v>
      </c>
      <c r="D54" s="153" t="s">
        <v>1206</v>
      </c>
      <c r="E54" s="153" t="s">
        <v>1206</v>
      </c>
    </row>
    <row r="55" spans="2:5" ht="15">
      <c r="B55" s="153" t="s">
        <v>1273</v>
      </c>
      <c r="C55" s="153" t="s">
        <v>1274</v>
      </c>
      <c r="D55" s="153" t="s">
        <v>1271</v>
      </c>
      <c r="E55" s="153" t="s">
        <v>1275</v>
      </c>
    </row>
    <row r="56" spans="2:5" ht="15">
      <c r="B56" s="153" t="s">
        <v>1276</v>
      </c>
      <c r="C56" s="153" t="s">
        <v>1200</v>
      </c>
      <c r="D56" s="153" t="s">
        <v>1277</v>
      </c>
      <c r="E56" s="153" t="s">
        <v>1278</v>
      </c>
    </row>
    <row r="57" spans="2:5" ht="15">
      <c r="B57" s="153" t="s">
        <v>1279</v>
      </c>
      <c r="C57" s="153" t="s">
        <v>1274</v>
      </c>
      <c r="D57" s="153" t="s">
        <v>1278</v>
      </c>
      <c r="E57" s="153" t="s">
        <v>1280</v>
      </c>
    </row>
    <row r="58" spans="2:5" ht="15">
      <c r="B58" s="153" t="s">
        <v>1281</v>
      </c>
      <c r="C58" s="153" t="s">
        <v>1200</v>
      </c>
      <c r="D58" s="153" t="s">
        <v>1280</v>
      </c>
      <c r="E58" s="153" t="s">
        <v>1282</v>
      </c>
    </row>
    <row r="59" spans="2:5" ht="15">
      <c r="B59" s="153" t="s">
        <v>1283</v>
      </c>
      <c r="C59" s="153" t="s">
        <v>1200</v>
      </c>
      <c r="D59" s="153" t="s">
        <v>1282</v>
      </c>
      <c r="E59" s="153" t="s">
        <v>1284</v>
      </c>
    </row>
    <row r="60" spans="2:5" ht="15">
      <c r="B60" s="153" t="s">
        <v>1285</v>
      </c>
      <c r="C60" s="153" t="s">
        <v>1200</v>
      </c>
      <c r="D60" s="153" t="s">
        <v>1284</v>
      </c>
      <c r="E60" s="153" t="s">
        <v>1286</v>
      </c>
    </row>
    <row r="61" spans="2:5" ht="15">
      <c r="B61" s="153" t="s">
        <v>1287</v>
      </c>
      <c r="C61" s="153" t="s">
        <v>1200</v>
      </c>
      <c r="D61" s="153" t="s">
        <v>1286</v>
      </c>
      <c r="E61" s="153" t="s">
        <v>1288</v>
      </c>
    </row>
    <row r="62" spans="2:5" ht="15">
      <c r="B62" s="153" t="s">
        <v>1289</v>
      </c>
      <c r="C62" s="153" t="s">
        <v>1255</v>
      </c>
      <c r="D62" s="153" t="s">
        <v>1288</v>
      </c>
      <c r="E62" s="153" t="s">
        <v>1290</v>
      </c>
    </row>
    <row r="63" spans="2:5" ht="15">
      <c r="B63" s="153" t="s">
        <v>1291</v>
      </c>
      <c r="C63" s="153" t="s">
        <v>1204</v>
      </c>
      <c r="D63" s="153" t="s">
        <v>1290</v>
      </c>
      <c r="E63" s="153" t="s">
        <v>1292</v>
      </c>
    </row>
    <row r="64" spans="2:5" ht="15">
      <c r="B64" s="153" t="s">
        <v>1285</v>
      </c>
      <c r="C64" s="153" t="s">
        <v>1200</v>
      </c>
      <c r="D64" s="153" t="s">
        <v>1292</v>
      </c>
      <c r="E64" s="153" t="s">
        <v>1293</v>
      </c>
    </row>
    <row r="65" spans="2:5" ht="15">
      <c r="B65" s="153" t="s">
        <v>1294</v>
      </c>
      <c r="C65" s="153" t="s">
        <v>1216</v>
      </c>
      <c r="D65" s="153" t="s">
        <v>1293</v>
      </c>
      <c r="E65" s="153" t="s">
        <v>1295</v>
      </c>
    </row>
    <row r="66" spans="2:5" ht="15">
      <c r="B66" s="153" t="s">
        <v>1296</v>
      </c>
      <c r="C66" s="153" t="s">
        <v>1200</v>
      </c>
      <c r="D66" s="153" t="s">
        <v>1297</v>
      </c>
      <c r="E66" s="153" t="s">
        <v>1298</v>
      </c>
    </row>
    <row r="67" spans="2:5" ht="15">
      <c r="B67" s="153" t="s">
        <v>1287</v>
      </c>
      <c r="C67" s="153" t="s">
        <v>1204</v>
      </c>
      <c r="D67" s="153" t="s">
        <v>1299</v>
      </c>
      <c r="E67" s="153" t="s">
        <v>1300</v>
      </c>
    </row>
    <row r="68" spans="2:5" ht="15">
      <c r="B68" s="153" t="s">
        <v>1285</v>
      </c>
      <c r="C68" s="153" t="s">
        <v>1200</v>
      </c>
      <c r="D68" s="153" t="s">
        <v>1301</v>
      </c>
      <c r="E68" s="153" t="s">
        <v>1302</v>
      </c>
    </row>
    <row r="69" spans="2:5" ht="15">
      <c r="B69" s="153" t="s">
        <v>1303</v>
      </c>
      <c r="C69" s="153" t="s">
        <v>1200</v>
      </c>
      <c r="D69" s="153" t="s">
        <v>1304</v>
      </c>
      <c r="E69" s="153" t="s">
        <v>1233</v>
      </c>
    </row>
    <row r="70" spans="2:5" ht="15">
      <c r="B70" s="153" t="s">
        <v>1305</v>
      </c>
      <c r="C70" s="153" t="s">
        <v>1228</v>
      </c>
      <c r="D70" s="153" t="s">
        <v>1233</v>
      </c>
      <c r="E70" s="153" t="s">
        <v>1233</v>
      </c>
    </row>
    <row r="71" spans="2:5" ht="15">
      <c r="B71" s="153" t="s">
        <v>1306</v>
      </c>
      <c r="C71" s="153" t="s">
        <v>1228</v>
      </c>
      <c r="D71" s="153" t="s">
        <v>1233</v>
      </c>
      <c r="E71" s="153" t="s">
        <v>1233</v>
      </c>
    </row>
    <row r="72" spans="2:5" ht="15">
      <c r="B72" s="153" t="s">
        <v>1307</v>
      </c>
      <c r="C72" s="153" t="s">
        <v>1308</v>
      </c>
      <c r="D72" s="153" t="s">
        <v>1288</v>
      </c>
      <c r="E72" s="153" t="s">
        <v>1309</v>
      </c>
    </row>
    <row r="73" spans="2:5" ht="15">
      <c r="B73" s="153" t="s">
        <v>1310</v>
      </c>
      <c r="C73" s="153" t="s">
        <v>1228</v>
      </c>
      <c r="D73" s="153" t="s">
        <v>1288</v>
      </c>
      <c r="E73" s="153" t="s">
        <v>1288</v>
      </c>
    </row>
    <row r="74" spans="2:5" ht="15">
      <c r="B74" s="153" t="s">
        <v>1239</v>
      </c>
      <c r="C74" s="153" t="s">
        <v>1311</v>
      </c>
      <c r="D74" s="153" t="s">
        <v>1288</v>
      </c>
      <c r="E74" s="153" t="s">
        <v>1312</v>
      </c>
    </row>
    <row r="75" spans="2:5" ht="15">
      <c r="B75" s="153" t="s">
        <v>1313</v>
      </c>
      <c r="C75" s="153" t="s">
        <v>1274</v>
      </c>
      <c r="D75" s="153" t="s">
        <v>1312</v>
      </c>
      <c r="E75" s="153" t="s">
        <v>1314</v>
      </c>
    </row>
    <row r="76" spans="2:5" ht="15">
      <c r="B76" s="153" t="s">
        <v>1315</v>
      </c>
      <c r="C76" s="153" t="s">
        <v>1316</v>
      </c>
      <c r="D76" s="153" t="s">
        <v>1288</v>
      </c>
      <c r="E76" s="153" t="s">
        <v>1317</v>
      </c>
    </row>
    <row r="77" spans="2:5" ht="15">
      <c r="B77" s="153" t="s">
        <v>1318</v>
      </c>
      <c r="C77" s="153" t="s">
        <v>1228</v>
      </c>
      <c r="D77" s="153" t="s">
        <v>1314</v>
      </c>
      <c r="E77" s="153" t="s">
        <v>1314</v>
      </c>
    </row>
    <row r="78" spans="2:5" ht="15">
      <c r="B78" s="153" t="s">
        <v>1246</v>
      </c>
      <c r="C78" s="153" t="s">
        <v>1200</v>
      </c>
      <c r="D78" s="153" t="s">
        <v>1314</v>
      </c>
      <c r="E78" s="153" t="s">
        <v>1319</v>
      </c>
    </row>
    <row r="79" spans="2:5" ht="15">
      <c r="B79" s="153" t="s">
        <v>1248</v>
      </c>
      <c r="C79" s="153" t="s">
        <v>1320</v>
      </c>
      <c r="D79" s="153" t="s">
        <v>1319</v>
      </c>
      <c r="E79" s="153" t="s">
        <v>1321</v>
      </c>
    </row>
    <row r="80" spans="2:5" ht="15">
      <c r="B80" s="153" t="s">
        <v>1322</v>
      </c>
      <c r="C80" s="153" t="s">
        <v>1274</v>
      </c>
      <c r="D80" s="153" t="s">
        <v>1321</v>
      </c>
      <c r="E80" s="153" t="s">
        <v>1323</v>
      </c>
    </row>
    <row r="81" spans="2:5" ht="15">
      <c r="B81" s="153" t="s">
        <v>1285</v>
      </c>
      <c r="C81" s="153" t="s">
        <v>1200</v>
      </c>
      <c r="D81" s="153" t="s">
        <v>1323</v>
      </c>
      <c r="E81" s="153" t="s">
        <v>1324</v>
      </c>
    </row>
    <row r="82" spans="2:5" ht="15">
      <c r="B82" s="153" t="s">
        <v>1287</v>
      </c>
      <c r="C82" s="153" t="s">
        <v>1200</v>
      </c>
      <c r="D82" s="153" t="s">
        <v>1324</v>
      </c>
      <c r="E82" s="153" t="s">
        <v>1325</v>
      </c>
    </row>
    <row r="83" spans="2:5" ht="15">
      <c r="B83" s="153" t="s">
        <v>1289</v>
      </c>
      <c r="C83" s="153" t="s">
        <v>1255</v>
      </c>
      <c r="D83" s="153" t="s">
        <v>1325</v>
      </c>
      <c r="E83" s="153" t="s">
        <v>1326</v>
      </c>
    </row>
    <row r="84" spans="2:5" ht="15">
      <c r="B84" s="153" t="s">
        <v>1291</v>
      </c>
      <c r="C84" s="153" t="s">
        <v>1204</v>
      </c>
      <c r="D84" s="153" t="s">
        <v>1327</v>
      </c>
      <c r="E84" s="153" t="s">
        <v>1328</v>
      </c>
    </row>
    <row r="85" spans="2:5" ht="15">
      <c r="B85" s="153" t="s">
        <v>1285</v>
      </c>
      <c r="C85" s="153" t="s">
        <v>1200</v>
      </c>
      <c r="D85" s="153" t="s">
        <v>1329</v>
      </c>
      <c r="E85" s="153" t="s">
        <v>1330</v>
      </c>
    </row>
    <row r="86" spans="2:5" ht="15">
      <c r="B86" s="153" t="s">
        <v>1294</v>
      </c>
      <c r="C86" s="153" t="s">
        <v>1216</v>
      </c>
      <c r="D86" s="153" t="s">
        <v>1331</v>
      </c>
      <c r="E86" s="153" t="s">
        <v>1332</v>
      </c>
    </row>
    <row r="87" spans="2:5" ht="15">
      <c r="B87" s="153" t="s">
        <v>1296</v>
      </c>
      <c r="C87" s="153" t="s">
        <v>1200</v>
      </c>
      <c r="D87" s="153" t="s">
        <v>1332</v>
      </c>
      <c r="E87" s="153" t="s">
        <v>1333</v>
      </c>
    </row>
    <row r="88" spans="2:5" ht="15">
      <c r="B88" s="153" t="s">
        <v>1287</v>
      </c>
      <c r="C88" s="153" t="s">
        <v>1204</v>
      </c>
      <c r="D88" s="153" t="s">
        <v>1333</v>
      </c>
      <c r="E88" s="153" t="s">
        <v>1334</v>
      </c>
    </row>
    <row r="89" spans="2:5" ht="15">
      <c r="B89" s="153" t="s">
        <v>1285</v>
      </c>
      <c r="C89" s="153" t="s">
        <v>1200</v>
      </c>
      <c r="D89" s="153" t="s">
        <v>1334</v>
      </c>
      <c r="E89" s="153" t="s">
        <v>1335</v>
      </c>
    </row>
    <row r="90" spans="2:5" ht="15">
      <c r="B90" s="153" t="s">
        <v>1303</v>
      </c>
      <c r="C90" s="153" t="s">
        <v>1200</v>
      </c>
      <c r="D90" s="153" t="s">
        <v>1335</v>
      </c>
      <c r="E90" s="153" t="s">
        <v>1317</v>
      </c>
    </row>
    <row r="91" spans="2:5" ht="15">
      <c r="B91" s="153" t="s">
        <v>1336</v>
      </c>
      <c r="C91" s="153" t="s">
        <v>1228</v>
      </c>
      <c r="D91" s="153" t="s">
        <v>1288</v>
      </c>
      <c r="E91" s="153" t="s">
        <v>1288</v>
      </c>
    </row>
    <row r="92" spans="2:5" ht="15">
      <c r="B92" s="153" t="s">
        <v>1337</v>
      </c>
      <c r="C92" s="153" t="s">
        <v>1338</v>
      </c>
      <c r="D92" s="153" t="s">
        <v>1323</v>
      </c>
      <c r="E92" s="153" t="s">
        <v>1309</v>
      </c>
    </row>
    <row r="93" spans="2:5" ht="15">
      <c r="B93" s="153" t="s">
        <v>1339</v>
      </c>
      <c r="C93" s="153" t="s">
        <v>1228</v>
      </c>
      <c r="D93" s="153" t="s">
        <v>1323</v>
      </c>
      <c r="E93" s="153" t="s">
        <v>1323</v>
      </c>
    </row>
    <row r="94" spans="2:5" ht="15">
      <c r="B94" s="153" t="s">
        <v>1273</v>
      </c>
      <c r="C94" s="153" t="s">
        <v>1193</v>
      </c>
      <c r="D94" s="153" t="s">
        <v>1323</v>
      </c>
      <c r="E94" s="153" t="s">
        <v>1340</v>
      </c>
    </row>
    <row r="95" spans="2:5" ht="15">
      <c r="B95" s="153" t="s">
        <v>1276</v>
      </c>
      <c r="C95" s="153" t="s">
        <v>1200</v>
      </c>
      <c r="D95" s="153" t="s">
        <v>1340</v>
      </c>
      <c r="E95" s="153" t="s">
        <v>1341</v>
      </c>
    </row>
    <row r="96" spans="2:5" ht="15">
      <c r="B96" s="153" t="s">
        <v>1279</v>
      </c>
      <c r="C96" s="153" t="s">
        <v>1193</v>
      </c>
      <c r="D96" s="153" t="s">
        <v>1341</v>
      </c>
      <c r="E96" s="153" t="s">
        <v>1342</v>
      </c>
    </row>
    <row r="97" spans="2:5" ht="15">
      <c r="B97" s="153" t="s">
        <v>1281</v>
      </c>
      <c r="C97" s="153" t="s">
        <v>1193</v>
      </c>
      <c r="D97" s="153" t="s">
        <v>1342</v>
      </c>
      <c r="E97" s="153" t="s">
        <v>1343</v>
      </c>
    </row>
    <row r="98" spans="2:5" ht="15">
      <c r="B98" s="153" t="s">
        <v>1283</v>
      </c>
      <c r="C98" s="153" t="s">
        <v>1193</v>
      </c>
      <c r="D98" s="153" t="s">
        <v>1343</v>
      </c>
      <c r="E98" s="153" t="s">
        <v>1344</v>
      </c>
    </row>
    <row r="99" spans="2:5" ht="15">
      <c r="B99" s="153" t="s">
        <v>1285</v>
      </c>
      <c r="C99" s="153" t="s">
        <v>1200</v>
      </c>
      <c r="D99" s="153" t="s">
        <v>1344</v>
      </c>
      <c r="E99" s="153" t="s">
        <v>1345</v>
      </c>
    </row>
    <row r="100" spans="2:5" ht="15">
      <c r="B100" s="153" t="s">
        <v>1287</v>
      </c>
      <c r="C100" s="153" t="s">
        <v>1200</v>
      </c>
      <c r="D100" s="153" t="s">
        <v>1345</v>
      </c>
      <c r="E100" s="153" t="s">
        <v>1346</v>
      </c>
    </row>
    <row r="101" spans="2:5" ht="15">
      <c r="B101" s="153" t="s">
        <v>1289</v>
      </c>
      <c r="C101" s="153" t="s">
        <v>1208</v>
      </c>
      <c r="D101" s="153" t="s">
        <v>1346</v>
      </c>
      <c r="E101" s="153" t="s">
        <v>1347</v>
      </c>
    </row>
    <row r="102" spans="2:5" ht="15">
      <c r="B102" s="153" t="s">
        <v>1291</v>
      </c>
      <c r="C102" s="153" t="s">
        <v>1204</v>
      </c>
      <c r="D102" s="153" t="s">
        <v>1347</v>
      </c>
      <c r="E102" s="153" t="s">
        <v>1348</v>
      </c>
    </row>
    <row r="103" spans="2:5" ht="15">
      <c r="B103" s="153" t="s">
        <v>1285</v>
      </c>
      <c r="C103" s="153" t="s">
        <v>1200</v>
      </c>
      <c r="D103" s="153" t="s">
        <v>1348</v>
      </c>
      <c r="E103" s="153" t="s">
        <v>1349</v>
      </c>
    </row>
    <row r="104" spans="2:5" ht="15">
      <c r="B104" s="153" t="s">
        <v>1294</v>
      </c>
      <c r="C104" s="153" t="s">
        <v>1216</v>
      </c>
      <c r="D104" s="153" t="s">
        <v>1349</v>
      </c>
      <c r="E104" s="153" t="s">
        <v>1350</v>
      </c>
    </row>
    <row r="105" spans="2:5" ht="15">
      <c r="B105" s="153" t="s">
        <v>1296</v>
      </c>
      <c r="C105" s="153" t="s">
        <v>1200</v>
      </c>
      <c r="D105" s="153" t="s">
        <v>1350</v>
      </c>
      <c r="E105" s="153" t="s">
        <v>1351</v>
      </c>
    </row>
    <row r="106" spans="2:5" ht="15">
      <c r="B106" s="153" t="s">
        <v>1287</v>
      </c>
      <c r="C106" s="153" t="s">
        <v>1204</v>
      </c>
      <c r="D106" s="153" t="s">
        <v>1351</v>
      </c>
      <c r="E106" s="153" t="s">
        <v>1352</v>
      </c>
    </row>
    <row r="107" spans="2:5" ht="15">
      <c r="B107" s="153" t="s">
        <v>1285</v>
      </c>
      <c r="C107" s="153" t="s">
        <v>1200</v>
      </c>
      <c r="D107" s="153" t="s">
        <v>1352</v>
      </c>
      <c r="E107" s="153" t="s">
        <v>1353</v>
      </c>
    </row>
    <row r="108" spans="2:5" ht="15">
      <c r="B108" s="153" t="s">
        <v>1303</v>
      </c>
      <c r="C108" s="153" t="s">
        <v>1200</v>
      </c>
      <c r="D108" s="153" t="s">
        <v>1353</v>
      </c>
      <c r="E108" s="153" t="s">
        <v>1309</v>
      </c>
    </row>
    <row r="109" spans="2:5" ht="15">
      <c r="B109" s="153" t="s">
        <v>1229</v>
      </c>
      <c r="C109" s="153" t="s">
        <v>1228</v>
      </c>
      <c r="D109" s="153" t="s">
        <v>1309</v>
      </c>
      <c r="E109" s="153" t="s">
        <v>1309</v>
      </c>
    </row>
    <row r="110" spans="2:5" ht="15">
      <c r="B110" s="153" t="s">
        <v>1354</v>
      </c>
      <c r="C110" s="153" t="s">
        <v>1228</v>
      </c>
      <c r="D110" s="153" t="s">
        <v>1309</v>
      </c>
      <c r="E110" s="153" t="s">
        <v>1309</v>
      </c>
    </row>
    <row r="111" spans="2:5" ht="15">
      <c r="B111" s="153" t="s">
        <v>1355</v>
      </c>
      <c r="C111" s="153" t="s">
        <v>1356</v>
      </c>
      <c r="D111" s="153" t="s">
        <v>1341</v>
      </c>
      <c r="E111" s="153" t="s">
        <v>1357</v>
      </c>
    </row>
    <row r="112" spans="2:5" ht="15">
      <c r="B112" s="153" t="s">
        <v>1358</v>
      </c>
      <c r="C112" s="153" t="s">
        <v>1228</v>
      </c>
      <c r="D112" s="153" t="s">
        <v>1346</v>
      </c>
      <c r="E112" s="153" t="s">
        <v>1346</v>
      </c>
    </row>
    <row r="113" spans="2:5" ht="15">
      <c r="B113" s="153" t="s">
        <v>1235</v>
      </c>
      <c r="C113" s="153" t="s">
        <v>1274</v>
      </c>
      <c r="D113" s="153" t="s">
        <v>1346</v>
      </c>
      <c r="E113" s="153" t="s">
        <v>1359</v>
      </c>
    </row>
    <row r="114" spans="2:5" ht="15">
      <c r="B114" s="153" t="s">
        <v>1239</v>
      </c>
      <c r="C114" s="153" t="s">
        <v>1204</v>
      </c>
      <c r="D114" s="153" t="s">
        <v>1359</v>
      </c>
      <c r="E114" s="153" t="s">
        <v>1360</v>
      </c>
    </row>
    <row r="115" spans="2:5" ht="15">
      <c r="B115" s="153" t="s">
        <v>1361</v>
      </c>
      <c r="C115" s="153" t="s">
        <v>1362</v>
      </c>
      <c r="D115" s="153" t="s">
        <v>1341</v>
      </c>
      <c r="E115" s="153" t="s">
        <v>1363</v>
      </c>
    </row>
    <row r="116" spans="2:5" ht="15">
      <c r="B116" s="153" t="s">
        <v>1364</v>
      </c>
      <c r="C116" s="153" t="s">
        <v>1228</v>
      </c>
      <c r="D116" s="153" t="s">
        <v>1341</v>
      </c>
      <c r="E116" s="153" t="s">
        <v>1341</v>
      </c>
    </row>
    <row r="117" spans="2:5" ht="15">
      <c r="B117" s="153" t="s">
        <v>1246</v>
      </c>
      <c r="C117" s="153" t="s">
        <v>1200</v>
      </c>
      <c r="D117" s="153" t="s">
        <v>1341</v>
      </c>
      <c r="E117" s="153" t="s">
        <v>1365</v>
      </c>
    </row>
    <row r="118" spans="2:5" ht="15">
      <c r="B118" s="153" t="s">
        <v>1248</v>
      </c>
      <c r="C118" s="153" t="s">
        <v>1320</v>
      </c>
      <c r="D118" s="153" t="s">
        <v>1365</v>
      </c>
      <c r="E118" s="153" t="s">
        <v>1366</v>
      </c>
    </row>
    <row r="119" spans="2:5" ht="15">
      <c r="B119" s="153" t="s">
        <v>1285</v>
      </c>
      <c r="C119" s="153" t="s">
        <v>1200</v>
      </c>
      <c r="D119" s="153" t="s">
        <v>1366</v>
      </c>
      <c r="E119" s="153" t="s">
        <v>1367</v>
      </c>
    </row>
    <row r="120" spans="2:5" ht="15">
      <c r="B120" s="153" t="s">
        <v>1287</v>
      </c>
      <c r="C120" s="153" t="s">
        <v>1200</v>
      </c>
      <c r="D120" s="153" t="s">
        <v>1367</v>
      </c>
      <c r="E120" s="153" t="s">
        <v>1368</v>
      </c>
    </row>
    <row r="121" spans="2:5" ht="15">
      <c r="B121" s="153" t="s">
        <v>1289</v>
      </c>
      <c r="C121" s="153" t="s">
        <v>1255</v>
      </c>
      <c r="D121" s="153" t="s">
        <v>1368</v>
      </c>
      <c r="E121" s="153" t="s">
        <v>1369</v>
      </c>
    </row>
    <row r="122" spans="2:5" ht="15">
      <c r="B122" s="153" t="s">
        <v>1291</v>
      </c>
      <c r="C122" s="153" t="s">
        <v>1204</v>
      </c>
      <c r="D122" s="153" t="s">
        <v>1369</v>
      </c>
      <c r="E122" s="153" t="s">
        <v>1370</v>
      </c>
    </row>
    <row r="123" spans="2:5" ht="15">
      <c r="B123" s="153" t="s">
        <v>1285</v>
      </c>
      <c r="C123" s="153" t="s">
        <v>1200</v>
      </c>
      <c r="D123" s="153" t="s">
        <v>1370</v>
      </c>
      <c r="E123" s="153" t="s">
        <v>1371</v>
      </c>
    </row>
    <row r="124" spans="2:5" ht="15">
      <c r="B124" s="153" t="s">
        <v>1294</v>
      </c>
      <c r="C124" s="153" t="s">
        <v>1216</v>
      </c>
      <c r="D124" s="153" t="s">
        <v>1371</v>
      </c>
      <c r="E124" s="153" t="s">
        <v>1372</v>
      </c>
    </row>
    <row r="125" spans="2:5" ht="15">
      <c r="B125" s="153" t="s">
        <v>1296</v>
      </c>
      <c r="C125" s="153" t="s">
        <v>1200</v>
      </c>
      <c r="D125" s="153" t="s">
        <v>1373</v>
      </c>
      <c r="E125" s="153" t="s">
        <v>1374</v>
      </c>
    </row>
    <row r="126" spans="2:5" ht="15">
      <c r="B126" s="153" t="s">
        <v>1287</v>
      </c>
      <c r="C126" s="153" t="s">
        <v>1204</v>
      </c>
      <c r="D126" s="153" t="s">
        <v>1375</v>
      </c>
      <c r="E126" s="153" t="s">
        <v>1376</v>
      </c>
    </row>
    <row r="127" spans="2:5" ht="15">
      <c r="B127" s="153" t="s">
        <v>1285</v>
      </c>
      <c r="C127" s="153" t="s">
        <v>1200</v>
      </c>
      <c r="D127" s="153" t="s">
        <v>1377</v>
      </c>
      <c r="E127" s="153" t="s">
        <v>1378</v>
      </c>
    </row>
    <row r="128" spans="2:5" ht="15">
      <c r="B128" s="153" t="s">
        <v>1303</v>
      </c>
      <c r="C128" s="153" t="s">
        <v>1200</v>
      </c>
      <c r="D128" s="153" t="s">
        <v>1379</v>
      </c>
      <c r="E128" s="153" t="s">
        <v>1363</v>
      </c>
    </row>
    <row r="129" spans="2:5" ht="15">
      <c r="B129" s="153" t="s">
        <v>1380</v>
      </c>
      <c r="C129" s="153" t="s">
        <v>1228</v>
      </c>
      <c r="D129" s="153" t="s">
        <v>1363</v>
      </c>
      <c r="E129" s="153" t="s">
        <v>1363</v>
      </c>
    </row>
    <row r="130" spans="2:5" ht="15">
      <c r="B130" s="153" t="s">
        <v>1269</v>
      </c>
      <c r="C130" s="153" t="s">
        <v>1381</v>
      </c>
      <c r="D130" s="153" t="s">
        <v>1365</v>
      </c>
      <c r="E130" s="153" t="s">
        <v>1357</v>
      </c>
    </row>
    <row r="131" spans="2:5" ht="15">
      <c r="B131" s="153" t="s">
        <v>1272</v>
      </c>
      <c r="C131" s="153" t="s">
        <v>1228</v>
      </c>
      <c r="D131" s="153" t="s">
        <v>1370</v>
      </c>
      <c r="E131" s="153" t="s">
        <v>1370</v>
      </c>
    </row>
    <row r="132" spans="2:5" ht="15">
      <c r="B132" s="153" t="s">
        <v>1273</v>
      </c>
      <c r="C132" s="153" t="s">
        <v>1274</v>
      </c>
      <c r="D132" s="153" t="s">
        <v>1370</v>
      </c>
      <c r="E132" s="153" t="s">
        <v>1382</v>
      </c>
    </row>
    <row r="133" spans="2:5" ht="15">
      <c r="B133" s="153" t="s">
        <v>1276</v>
      </c>
      <c r="C133" s="153" t="s">
        <v>1200</v>
      </c>
      <c r="D133" s="153" t="s">
        <v>1365</v>
      </c>
      <c r="E133" s="153" t="s">
        <v>1383</v>
      </c>
    </row>
    <row r="134" spans="2:5" ht="15">
      <c r="B134" s="153" t="s">
        <v>1279</v>
      </c>
      <c r="C134" s="153" t="s">
        <v>1274</v>
      </c>
      <c r="D134" s="153" t="s">
        <v>1383</v>
      </c>
      <c r="E134" s="153" t="s">
        <v>1343</v>
      </c>
    </row>
    <row r="135" spans="2:5" ht="15">
      <c r="B135" s="153" t="s">
        <v>1281</v>
      </c>
      <c r="C135" s="153" t="s">
        <v>1200</v>
      </c>
      <c r="D135" s="153" t="s">
        <v>1343</v>
      </c>
      <c r="E135" s="153" t="s">
        <v>1384</v>
      </c>
    </row>
    <row r="136" spans="2:5" ht="15">
      <c r="B136" s="153" t="s">
        <v>1283</v>
      </c>
      <c r="C136" s="153" t="s">
        <v>1200</v>
      </c>
      <c r="D136" s="153" t="s">
        <v>1384</v>
      </c>
      <c r="E136" s="153" t="s">
        <v>1385</v>
      </c>
    </row>
    <row r="137" spans="2:5" ht="15">
      <c r="B137" s="153" t="s">
        <v>1285</v>
      </c>
      <c r="C137" s="153" t="s">
        <v>1200</v>
      </c>
      <c r="D137" s="153" t="s">
        <v>1385</v>
      </c>
      <c r="E137" s="153" t="s">
        <v>1386</v>
      </c>
    </row>
    <row r="138" spans="2:5" ht="15">
      <c r="B138" s="153" t="s">
        <v>1287</v>
      </c>
      <c r="C138" s="153" t="s">
        <v>1200</v>
      </c>
      <c r="D138" s="153" t="s">
        <v>1386</v>
      </c>
      <c r="E138" s="153" t="s">
        <v>1387</v>
      </c>
    </row>
    <row r="139" spans="2:5" ht="15">
      <c r="B139" s="153" t="s">
        <v>1289</v>
      </c>
      <c r="C139" s="153" t="s">
        <v>1255</v>
      </c>
      <c r="D139" s="153" t="s">
        <v>1387</v>
      </c>
      <c r="E139" s="153" t="s">
        <v>1388</v>
      </c>
    </row>
    <row r="140" spans="2:5" ht="15">
      <c r="B140" s="153" t="s">
        <v>1291</v>
      </c>
      <c r="C140" s="153" t="s">
        <v>1204</v>
      </c>
      <c r="D140" s="153" t="s">
        <v>1389</v>
      </c>
      <c r="E140" s="153" t="s">
        <v>1390</v>
      </c>
    </row>
    <row r="141" spans="2:5" ht="15">
      <c r="B141" s="153" t="s">
        <v>1285</v>
      </c>
      <c r="C141" s="153" t="s">
        <v>1200</v>
      </c>
      <c r="D141" s="153" t="s">
        <v>1391</v>
      </c>
      <c r="E141" s="153" t="s">
        <v>1392</v>
      </c>
    </row>
    <row r="142" spans="2:5" ht="15">
      <c r="B142" s="153" t="s">
        <v>1294</v>
      </c>
      <c r="C142" s="153" t="s">
        <v>1216</v>
      </c>
      <c r="D142" s="153" t="s">
        <v>1393</v>
      </c>
      <c r="E142" s="153" t="s">
        <v>1394</v>
      </c>
    </row>
    <row r="143" spans="2:5" ht="15">
      <c r="B143" s="153" t="s">
        <v>1296</v>
      </c>
      <c r="C143" s="153" t="s">
        <v>1200</v>
      </c>
      <c r="D143" s="153" t="s">
        <v>1394</v>
      </c>
      <c r="E143" s="153" t="s">
        <v>1395</v>
      </c>
    </row>
    <row r="144" spans="2:5" ht="15">
      <c r="B144" s="153" t="s">
        <v>1287</v>
      </c>
      <c r="C144" s="153" t="s">
        <v>1204</v>
      </c>
      <c r="D144" s="153" t="s">
        <v>1395</v>
      </c>
      <c r="E144" s="153" t="s">
        <v>1396</v>
      </c>
    </row>
    <row r="145" spans="2:5" ht="15">
      <c r="B145" s="153" t="s">
        <v>1285</v>
      </c>
      <c r="C145" s="153" t="s">
        <v>1200</v>
      </c>
      <c r="D145" s="153" t="s">
        <v>1396</v>
      </c>
      <c r="E145" s="153" t="s">
        <v>1397</v>
      </c>
    </row>
    <row r="146" spans="2:5" ht="15">
      <c r="B146" s="153" t="s">
        <v>1303</v>
      </c>
      <c r="C146" s="153" t="s">
        <v>1200</v>
      </c>
      <c r="D146" s="153" t="s">
        <v>1397</v>
      </c>
      <c r="E146" s="153" t="s">
        <v>1357</v>
      </c>
    </row>
    <row r="147" spans="2:5" ht="15">
      <c r="B147" s="153" t="s">
        <v>1229</v>
      </c>
      <c r="C147" s="153" t="s">
        <v>1228</v>
      </c>
      <c r="D147" s="153" t="s">
        <v>1357</v>
      </c>
      <c r="E147" s="153" t="s">
        <v>1357</v>
      </c>
    </row>
    <row r="148" spans="2:5" ht="15">
      <c r="B148" s="153" t="s">
        <v>1398</v>
      </c>
      <c r="C148" s="153" t="s">
        <v>1228</v>
      </c>
      <c r="D148" s="153" t="s">
        <v>1357</v>
      </c>
      <c r="E148" s="153" t="s">
        <v>1357</v>
      </c>
    </row>
    <row r="149" spans="2:5" ht="15">
      <c r="B149" s="153" t="s">
        <v>1399</v>
      </c>
      <c r="C149" s="153" t="s">
        <v>1338</v>
      </c>
      <c r="D149" s="153" t="s">
        <v>1341</v>
      </c>
      <c r="E149" s="153" t="s">
        <v>1400</v>
      </c>
    </row>
    <row r="150" spans="2:5" ht="15">
      <c r="B150" s="153" t="s">
        <v>1401</v>
      </c>
      <c r="C150" s="153" t="s">
        <v>1228</v>
      </c>
      <c r="D150" s="153" t="s">
        <v>1346</v>
      </c>
      <c r="E150" s="153" t="s">
        <v>1346</v>
      </c>
    </row>
    <row r="151" spans="2:5" ht="15">
      <c r="B151" s="153" t="s">
        <v>1235</v>
      </c>
      <c r="C151" s="153" t="s">
        <v>1274</v>
      </c>
      <c r="D151" s="153" t="s">
        <v>1346</v>
      </c>
      <c r="E151" s="153" t="s">
        <v>1359</v>
      </c>
    </row>
    <row r="152" spans="2:5" ht="15">
      <c r="B152" s="153" t="s">
        <v>1239</v>
      </c>
      <c r="C152" s="153" t="s">
        <v>1204</v>
      </c>
      <c r="D152" s="153" t="s">
        <v>1359</v>
      </c>
      <c r="E152" s="153" t="s">
        <v>1360</v>
      </c>
    </row>
    <row r="153" spans="2:5" ht="15">
      <c r="B153" s="153" t="s">
        <v>1402</v>
      </c>
      <c r="C153" s="153" t="s">
        <v>1403</v>
      </c>
      <c r="D153" s="153" t="s">
        <v>1341</v>
      </c>
      <c r="E153" s="153" t="s">
        <v>1404</v>
      </c>
    </row>
    <row r="154" spans="2:5" ht="15">
      <c r="B154" s="153" t="s">
        <v>1405</v>
      </c>
      <c r="C154" s="153" t="s">
        <v>1228</v>
      </c>
      <c r="D154" s="153" t="s">
        <v>1341</v>
      </c>
      <c r="E154" s="153" t="s">
        <v>1341</v>
      </c>
    </row>
    <row r="155" spans="2:5" ht="15">
      <c r="B155" s="153" t="s">
        <v>1246</v>
      </c>
      <c r="C155" s="153" t="s">
        <v>1236</v>
      </c>
      <c r="D155" s="153" t="s">
        <v>1341</v>
      </c>
      <c r="E155" s="153" t="s">
        <v>1406</v>
      </c>
    </row>
    <row r="156" spans="2:5" ht="15">
      <c r="B156" s="153" t="s">
        <v>1248</v>
      </c>
      <c r="C156" s="153" t="s">
        <v>1193</v>
      </c>
      <c r="D156" s="153" t="s">
        <v>1406</v>
      </c>
      <c r="E156" s="153" t="s">
        <v>1407</v>
      </c>
    </row>
    <row r="157" spans="2:5" ht="15">
      <c r="B157" s="153" t="s">
        <v>1285</v>
      </c>
      <c r="C157" s="153" t="s">
        <v>1200</v>
      </c>
      <c r="D157" s="153" t="s">
        <v>1407</v>
      </c>
      <c r="E157" s="153" t="s">
        <v>1408</v>
      </c>
    </row>
    <row r="158" spans="2:5" ht="15">
      <c r="B158" s="153" t="s">
        <v>1287</v>
      </c>
      <c r="C158" s="153" t="s">
        <v>1200</v>
      </c>
      <c r="D158" s="153" t="s">
        <v>1408</v>
      </c>
      <c r="E158" s="153" t="s">
        <v>1409</v>
      </c>
    </row>
    <row r="159" spans="2:5" ht="15">
      <c r="B159" s="153" t="s">
        <v>1289</v>
      </c>
      <c r="C159" s="153" t="s">
        <v>1255</v>
      </c>
      <c r="D159" s="153" t="s">
        <v>1409</v>
      </c>
      <c r="E159" s="153" t="s">
        <v>1410</v>
      </c>
    </row>
    <row r="160" spans="2:5" ht="15">
      <c r="B160" s="153" t="s">
        <v>1291</v>
      </c>
      <c r="C160" s="153" t="s">
        <v>1204</v>
      </c>
      <c r="D160" s="153" t="s">
        <v>1411</v>
      </c>
      <c r="E160" s="153" t="s">
        <v>1412</v>
      </c>
    </row>
    <row r="161" spans="2:5" ht="15">
      <c r="B161" s="153" t="s">
        <v>1285</v>
      </c>
      <c r="C161" s="153" t="s">
        <v>1200</v>
      </c>
      <c r="D161" s="153" t="s">
        <v>1413</v>
      </c>
      <c r="E161" s="153" t="s">
        <v>1414</v>
      </c>
    </row>
    <row r="162" spans="2:5" ht="15">
      <c r="B162" s="153" t="s">
        <v>1294</v>
      </c>
      <c r="C162" s="153" t="s">
        <v>1216</v>
      </c>
      <c r="D162" s="153" t="s">
        <v>1415</v>
      </c>
      <c r="E162" s="153" t="s">
        <v>1416</v>
      </c>
    </row>
    <row r="163" spans="2:5" ht="15">
      <c r="B163" s="153" t="s">
        <v>1296</v>
      </c>
      <c r="C163" s="153" t="s">
        <v>1200</v>
      </c>
      <c r="D163" s="153" t="s">
        <v>1416</v>
      </c>
      <c r="E163" s="153" t="s">
        <v>1417</v>
      </c>
    </row>
    <row r="164" spans="2:5" ht="15">
      <c r="B164" s="153" t="s">
        <v>1287</v>
      </c>
      <c r="C164" s="153" t="s">
        <v>1204</v>
      </c>
      <c r="D164" s="153" t="s">
        <v>1417</v>
      </c>
      <c r="E164" s="153" t="s">
        <v>1418</v>
      </c>
    </row>
    <row r="165" spans="2:5" ht="15">
      <c r="B165" s="153" t="s">
        <v>1285</v>
      </c>
      <c r="C165" s="153" t="s">
        <v>1200</v>
      </c>
      <c r="D165" s="153" t="s">
        <v>1418</v>
      </c>
      <c r="E165" s="153" t="s">
        <v>1419</v>
      </c>
    </row>
    <row r="166" spans="2:5" ht="15">
      <c r="B166" s="153" t="s">
        <v>1303</v>
      </c>
      <c r="C166" s="153" t="s">
        <v>1200</v>
      </c>
      <c r="D166" s="153" t="s">
        <v>1419</v>
      </c>
      <c r="E166" s="153" t="s">
        <v>1404</v>
      </c>
    </row>
    <row r="167" spans="2:5" ht="15">
      <c r="B167" s="153" t="s">
        <v>1420</v>
      </c>
      <c r="C167" s="153" t="s">
        <v>1228</v>
      </c>
      <c r="D167" s="153" t="s">
        <v>1404</v>
      </c>
      <c r="E167" s="153" t="s">
        <v>1404</v>
      </c>
    </row>
    <row r="168" spans="2:5" ht="15">
      <c r="B168" s="153" t="s">
        <v>1421</v>
      </c>
      <c r="C168" s="153" t="s">
        <v>1422</v>
      </c>
      <c r="D168" s="153" t="s">
        <v>1370</v>
      </c>
      <c r="E168" s="153" t="s">
        <v>1400</v>
      </c>
    </row>
    <row r="169" spans="2:5" ht="15">
      <c r="B169" s="153" t="s">
        <v>1423</v>
      </c>
      <c r="C169" s="153" t="s">
        <v>1228</v>
      </c>
      <c r="D169" s="153" t="s">
        <v>1370</v>
      </c>
      <c r="E169" s="153" t="s">
        <v>1370</v>
      </c>
    </row>
    <row r="170" spans="2:5" ht="15">
      <c r="B170" s="153" t="s">
        <v>1273</v>
      </c>
      <c r="C170" s="153" t="s">
        <v>1204</v>
      </c>
      <c r="D170" s="153" t="s">
        <v>1370</v>
      </c>
      <c r="E170" s="153" t="s">
        <v>1424</v>
      </c>
    </row>
    <row r="171" spans="2:5" ht="15">
      <c r="B171" s="153" t="s">
        <v>1276</v>
      </c>
      <c r="C171" s="153" t="s">
        <v>1204</v>
      </c>
      <c r="D171" s="153" t="s">
        <v>1424</v>
      </c>
      <c r="E171" s="153" t="s">
        <v>1382</v>
      </c>
    </row>
    <row r="172" spans="2:5" ht="15">
      <c r="B172" s="153" t="s">
        <v>1279</v>
      </c>
      <c r="C172" s="153" t="s">
        <v>1200</v>
      </c>
      <c r="D172" s="153" t="s">
        <v>1382</v>
      </c>
      <c r="E172" s="153" t="s">
        <v>1425</v>
      </c>
    </row>
    <row r="173" spans="2:5" ht="15">
      <c r="B173" s="153" t="s">
        <v>1281</v>
      </c>
      <c r="C173" s="153" t="s">
        <v>1204</v>
      </c>
      <c r="D173" s="153" t="s">
        <v>1425</v>
      </c>
      <c r="E173" s="153" t="s">
        <v>1417</v>
      </c>
    </row>
    <row r="174" spans="2:5" ht="15">
      <c r="B174" s="153" t="s">
        <v>1283</v>
      </c>
      <c r="C174" s="153" t="s">
        <v>1204</v>
      </c>
      <c r="D174" s="153" t="s">
        <v>1417</v>
      </c>
      <c r="E174" s="153" t="s">
        <v>1418</v>
      </c>
    </row>
    <row r="175" spans="2:5" ht="15">
      <c r="B175" s="153" t="s">
        <v>1285</v>
      </c>
      <c r="C175" s="153" t="s">
        <v>1200</v>
      </c>
      <c r="D175" s="153" t="s">
        <v>1418</v>
      </c>
      <c r="E175" s="153" t="s">
        <v>1419</v>
      </c>
    </row>
    <row r="176" spans="2:5" ht="15">
      <c r="B176" s="153" t="s">
        <v>1287</v>
      </c>
      <c r="C176" s="153" t="s">
        <v>1204</v>
      </c>
      <c r="D176" s="153" t="s">
        <v>1419</v>
      </c>
      <c r="E176" s="153" t="s">
        <v>1426</v>
      </c>
    </row>
    <row r="177" spans="2:5" ht="15">
      <c r="B177" s="153" t="s">
        <v>1289</v>
      </c>
      <c r="C177" s="153" t="s">
        <v>1255</v>
      </c>
      <c r="D177" s="153" t="s">
        <v>1426</v>
      </c>
      <c r="E177" s="153" t="s">
        <v>1427</v>
      </c>
    </row>
    <row r="178" spans="2:5" ht="15">
      <c r="B178" s="153" t="s">
        <v>1291</v>
      </c>
      <c r="C178" s="153" t="s">
        <v>1311</v>
      </c>
      <c r="D178" s="153" t="s">
        <v>1427</v>
      </c>
      <c r="E178" s="153" t="s">
        <v>1428</v>
      </c>
    </row>
    <row r="179" spans="2:5" ht="15">
      <c r="B179" s="153" t="s">
        <v>1285</v>
      </c>
      <c r="C179" s="153" t="s">
        <v>1200</v>
      </c>
      <c r="D179" s="153" t="s">
        <v>1428</v>
      </c>
      <c r="E179" s="153" t="s">
        <v>1429</v>
      </c>
    </row>
    <row r="180" spans="2:5" ht="15">
      <c r="B180" s="153" t="s">
        <v>1294</v>
      </c>
      <c r="C180" s="153" t="s">
        <v>1216</v>
      </c>
      <c r="D180" s="153" t="s">
        <v>1429</v>
      </c>
      <c r="E180" s="153" t="s">
        <v>1430</v>
      </c>
    </row>
    <row r="181" spans="2:5" ht="15">
      <c r="B181" s="153" t="s">
        <v>1296</v>
      </c>
      <c r="C181" s="153" t="s">
        <v>1200</v>
      </c>
      <c r="D181" s="153" t="s">
        <v>1430</v>
      </c>
      <c r="E181" s="153" t="s">
        <v>1431</v>
      </c>
    </row>
    <row r="182" spans="2:5" ht="15">
      <c r="B182" s="153" t="s">
        <v>1287</v>
      </c>
      <c r="C182" s="153" t="s">
        <v>1204</v>
      </c>
      <c r="D182" s="153" t="s">
        <v>1431</v>
      </c>
      <c r="E182" s="153" t="s">
        <v>1432</v>
      </c>
    </row>
    <row r="183" spans="2:5" ht="15">
      <c r="B183" s="153" t="s">
        <v>1285</v>
      </c>
      <c r="C183" s="153" t="s">
        <v>1204</v>
      </c>
      <c r="D183" s="153" t="s">
        <v>1432</v>
      </c>
      <c r="E183" s="153" t="s">
        <v>1433</v>
      </c>
    </row>
    <row r="184" spans="2:5" ht="15">
      <c r="B184" s="153" t="s">
        <v>1303</v>
      </c>
      <c r="C184" s="153" t="s">
        <v>1200</v>
      </c>
      <c r="D184" s="153" t="s">
        <v>1433</v>
      </c>
      <c r="E184" s="153" t="s">
        <v>1400</v>
      </c>
    </row>
    <row r="185" spans="2:5" ht="15">
      <c r="B185" s="153" t="s">
        <v>1229</v>
      </c>
      <c r="C185" s="153" t="s">
        <v>1228</v>
      </c>
      <c r="D185" s="153" t="s">
        <v>1400</v>
      </c>
      <c r="E185" s="153" t="s">
        <v>1400</v>
      </c>
    </row>
    <row r="186" spans="2:5" ht="15">
      <c r="B186" s="153" t="s">
        <v>1434</v>
      </c>
      <c r="C186" s="153" t="s">
        <v>1228</v>
      </c>
      <c r="D186" s="153" t="s">
        <v>1400</v>
      </c>
      <c r="E186" s="153" t="s">
        <v>1400</v>
      </c>
    </row>
    <row r="187" spans="2:5" ht="15">
      <c r="B187" s="153" t="s">
        <v>1435</v>
      </c>
      <c r="C187" s="153" t="s">
        <v>1436</v>
      </c>
      <c r="D187" s="153" t="s">
        <v>1341</v>
      </c>
      <c r="E187" s="153" t="s">
        <v>1437</v>
      </c>
    </row>
    <row r="188" spans="2:5" ht="15">
      <c r="B188" s="153" t="s">
        <v>1438</v>
      </c>
      <c r="C188" s="153" t="s">
        <v>1228</v>
      </c>
      <c r="D188" s="153" t="s">
        <v>1341</v>
      </c>
      <c r="E188" s="153" t="s">
        <v>1341</v>
      </c>
    </row>
    <row r="189" spans="2:5" ht="15">
      <c r="B189" s="153" t="s">
        <v>1235</v>
      </c>
      <c r="C189" s="153" t="s">
        <v>1311</v>
      </c>
      <c r="D189" s="153" t="s">
        <v>1341</v>
      </c>
      <c r="E189" s="153" t="s">
        <v>1439</v>
      </c>
    </row>
    <row r="190" spans="2:5" ht="15">
      <c r="B190" s="153" t="s">
        <v>1239</v>
      </c>
      <c r="C190" s="153" t="s">
        <v>1208</v>
      </c>
      <c r="D190" s="153" t="s">
        <v>1439</v>
      </c>
      <c r="E190" s="153" t="s">
        <v>1440</v>
      </c>
    </row>
    <row r="191" spans="2:5" ht="15">
      <c r="B191" s="153" t="s">
        <v>1441</v>
      </c>
      <c r="C191" s="153" t="s">
        <v>1442</v>
      </c>
      <c r="D191" s="153" t="s">
        <v>1440</v>
      </c>
      <c r="E191" s="153" t="s">
        <v>1418</v>
      </c>
    </row>
    <row r="192" spans="2:5" ht="15">
      <c r="B192" s="153" t="s">
        <v>1443</v>
      </c>
      <c r="C192" s="153" t="s">
        <v>1228</v>
      </c>
      <c r="D192" s="153" t="s">
        <v>1440</v>
      </c>
      <c r="E192" s="153" t="s">
        <v>1440</v>
      </c>
    </row>
    <row r="193" spans="2:5" ht="15">
      <c r="B193" s="153" t="s">
        <v>1246</v>
      </c>
      <c r="C193" s="153" t="s">
        <v>1200</v>
      </c>
      <c r="D193" s="153" t="s">
        <v>1440</v>
      </c>
      <c r="E193" s="153" t="s">
        <v>1406</v>
      </c>
    </row>
    <row r="194" spans="2:5" ht="15">
      <c r="B194" s="153" t="s">
        <v>1444</v>
      </c>
      <c r="C194" s="153" t="s">
        <v>1200</v>
      </c>
      <c r="D194" s="153" t="s">
        <v>1406</v>
      </c>
      <c r="E194" s="153" t="s">
        <v>1445</v>
      </c>
    </row>
    <row r="195" spans="2:5" ht="15">
      <c r="B195" s="153" t="s">
        <v>1285</v>
      </c>
      <c r="C195" s="153" t="s">
        <v>1200</v>
      </c>
      <c r="D195" s="153" t="s">
        <v>1445</v>
      </c>
      <c r="E195" s="153" t="s">
        <v>1446</v>
      </c>
    </row>
    <row r="196" spans="2:5" ht="15">
      <c r="B196" s="153" t="s">
        <v>1287</v>
      </c>
      <c r="C196" s="153" t="s">
        <v>1204</v>
      </c>
      <c r="D196" s="153" t="s">
        <v>1446</v>
      </c>
      <c r="E196" s="153" t="s">
        <v>1408</v>
      </c>
    </row>
    <row r="197" spans="2:5" ht="15">
      <c r="B197" s="153" t="s">
        <v>1289</v>
      </c>
      <c r="C197" s="153" t="s">
        <v>1255</v>
      </c>
      <c r="D197" s="153" t="s">
        <v>1408</v>
      </c>
      <c r="E197" s="153" t="s">
        <v>1447</v>
      </c>
    </row>
    <row r="198" spans="2:5" ht="15">
      <c r="B198" s="153" t="s">
        <v>1291</v>
      </c>
      <c r="C198" s="153" t="s">
        <v>1311</v>
      </c>
      <c r="D198" s="153" t="s">
        <v>1448</v>
      </c>
      <c r="E198" s="153" t="s">
        <v>1449</v>
      </c>
    </row>
    <row r="199" spans="2:5" ht="15">
      <c r="B199" s="153" t="s">
        <v>1285</v>
      </c>
      <c r="C199" s="153" t="s">
        <v>1204</v>
      </c>
      <c r="D199" s="153" t="s">
        <v>1450</v>
      </c>
      <c r="E199" s="153" t="s">
        <v>1410</v>
      </c>
    </row>
    <row r="200" spans="2:5" ht="15">
      <c r="B200" s="153" t="s">
        <v>1294</v>
      </c>
      <c r="C200" s="153" t="s">
        <v>1216</v>
      </c>
      <c r="D200" s="153" t="s">
        <v>1411</v>
      </c>
      <c r="E200" s="153" t="s">
        <v>1451</v>
      </c>
    </row>
    <row r="201" spans="2:5" ht="15">
      <c r="B201" s="153" t="s">
        <v>1296</v>
      </c>
      <c r="C201" s="153" t="s">
        <v>1200</v>
      </c>
      <c r="D201" s="153" t="s">
        <v>1451</v>
      </c>
      <c r="E201" s="153" t="s">
        <v>1382</v>
      </c>
    </row>
    <row r="202" spans="2:5" ht="15">
      <c r="B202" s="153" t="s">
        <v>1287</v>
      </c>
      <c r="C202" s="153" t="s">
        <v>1311</v>
      </c>
      <c r="D202" s="153" t="s">
        <v>1382</v>
      </c>
      <c r="E202" s="153" t="s">
        <v>1452</v>
      </c>
    </row>
    <row r="203" spans="2:5" ht="15">
      <c r="B203" s="153" t="s">
        <v>1285</v>
      </c>
      <c r="C203" s="153" t="s">
        <v>1200</v>
      </c>
      <c r="D203" s="153" t="s">
        <v>1452</v>
      </c>
      <c r="E203" s="153" t="s">
        <v>1453</v>
      </c>
    </row>
    <row r="204" spans="2:5" ht="15">
      <c r="B204" s="153" t="s">
        <v>1303</v>
      </c>
      <c r="C204" s="153" t="s">
        <v>1200</v>
      </c>
      <c r="D204" s="153" t="s">
        <v>1453</v>
      </c>
      <c r="E204" s="153" t="s">
        <v>1418</v>
      </c>
    </row>
    <row r="205" spans="2:5" ht="15">
      <c r="B205" s="153" t="s">
        <v>1454</v>
      </c>
      <c r="C205" s="153" t="s">
        <v>1228</v>
      </c>
      <c r="D205" s="153" t="s">
        <v>1418</v>
      </c>
      <c r="E205" s="153" t="s">
        <v>1418</v>
      </c>
    </row>
    <row r="206" spans="2:5" ht="15">
      <c r="B206" s="153" t="s">
        <v>1455</v>
      </c>
      <c r="C206" s="153" t="s">
        <v>1456</v>
      </c>
      <c r="D206" s="153" t="s">
        <v>1406</v>
      </c>
      <c r="E206" s="153" t="s">
        <v>1437</v>
      </c>
    </row>
    <row r="207" spans="2:5" ht="15">
      <c r="B207" s="153" t="s">
        <v>1457</v>
      </c>
      <c r="C207" s="153" t="s">
        <v>1228</v>
      </c>
      <c r="D207" s="153" t="s">
        <v>1418</v>
      </c>
      <c r="E207" s="153" t="s">
        <v>1418</v>
      </c>
    </row>
    <row r="208" spans="2:5" ht="15">
      <c r="B208" s="153" t="s">
        <v>1273</v>
      </c>
      <c r="C208" s="153" t="s">
        <v>1200</v>
      </c>
      <c r="D208" s="153" t="s">
        <v>1406</v>
      </c>
      <c r="E208" s="153" t="s">
        <v>1445</v>
      </c>
    </row>
    <row r="209" spans="2:5" ht="15">
      <c r="B209" s="153" t="s">
        <v>1276</v>
      </c>
      <c r="C209" s="153" t="s">
        <v>1200</v>
      </c>
      <c r="D209" s="153" t="s">
        <v>1406</v>
      </c>
      <c r="E209" s="153" t="s">
        <v>1445</v>
      </c>
    </row>
    <row r="210" spans="2:5" ht="15">
      <c r="B210" s="153" t="s">
        <v>1458</v>
      </c>
      <c r="C210" s="153" t="s">
        <v>1236</v>
      </c>
      <c r="D210" s="153" t="s">
        <v>1445</v>
      </c>
      <c r="E210" s="153" t="s">
        <v>1459</v>
      </c>
    </row>
    <row r="211" spans="2:5" ht="15">
      <c r="B211" s="153" t="s">
        <v>1281</v>
      </c>
      <c r="C211" s="153" t="s">
        <v>1236</v>
      </c>
      <c r="D211" s="153" t="s">
        <v>1459</v>
      </c>
      <c r="E211" s="153" t="s">
        <v>1460</v>
      </c>
    </row>
    <row r="212" spans="2:5" ht="15">
      <c r="B212" s="153" t="s">
        <v>1283</v>
      </c>
      <c r="C212" s="153" t="s">
        <v>1200</v>
      </c>
      <c r="D212" s="153" t="s">
        <v>1460</v>
      </c>
      <c r="E212" s="153" t="s">
        <v>1461</v>
      </c>
    </row>
    <row r="213" spans="2:5" ht="15">
      <c r="B213" s="153" t="s">
        <v>1285</v>
      </c>
      <c r="C213" s="153" t="s">
        <v>1200</v>
      </c>
      <c r="D213" s="153" t="s">
        <v>1461</v>
      </c>
      <c r="E213" s="153" t="s">
        <v>1462</v>
      </c>
    </row>
    <row r="214" spans="2:5" ht="15">
      <c r="B214" s="153" t="s">
        <v>1287</v>
      </c>
      <c r="C214" s="153" t="s">
        <v>1204</v>
      </c>
      <c r="D214" s="153" t="s">
        <v>1462</v>
      </c>
      <c r="E214" s="153" t="s">
        <v>1463</v>
      </c>
    </row>
    <row r="215" spans="2:5" ht="15">
      <c r="B215" s="153" t="s">
        <v>1289</v>
      </c>
      <c r="C215" s="153" t="s">
        <v>1255</v>
      </c>
      <c r="D215" s="153" t="s">
        <v>1463</v>
      </c>
      <c r="E215" s="153" t="s">
        <v>1464</v>
      </c>
    </row>
    <row r="216" spans="2:5" ht="15">
      <c r="B216" s="153" t="s">
        <v>1291</v>
      </c>
      <c r="C216" s="153" t="s">
        <v>1311</v>
      </c>
      <c r="D216" s="153" t="s">
        <v>1465</v>
      </c>
      <c r="E216" s="153" t="s">
        <v>1466</v>
      </c>
    </row>
    <row r="217" spans="2:5" ht="15">
      <c r="B217" s="153" t="s">
        <v>1285</v>
      </c>
      <c r="C217" s="153" t="s">
        <v>1204</v>
      </c>
      <c r="D217" s="153" t="s">
        <v>1467</v>
      </c>
      <c r="E217" s="153" t="s">
        <v>1468</v>
      </c>
    </row>
    <row r="218" spans="2:5" ht="15">
      <c r="B218" s="153" t="s">
        <v>1294</v>
      </c>
      <c r="C218" s="153" t="s">
        <v>1216</v>
      </c>
      <c r="D218" s="153" t="s">
        <v>1469</v>
      </c>
      <c r="E218" s="153" t="s">
        <v>1470</v>
      </c>
    </row>
    <row r="219" spans="2:5" ht="15">
      <c r="B219" s="153" t="s">
        <v>1296</v>
      </c>
      <c r="C219" s="153" t="s">
        <v>1200</v>
      </c>
      <c r="D219" s="153" t="s">
        <v>1470</v>
      </c>
      <c r="E219" s="153" t="s">
        <v>1426</v>
      </c>
    </row>
    <row r="220" spans="2:5" ht="15">
      <c r="B220" s="153" t="s">
        <v>1287</v>
      </c>
      <c r="C220" s="153" t="s">
        <v>1204</v>
      </c>
      <c r="D220" s="153" t="s">
        <v>1426</v>
      </c>
      <c r="E220" s="153" t="s">
        <v>1471</v>
      </c>
    </row>
    <row r="221" spans="2:5" ht="15">
      <c r="B221" s="153" t="s">
        <v>1285</v>
      </c>
      <c r="C221" s="153" t="s">
        <v>1200</v>
      </c>
      <c r="D221" s="153" t="s">
        <v>1471</v>
      </c>
      <c r="E221" s="153" t="s">
        <v>1472</v>
      </c>
    </row>
    <row r="222" spans="2:5" ht="15">
      <c r="B222" s="153" t="s">
        <v>1303</v>
      </c>
      <c r="C222" s="153" t="s">
        <v>1200</v>
      </c>
      <c r="D222" s="153" t="s">
        <v>1472</v>
      </c>
      <c r="E222" s="153" t="s">
        <v>1437</v>
      </c>
    </row>
    <row r="223" spans="2:5" ht="15">
      <c r="B223" s="153" t="s">
        <v>1473</v>
      </c>
      <c r="C223" s="153" t="s">
        <v>1228</v>
      </c>
      <c r="D223" s="153" t="s">
        <v>1418</v>
      </c>
      <c r="E223" s="153" t="s">
        <v>1418</v>
      </c>
    </row>
    <row r="224" spans="2:5" ht="15">
      <c r="B224" s="153" t="s">
        <v>1229</v>
      </c>
      <c r="C224" s="153" t="s">
        <v>1228</v>
      </c>
      <c r="D224" s="153" t="s">
        <v>1418</v>
      </c>
      <c r="E224" s="153" t="s">
        <v>1418</v>
      </c>
    </row>
    <row r="225" spans="2:5" ht="15">
      <c r="B225" s="153" t="s">
        <v>1474</v>
      </c>
      <c r="C225" s="153" t="s">
        <v>1475</v>
      </c>
      <c r="D225" s="153" t="s">
        <v>1226</v>
      </c>
      <c r="E225" s="153" t="s">
        <v>1430</v>
      </c>
    </row>
    <row r="226" spans="2:5" ht="15">
      <c r="B226" s="153" t="s">
        <v>1476</v>
      </c>
      <c r="C226" s="153" t="s">
        <v>1228</v>
      </c>
      <c r="D226" s="153" t="s">
        <v>1244</v>
      </c>
      <c r="E226" s="153" t="s">
        <v>1244</v>
      </c>
    </row>
    <row r="227" spans="2:5" ht="15">
      <c r="B227" s="153" t="s">
        <v>1474</v>
      </c>
      <c r="C227" s="153" t="s">
        <v>1193</v>
      </c>
      <c r="D227" s="153" t="s">
        <v>1226</v>
      </c>
      <c r="E227" s="153" t="s">
        <v>1477</v>
      </c>
    </row>
    <row r="228" spans="2:5" ht="15">
      <c r="B228" s="153" t="s">
        <v>1478</v>
      </c>
      <c r="C228" s="153" t="s">
        <v>1228</v>
      </c>
      <c r="D228" s="153" t="s">
        <v>1244</v>
      </c>
      <c r="E228" s="153" t="s">
        <v>1244</v>
      </c>
    </row>
    <row r="229" spans="2:5" ht="15">
      <c r="B229" s="153" t="s">
        <v>1479</v>
      </c>
      <c r="C229" s="153" t="s">
        <v>1228</v>
      </c>
      <c r="D229" s="153" t="s">
        <v>1430</v>
      </c>
      <c r="E229" s="153" t="s">
        <v>1430</v>
      </c>
    </row>
    <row r="230" spans="2:5" ht="15">
      <c r="B230" s="153" t="s">
        <v>1480</v>
      </c>
      <c r="C230" s="153" t="s">
        <v>1216</v>
      </c>
      <c r="D230" s="153" t="s">
        <v>1430</v>
      </c>
      <c r="E230" s="153" t="s">
        <v>1481</v>
      </c>
    </row>
    <row r="231" spans="2:5" ht="15">
      <c r="B231" s="153" t="s">
        <v>1482</v>
      </c>
      <c r="C231" s="153" t="s">
        <v>1228</v>
      </c>
      <c r="D231" s="153" t="s">
        <v>1430</v>
      </c>
      <c r="E231" s="153" t="s">
        <v>1430</v>
      </c>
    </row>
    <row r="232" spans="2:5" ht="15">
      <c r="B232" s="153" t="s">
        <v>1483</v>
      </c>
      <c r="C232" s="153" t="s">
        <v>1216</v>
      </c>
      <c r="D232" s="153" t="s">
        <v>1430</v>
      </c>
      <c r="E232" s="153" t="s">
        <v>1481</v>
      </c>
    </row>
    <row r="233" spans="2:5" ht="15">
      <c r="B233" s="153" t="s">
        <v>1484</v>
      </c>
      <c r="C233" s="153" t="s">
        <v>1228</v>
      </c>
      <c r="D233" s="153" t="s">
        <v>1481</v>
      </c>
      <c r="E233" s="153" t="s">
        <v>1481</v>
      </c>
    </row>
    <row r="234" spans="2:5" ht="15">
      <c r="B234" s="153" t="s">
        <v>1485</v>
      </c>
      <c r="C234" s="153" t="s">
        <v>1486</v>
      </c>
      <c r="D234" s="153" t="s">
        <v>1352</v>
      </c>
      <c r="E234" s="153" t="s">
        <v>1487</v>
      </c>
    </row>
    <row r="235" spans="2:5" ht="15">
      <c r="B235" s="153" t="s">
        <v>1488</v>
      </c>
      <c r="C235" s="153" t="s">
        <v>1489</v>
      </c>
      <c r="D235" s="153" t="s">
        <v>1352</v>
      </c>
      <c r="E235" s="153" t="s">
        <v>1490</v>
      </c>
    </row>
    <row r="236" spans="2:5" ht="15">
      <c r="B236" s="153" t="s">
        <v>1491</v>
      </c>
      <c r="C236" s="153" t="s">
        <v>1228</v>
      </c>
      <c r="D236" s="153" t="s">
        <v>1352</v>
      </c>
      <c r="E236" s="153" t="s">
        <v>1352</v>
      </c>
    </row>
    <row r="237" spans="2:5" ht="15">
      <c r="B237" s="153" t="s">
        <v>1492</v>
      </c>
      <c r="C237" s="153" t="s">
        <v>1236</v>
      </c>
      <c r="D237" s="153" t="s">
        <v>1352</v>
      </c>
      <c r="E237" s="153" t="s">
        <v>1493</v>
      </c>
    </row>
    <row r="238" spans="2:5" ht="15">
      <c r="B238" s="153" t="s">
        <v>1239</v>
      </c>
      <c r="C238" s="153" t="s">
        <v>1311</v>
      </c>
      <c r="D238" s="153" t="s">
        <v>1493</v>
      </c>
      <c r="E238" s="153" t="s">
        <v>1494</v>
      </c>
    </row>
    <row r="239" spans="2:5" ht="15">
      <c r="B239" s="153" t="s">
        <v>1495</v>
      </c>
      <c r="C239" s="153" t="s">
        <v>1193</v>
      </c>
      <c r="D239" s="153" t="s">
        <v>1494</v>
      </c>
      <c r="E239" s="153" t="s">
        <v>1496</v>
      </c>
    </row>
    <row r="240" spans="2:5" ht="15">
      <c r="B240" s="153" t="s">
        <v>1497</v>
      </c>
      <c r="C240" s="153" t="s">
        <v>1200</v>
      </c>
      <c r="D240" s="153" t="s">
        <v>1496</v>
      </c>
      <c r="E240" s="153" t="s">
        <v>1498</v>
      </c>
    </row>
    <row r="241" spans="2:5" ht="15">
      <c r="B241" s="153" t="s">
        <v>1499</v>
      </c>
      <c r="C241" s="153" t="s">
        <v>1204</v>
      </c>
      <c r="D241" s="153" t="s">
        <v>1498</v>
      </c>
      <c r="E241" s="153" t="s">
        <v>1500</v>
      </c>
    </row>
    <row r="242" spans="2:5" ht="15">
      <c r="B242" s="153" t="s">
        <v>1501</v>
      </c>
      <c r="C242" s="153" t="s">
        <v>1255</v>
      </c>
      <c r="D242" s="153" t="s">
        <v>1500</v>
      </c>
      <c r="E242" s="153" t="s">
        <v>1502</v>
      </c>
    </row>
    <row r="243" spans="2:5" ht="15">
      <c r="B243" s="153" t="s">
        <v>1503</v>
      </c>
      <c r="C243" s="153" t="s">
        <v>1208</v>
      </c>
      <c r="D243" s="153" t="s">
        <v>1502</v>
      </c>
      <c r="E243" s="153" t="s">
        <v>1490</v>
      </c>
    </row>
    <row r="244" spans="2:5" ht="15">
      <c r="B244" s="153" t="s">
        <v>1504</v>
      </c>
      <c r="C244" s="153" t="s">
        <v>1228</v>
      </c>
      <c r="D244" s="153" t="s">
        <v>1490</v>
      </c>
      <c r="E244" s="153" t="s">
        <v>1490</v>
      </c>
    </row>
    <row r="245" spans="2:5" ht="15">
      <c r="B245" s="153" t="s">
        <v>1505</v>
      </c>
      <c r="C245" s="153" t="s">
        <v>1506</v>
      </c>
      <c r="D245" s="153" t="s">
        <v>1493</v>
      </c>
      <c r="E245" s="153" t="s">
        <v>1507</v>
      </c>
    </row>
    <row r="246" spans="2:5" ht="15">
      <c r="B246" s="153" t="s">
        <v>1508</v>
      </c>
      <c r="C246" s="153" t="s">
        <v>1228</v>
      </c>
      <c r="D246" s="153" t="s">
        <v>1493</v>
      </c>
      <c r="E246" s="153" t="s">
        <v>1493</v>
      </c>
    </row>
    <row r="247" spans="2:5" ht="15">
      <c r="B247" s="153" t="s">
        <v>1509</v>
      </c>
      <c r="C247" s="153" t="s">
        <v>1200</v>
      </c>
      <c r="D247" s="153" t="s">
        <v>1493</v>
      </c>
      <c r="E247" s="153" t="s">
        <v>1510</v>
      </c>
    </row>
    <row r="248" spans="2:5" ht="15">
      <c r="B248" s="153" t="s">
        <v>1511</v>
      </c>
      <c r="C248" s="153" t="s">
        <v>1274</v>
      </c>
      <c r="D248" s="153" t="s">
        <v>1510</v>
      </c>
      <c r="E248" s="153" t="s">
        <v>1512</v>
      </c>
    </row>
    <row r="249" spans="2:5" ht="15">
      <c r="B249" s="153" t="s">
        <v>1513</v>
      </c>
      <c r="C249" s="153" t="s">
        <v>1200</v>
      </c>
      <c r="D249" s="153" t="s">
        <v>1512</v>
      </c>
      <c r="E249" s="153" t="s">
        <v>1514</v>
      </c>
    </row>
    <row r="250" spans="2:5" ht="15">
      <c r="B250" s="153" t="s">
        <v>1515</v>
      </c>
      <c r="C250" s="153" t="s">
        <v>1200</v>
      </c>
      <c r="D250" s="153" t="s">
        <v>1514</v>
      </c>
      <c r="E250" s="153" t="s">
        <v>1516</v>
      </c>
    </row>
    <row r="251" spans="2:5" ht="15">
      <c r="B251" s="153" t="s">
        <v>1517</v>
      </c>
      <c r="C251" s="153" t="s">
        <v>1204</v>
      </c>
      <c r="D251" s="153" t="s">
        <v>1516</v>
      </c>
      <c r="E251" s="153" t="s">
        <v>1518</v>
      </c>
    </row>
    <row r="252" spans="2:5" ht="15">
      <c r="B252" s="153" t="s">
        <v>1519</v>
      </c>
      <c r="C252" s="153" t="s">
        <v>1255</v>
      </c>
      <c r="D252" s="153" t="s">
        <v>1518</v>
      </c>
      <c r="E252" s="153" t="s">
        <v>1520</v>
      </c>
    </row>
    <row r="253" spans="2:5" ht="15">
      <c r="B253" s="153" t="s">
        <v>1521</v>
      </c>
      <c r="C253" s="153" t="s">
        <v>1208</v>
      </c>
      <c r="D253" s="153" t="s">
        <v>1520</v>
      </c>
      <c r="E253" s="153" t="s">
        <v>1507</v>
      </c>
    </row>
    <row r="254" spans="2:5" ht="15">
      <c r="B254" s="153" t="s">
        <v>1522</v>
      </c>
      <c r="C254" s="153" t="s">
        <v>1228</v>
      </c>
      <c r="D254" s="153" t="s">
        <v>1507</v>
      </c>
      <c r="E254" s="153" t="s">
        <v>1507</v>
      </c>
    </row>
    <row r="255" spans="2:5" ht="15">
      <c r="B255" s="153" t="s">
        <v>1523</v>
      </c>
      <c r="C255" s="153" t="s">
        <v>1506</v>
      </c>
      <c r="D255" s="153" t="s">
        <v>1493</v>
      </c>
      <c r="E255" s="153" t="s">
        <v>1507</v>
      </c>
    </row>
    <row r="256" spans="2:5" ht="15">
      <c r="B256" s="153" t="s">
        <v>1524</v>
      </c>
      <c r="C256" s="153" t="s">
        <v>1228</v>
      </c>
      <c r="D256" s="153" t="s">
        <v>1493</v>
      </c>
      <c r="E256" s="153" t="s">
        <v>1493</v>
      </c>
    </row>
    <row r="257" spans="2:5" ht="15">
      <c r="B257" s="153" t="s">
        <v>1525</v>
      </c>
      <c r="C257" s="153" t="s">
        <v>1193</v>
      </c>
      <c r="D257" s="153" t="s">
        <v>1493</v>
      </c>
      <c r="E257" s="153" t="s">
        <v>1526</v>
      </c>
    </row>
    <row r="258" spans="2:5" ht="15">
      <c r="B258" s="153" t="s">
        <v>1527</v>
      </c>
      <c r="C258" s="153" t="s">
        <v>1193</v>
      </c>
      <c r="D258" s="153" t="s">
        <v>1526</v>
      </c>
      <c r="E258" s="153" t="s">
        <v>1514</v>
      </c>
    </row>
    <row r="259" spans="2:5" ht="15">
      <c r="B259" s="153" t="s">
        <v>1528</v>
      </c>
      <c r="C259" s="153" t="s">
        <v>1200</v>
      </c>
      <c r="D259" s="153" t="s">
        <v>1514</v>
      </c>
      <c r="E259" s="153" t="s">
        <v>1516</v>
      </c>
    </row>
    <row r="260" spans="2:5" ht="15">
      <c r="B260" s="153" t="s">
        <v>1529</v>
      </c>
      <c r="C260" s="153" t="s">
        <v>1204</v>
      </c>
      <c r="D260" s="153" t="s">
        <v>1516</v>
      </c>
      <c r="E260" s="153" t="s">
        <v>1518</v>
      </c>
    </row>
    <row r="261" spans="2:5" ht="15">
      <c r="B261" s="153" t="s">
        <v>1530</v>
      </c>
      <c r="C261" s="153" t="s">
        <v>1255</v>
      </c>
      <c r="D261" s="153" t="s">
        <v>1518</v>
      </c>
      <c r="E261" s="153" t="s">
        <v>1520</v>
      </c>
    </row>
    <row r="262" spans="2:5" ht="15">
      <c r="B262" s="153" t="s">
        <v>1531</v>
      </c>
      <c r="C262" s="153" t="s">
        <v>1208</v>
      </c>
      <c r="D262" s="153" t="s">
        <v>1520</v>
      </c>
      <c r="E262" s="153" t="s">
        <v>1507</v>
      </c>
    </row>
    <row r="263" spans="2:5" ht="15">
      <c r="B263" s="153" t="s">
        <v>1532</v>
      </c>
      <c r="C263" s="153" t="s">
        <v>1228</v>
      </c>
      <c r="D263" s="153" t="s">
        <v>1507</v>
      </c>
      <c r="E263" s="153" t="s">
        <v>1507</v>
      </c>
    </row>
    <row r="264" spans="2:5" ht="15">
      <c r="B264" s="153" t="s">
        <v>1533</v>
      </c>
      <c r="C264" s="153" t="s">
        <v>1534</v>
      </c>
      <c r="D264" s="153" t="s">
        <v>1514</v>
      </c>
      <c r="E264" s="153" t="s">
        <v>1535</v>
      </c>
    </row>
    <row r="265" spans="2:5" ht="15">
      <c r="B265" s="153" t="s">
        <v>1536</v>
      </c>
      <c r="C265" s="153" t="s">
        <v>1228</v>
      </c>
      <c r="D265" s="153" t="s">
        <v>1514</v>
      </c>
      <c r="E265" s="153" t="s">
        <v>1514</v>
      </c>
    </row>
    <row r="266" spans="2:5" ht="15">
      <c r="B266" s="153" t="s">
        <v>1537</v>
      </c>
      <c r="C266" s="153" t="s">
        <v>1538</v>
      </c>
      <c r="D266" s="153" t="s">
        <v>1514</v>
      </c>
      <c r="E266" s="153" t="s">
        <v>1539</v>
      </c>
    </row>
    <row r="267" spans="2:5" ht="15">
      <c r="B267" s="153" t="s">
        <v>1540</v>
      </c>
      <c r="C267" s="153" t="s">
        <v>1200</v>
      </c>
      <c r="D267" s="153" t="s">
        <v>1541</v>
      </c>
      <c r="E267" s="153" t="s">
        <v>1542</v>
      </c>
    </row>
    <row r="268" spans="2:5" ht="15">
      <c r="B268" s="153" t="s">
        <v>1543</v>
      </c>
      <c r="C268" s="153" t="s">
        <v>1204</v>
      </c>
      <c r="D268" s="153" t="s">
        <v>1544</v>
      </c>
      <c r="E268" s="153" t="s">
        <v>1545</v>
      </c>
    </row>
    <row r="269" spans="2:5" ht="15">
      <c r="B269" s="153" t="s">
        <v>1546</v>
      </c>
      <c r="C269" s="153" t="s">
        <v>1255</v>
      </c>
      <c r="D269" s="153" t="s">
        <v>1547</v>
      </c>
      <c r="E269" s="153" t="s">
        <v>1548</v>
      </c>
    </row>
    <row r="270" spans="2:5" ht="15">
      <c r="B270" s="153" t="s">
        <v>1549</v>
      </c>
      <c r="C270" s="153" t="s">
        <v>1208</v>
      </c>
      <c r="D270" s="153" t="s">
        <v>1548</v>
      </c>
      <c r="E270" s="153" t="s">
        <v>1535</v>
      </c>
    </row>
    <row r="271" spans="2:5" ht="15">
      <c r="B271" s="153" t="s">
        <v>1550</v>
      </c>
      <c r="C271" s="153" t="s">
        <v>1228</v>
      </c>
      <c r="D271" s="153" t="s">
        <v>1535</v>
      </c>
      <c r="E271" s="153" t="s">
        <v>1535</v>
      </c>
    </row>
    <row r="272" spans="2:5" ht="15">
      <c r="B272" s="153" t="s">
        <v>1551</v>
      </c>
      <c r="C272" s="153" t="s">
        <v>1552</v>
      </c>
      <c r="D272" s="153" t="s">
        <v>1535</v>
      </c>
      <c r="E272" s="153" t="s">
        <v>1553</v>
      </c>
    </row>
    <row r="273" spans="2:5" ht="15">
      <c r="B273" s="153" t="s">
        <v>1554</v>
      </c>
      <c r="C273" s="153" t="s">
        <v>1228</v>
      </c>
      <c r="D273" s="153" t="s">
        <v>1535</v>
      </c>
      <c r="E273" s="153" t="s">
        <v>1535</v>
      </c>
    </row>
    <row r="274" spans="2:5" ht="15">
      <c r="B274" s="153" t="s">
        <v>1555</v>
      </c>
      <c r="C274" s="153" t="s">
        <v>1200</v>
      </c>
      <c r="D274" s="153" t="s">
        <v>1535</v>
      </c>
      <c r="E274" s="153" t="s">
        <v>1556</v>
      </c>
    </row>
    <row r="275" spans="2:5" ht="15">
      <c r="B275" s="153" t="s">
        <v>1557</v>
      </c>
      <c r="C275" s="153" t="s">
        <v>1255</v>
      </c>
      <c r="D275" s="153" t="s">
        <v>1556</v>
      </c>
      <c r="E275" s="153" t="s">
        <v>1558</v>
      </c>
    </row>
    <row r="276" spans="2:5" ht="15">
      <c r="B276" s="153" t="s">
        <v>1559</v>
      </c>
      <c r="C276" s="153" t="s">
        <v>1200</v>
      </c>
      <c r="D276" s="153" t="s">
        <v>1558</v>
      </c>
      <c r="E276" s="153" t="s">
        <v>1560</v>
      </c>
    </row>
    <row r="277" spans="2:5" ht="15">
      <c r="B277" s="153" t="s">
        <v>1561</v>
      </c>
      <c r="C277" s="153" t="s">
        <v>1200</v>
      </c>
      <c r="D277" s="153" t="s">
        <v>1560</v>
      </c>
      <c r="E277" s="153" t="s">
        <v>1562</v>
      </c>
    </row>
    <row r="278" spans="2:5" ht="15">
      <c r="B278" s="153" t="s">
        <v>1555</v>
      </c>
      <c r="C278" s="153" t="s">
        <v>1200</v>
      </c>
      <c r="D278" s="153" t="s">
        <v>1562</v>
      </c>
      <c r="E278" s="153" t="s">
        <v>1563</v>
      </c>
    </row>
    <row r="279" spans="2:5" ht="15">
      <c r="B279" s="153" t="s">
        <v>1564</v>
      </c>
      <c r="C279" s="153" t="s">
        <v>1200</v>
      </c>
      <c r="D279" s="153" t="s">
        <v>1563</v>
      </c>
      <c r="E279" s="153" t="s">
        <v>1553</v>
      </c>
    </row>
    <row r="280" spans="2:5" ht="15">
      <c r="B280" s="153" t="s">
        <v>1565</v>
      </c>
      <c r="C280" s="153" t="s">
        <v>1228</v>
      </c>
      <c r="D280" s="153" t="s">
        <v>1553</v>
      </c>
      <c r="E280" s="153" t="s">
        <v>1553</v>
      </c>
    </row>
    <row r="281" spans="2:5" ht="15">
      <c r="B281" s="153" t="s">
        <v>1480</v>
      </c>
      <c r="C281" s="153" t="s">
        <v>1216</v>
      </c>
      <c r="D281" s="153" t="s">
        <v>1553</v>
      </c>
      <c r="E281" s="153" t="s">
        <v>1487</v>
      </c>
    </row>
    <row r="282" spans="2:5" ht="15">
      <c r="B282" s="153" t="s">
        <v>1482</v>
      </c>
      <c r="C282" s="153" t="s">
        <v>1228</v>
      </c>
      <c r="D282" s="153" t="s">
        <v>1553</v>
      </c>
      <c r="E282" s="153" t="s">
        <v>1553</v>
      </c>
    </row>
    <row r="283" spans="2:5" ht="15">
      <c r="B283" s="153" t="s">
        <v>1483</v>
      </c>
      <c r="C283" s="153" t="s">
        <v>1216</v>
      </c>
      <c r="D283" s="153" t="s">
        <v>1553</v>
      </c>
      <c r="E283" s="153" t="s">
        <v>1487</v>
      </c>
    </row>
    <row r="284" spans="2:5" ht="15">
      <c r="B284" s="153" t="s">
        <v>1484</v>
      </c>
      <c r="C284" s="153" t="s">
        <v>1228</v>
      </c>
      <c r="D284" s="153" t="s">
        <v>1553</v>
      </c>
      <c r="E284" s="153" t="s">
        <v>1553</v>
      </c>
    </row>
    <row r="285" spans="2:5" ht="15">
      <c r="B285" s="153" t="s">
        <v>1566</v>
      </c>
      <c r="C285" s="153" t="s">
        <v>1228</v>
      </c>
      <c r="D285" s="153" t="s">
        <v>1553</v>
      </c>
      <c r="E285" s="153" t="s">
        <v>1553</v>
      </c>
    </row>
    <row r="286" spans="2:5" ht="15">
      <c r="B286" s="153" t="s">
        <v>1567</v>
      </c>
      <c r="C286" s="153" t="s">
        <v>1568</v>
      </c>
      <c r="D286" s="153" t="s">
        <v>1382</v>
      </c>
      <c r="E286" s="153" t="s">
        <v>1569</v>
      </c>
    </row>
    <row r="287" spans="2:5" ht="15">
      <c r="B287" s="153" t="s">
        <v>1570</v>
      </c>
      <c r="C287" s="153" t="s">
        <v>1571</v>
      </c>
      <c r="D287" s="153" t="s">
        <v>1535</v>
      </c>
      <c r="E287" s="153" t="s">
        <v>1572</v>
      </c>
    </row>
    <row r="288" spans="2:5" ht="15">
      <c r="B288" s="153" t="s">
        <v>1573</v>
      </c>
      <c r="C288" s="153" t="s">
        <v>1574</v>
      </c>
      <c r="D288" s="153" t="s">
        <v>1535</v>
      </c>
      <c r="E288" s="153" t="s">
        <v>1535</v>
      </c>
    </row>
    <row r="289" spans="2:5" ht="15">
      <c r="B289" s="153" t="s">
        <v>1575</v>
      </c>
      <c r="C289" s="153" t="s">
        <v>1576</v>
      </c>
      <c r="D289" s="153" t="s">
        <v>1535</v>
      </c>
      <c r="E289" s="153" t="s">
        <v>1577</v>
      </c>
    </row>
    <row r="290" spans="2:5" ht="15">
      <c r="B290" s="153" t="s">
        <v>1578</v>
      </c>
      <c r="C290" s="153" t="s">
        <v>1576</v>
      </c>
      <c r="D290" s="153" t="s">
        <v>1577</v>
      </c>
      <c r="E290" s="153" t="s">
        <v>1579</v>
      </c>
    </row>
    <row r="291" spans="2:5" ht="15">
      <c r="B291" s="153" t="s">
        <v>1580</v>
      </c>
      <c r="C291" s="153" t="s">
        <v>1581</v>
      </c>
      <c r="D291" s="153" t="s">
        <v>1579</v>
      </c>
      <c r="E291" s="153" t="s">
        <v>1582</v>
      </c>
    </row>
    <row r="292" spans="2:5" ht="15">
      <c r="B292" s="153" t="s">
        <v>1583</v>
      </c>
      <c r="C292" s="153" t="s">
        <v>1193</v>
      </c>
      <c r="D292" s="153" t="s">
        <v>1582</v>
      </c>
      <c r="E292" s="153" t="s">
        <v>1584</v>
      </c>
    </row>
    <row r="293" spans="2:5" ht="15">
      <c r="B293" s="153" t="s">
        <v>1285</v>
      </c>
      <c r="C293" s="153" t="s">
        <v>1200</v>
      </c>
      <c r="D293" s="153" t="s">
        <v>1584</v>
      </c>
      <c r="E293" s="153" t="s">
        <v>1585</v>
      </c>
    </row>
    <row r="294" spans="2:5" ht="15">
      <c r="B294" s="153" t="s">
        <v>1287</v>
      </c>
      <c r="C294" s="153" t="s">
        <v>1204</v>
      </c>
      <c r="D294" s="153" t="s">
        <v>1585</v>
      </c>
      <c r="E294" s="153" t="s">
        <v>1586</v>
      </c>
    </row>
    <row r="295" spans="2:5" ht="15">
      <c r="B295" s="153" t="s">
        <v>1289</v>
      </c>
      <c r="C295" s="153" t="s">
        <v>1311</v>
      </c>
      <c r="D295" s="153" t="s">
        <v>1586</v>
      </c>
      <c r="E295" s="153" t="s">
        <v>1587</v>
      </c>
    </row>
    <row r="296" spans="2:5" ht="15">
      <c r="B296" s="153" t="s">
        <v>1291</v>
      </c>
      <c r="C296" s="153" t="s">
        <v>1204</v>
      </c>
      <c r="D296" s="153" t="s">
        <v>1587</v>
      </c>
      <c r="E296" s="153" t="s">
        <v>1588</v>
      </c>
    </row>
    <row r="297" spans="2:5" ht="15">
      <c r="B297" s="153" t="s">
        <v>1285</v>
      </c>
      <c r="C297" s="153" t="s">
        <v>1200</v>
      </c>
      <c r="D297" s="153" t="s">
        <v>1588</v>
      </c>
      <c r="E297" s="153" t="s">
        <v>1589</v>
      </c>
    </row>
    <row r="298" spans="2:5" ht="15">
      <c r="B298" s="153" t="s">
        <v>1294</v>
      </c>
      <c r="C298" s="153" t="s">
        <v>1216</v>
      </c>
      <c r="D298" s="153" t="s">
        <v>1589</v>
      </c>
      <c r="E298" s="153" t="s">
        <v>1590</v>
      </c>
    </row>
    <row r="299" spans="2:5" ht="15">
      <c r="B299" s="153" t="s">
        <v>1296</v>
      </c>
      <c r="C299" s="153" t="s">
        <v>1200</v>
      </c>
      <c r="D299" s="153" t="s">
        <v>1590</v>
      </c>
      <c r="E299" s="153" t="s">
        <v>1591</v>
      </c>
    </row>
    <row r="300" spans="2:5" ht="15">
      <c r="B300" s="153" t="s">
        <v>1287</v>
      </c>
      <c r="C300" s="153" t="s">
        <v>1204</v>
      </c>
      <c r="D300" s="153" t="s">
        <v>1591</v>
      </c>
      <c r="E300" s="153" t="s">
        <v>1592</v>
      </c>
    </row>
    <row r="301" spans="2:5" ht="15">
      <c r="B301" s="153" t="s">
        <v>1285</v>
      </c>
      <c r="C301" s="153" t="s">
        <v>1200</v>
      </c>
      <c r="D301" s="153" t="s">
        <v>1592</v>
      </c>
      <c r="E301" s="153" t="s">
        <v>1593</v>
      </c>
    </row>
    <row r="302" spans="2:5" ht="15">
      <c r="B302" s="153" t="s">
        <v>1303</v>
      </c>
      <c r="C302" s="153" t="s">
        <v>1200</v>
      </c>
      <c r="D302" s="153" t="s">
        <v>1593</v>
      </c>
      <c r="E302" s="153" t="s">
        <v>1572</v>
      </c>
    </row>
    <row r="303" spans="2:5" ht="15">
      <c r="B303" s="153" t="s">
        <v>1594</v>
      </c>
      <c r="C303" s="153" t="s">
        <v>1574</v>
      </c>
      <c r="D303" s="153" t="s">
        <v>1572</v>
      </c>
      <c r="E303" s="153" t="s">
        <v>1572</v>
      </c>
    </row>
    <row r="304" spans="2:5" ht="15">
      <c r="B304" s="153" t="s">
        <v>1595</v>
      </c>
      <c r="C304" s="153" t="s">
        <v>1596</v>
      </c>
      <c r="D304" s="153" t="s">
        <v>1582</v>
      </c>
      <c r="E304" s="153" t="s">
        <v>1597</v>
      </c>
    </row>
    <row r="305" spans="2:5" ht="15">
      <c r="B305" s="153" t="s">
        <v>1598</v>
      </c>
      <c r="C305" s="153" t="s">
        <v>1574</v>
      </c>
      <c r="D305" s="153" t="s">
        <v>1582</v>
      </c>
      <c r="E305" s="153" t="s">
        <v>1582</v>
      </c>
    </row>
    <row r="306" spans="2:5" ht="15">
      <c r="B306" s="153" t="s">
        <v>1599</v>
      </c>
      <c r="C306" s="153" t="s">
        <v>1274</v>
      </c>
      <c r="D306" s="153" t="s">
        <v>1582</v>
      </c>
      <c r="E306" s="153" t="s">
        <v>1600</v>
      </c>
    </row>
    <row r="307" spans="2:5" ht="15">
      <c r="B307" s="153" t="s">
        <v>1285</v>
      </c>
      <c r="C307" s="153" t="s">
        <v>1204</v>
      </c>
      <c r="D307" s="153" t="s">
        <v>1600</v>
      </c>
      <c r="E307" s="153" t="s">
        <v>1601</v>
      </c>
    </row>
    <row r="308" spans="2:5" ht="15">
      <c r="B308" s="153" t="s">
        <v>1287</v>
      </c>
      <c r="C308" s="153" t="s">
        <v>1311</v>
      </c>
      <c r="D308" s="153" t="s">
        <v>1601</v>
      </c>
      <c r="E308" s="153" t="s">
        <v>1602</v>
      </c>
    </row>
    <row r="309" spans="2:5" ht="15">
      <c r="B309" s="153" t="s">
        <v>1289</v>
      </c>
      <c r="C309" s="153" t="s">
        <v>1255</v>
      </c>
      <c r="D309" s="153" t="s">
        <v>1602</v>
      </c>
      <c r="E309" s="153" t="s">
        <v>1603</v>
      </c>
    </row>
    <row r="310" spans="2:5" ht="15">
      <c r="B310" s="153" t="s">
        <v>1291</v>
      </c>
      <c r="C310" s="153" t="s">
        <v>1311</v>
      </c>
      <c r="D310" s="153" t="s">
        <v>1604</v>
      </c>
      <c r="E310" s="153" t="s">
        <v>1605</v>
      </c>
    </row>
    <row r="311" spans="2:5" ht="15">
      <c r="B311" s="153" t="s">
        <v>1285</v>
      </c>
      <c r="C311" s="153" t="s">
        <v>1204</v>
      </c>
      <c r="D311" s="153" t="s">
        <v>1606</v>
      </c>
      <c r="E311" s="153" t="s">
        <v>1607</v>
      </c>
    </row>
    <row r="312" spans="2:5" ht="15">
      <c r="B312" s="153" t="s">
        <v>1294</v>
      </c>
      <c r="C312" s="153" t="s">
        <v>1216</v>
      </c>
      <c r="D312" s="153" t="s">
        <v>1608</v>
      </c>
      <c r="E312" s="153" t="s">
        <v>1609</v>
      </c>
    </row>
    <row r="313" spans="2:5" ht="15">
      <c r="B313" s="153" t="s">
        <v>1296</v>
      </c>
      <c r="C313" s="153" t="s">
        <v>1200</v>
      </c>
      <c r="D313" s="153" t="s">
        <v>1609</v>
      </c>
      <c r="E313" s="153" t="s">
        <v>1610</v>
      </c>
    </row>
    <row r="314" spans="2:5" ht="15">
      <c r="B314" s="153" t="s">
        <v>1287</v>
      </c>
      <c r="C314" s="153" t="s">
        <v>1204</v>
      </c>
      <c r="D314" s="153" t="s">
        <v>1610</v>
      </c>
      <c r="E314" s="153" t="s">
        <v>1611</v>
      </c>
    </row>
    <row r="315" spans="2:5" ht="15">
      <c r="B315" s="153" t="s">
        <v>1285</v>
      </c>
      <c r="C315" s="153" t="s">
        <v>1204</v>
      </c>
      <c r="D315" s="153" t="s">
        <v>1611</v>
      </c>
      <c r="E315" s="153" t="s">
        <v>1612</v>
      </c>
    </row>
    <row r="316" spans="2:5" ht="15">
      <c r="B316" s="153" t="s">
        <v>1303</v>
      </c>
      <c r="C316" s="153" t="s">
        <v>1200</v>
      </c>
      <c r="D316" s="153" t="s">
        <v>1612</v>
      </c>
      <c r="E316" s="153" t="s">
        <v>1597</v>
      </c>
    </row>
    <row r="317" spans="2:5" ht="15">
      <c r="B317" s="153" t="s">
        <v>1613</v>
      </c>
      <c r="C317" s="153" t="s">
        <v>1574</v>
      </c>
      <c r="D317" s="153" t="s">
        <v>1597</v>
      </c>
      <c r="E317" s="153" t="s">
        <v>1597</v>
      </c>
    </row>
    <row r="318" spans="2:5" ht="15">
      <c r="B318" s="153" t="s">
        <v>1614</v>
      </c>
      <c r="C318" s="153" t="s">
        <v>1615</v>
      </c>
      <c r="D318" s="153" t="s">
        <v>1607</v>
      </c>
      <c r="E318" s="153" t="s">
        <v>1616</v>
      </c>
    </row>
    <row r="319" spans="2:5" ht="15">
      <c r="B319" s="153" t="s">
        <v>1617</v>
      </c>
      <c r="C319" s="153" t="s">
        <v>1574</v>
      </c>
      <c r="D319" s="153" t="s">
        <v>1607</v>
      </c>
      <c r="E319" s="153" t="s">
        <v>1607</v>
      </c>
    </row>
    <row r="320" spans="2:5" ht="15">
      <c r="B320" s="153" t="s">
        <v>1618</v>
      </c>
      <c r="C320" s="153" t="s">
        <v>1576</v>
      </c>
      <c r="D320" s="153" t="s">
        <v>1608</v>
      </c>
      <c r="E320" s="153" t="s">
        <v>1619</v>
      </c>
    </row>
    <row r="321" spans="2:5" ht="15">
      <c r="B321" s="153" t="s">
        <v>1285</v>
      </c>
      <c r="C321" s="153" t="s">
        <v>1200</v>
      </c>
      <c r="D321" s="153" t="s">
        <v>1620</v>
      </c>
      <c r="E321" s="153" t="s">
        <v>1621</v>
      </c>
    </row>
    <row r="322" spans="2:5" ht="15">
      <c r="B322" s="153" t="s">
        <v>1287</v>
      </c>
      <c r="C322" s="153" t="s">
        <v>1204</v>
      </c>
      <c r="D322" s="153" t="s">
        <v>1622</v>
      </c>
      <c r="E322" s="153" t="s">
        <v>1623</v>
      </c>
    </row>
    <row r="323" spans="2:5" ht="15">
      <c r="B323" s="153" t="s">
        <v>1289</v>
      </c>
      <c r="C323" s="153" t="s">
        <v>1255</v>
      </c>
      <c r="D323" s="153" t="s">
        <v>1624</v>
      </c>
      <c r="E323" s="153" t="s">
        <v>1625</v>
      </c>
    </row>
    <row r="324" spans="2:5" ht="15">
      <c r="B324" s="153" t="s">
        <v>1291</v>
      </c>
      <c r="C324" s="153" t="s">
        <v>1311</v>
      </c>
      <c r="D324" s="153" t="s">
        <v>1625</v>
      </c>
      <c r="E324" s="153" t="s">
        <v>1626</v>
      </c>
    </row>
    <row r="325" spans="2:5" ht="15">
      <c r="B325" s="153" t="s">
        <v>1285</v>
      </c>
      <c r="C325" s="153" t="s">
        <v>1204</v>
      </c>
      <c r="D325" s="153" t="s">
        <v>1626</v>
      </c>
      <c r="E325" s="153" t="s">
        <v>1627</v>
      </c>
    </row>
    <row r="326" spans="2:5" ht="15">
      <c r="B326" s="153" t="s">
        <v>1294</v>
      </c>
      <c r="C326" s="153" t="s">
        <v>1216</v>
      </c>
      <c r="D326" s="153" t="s">
        <v>1627</v>
      </c>
      <c r="E326" s="153" t="s">
        <v>1628</v>
      </c>
    </row>
    <row r="327" spans="2:5" ht="15">
      <c r="B327" s="153" t="s">
        <v>1296</v>
      </c>
      <c r="C327" s="153" t="s">
        <v>1200</v>
      </c>
      <c r="D327" s="153" t="s">
        <v>1628</v>
      </c>
      <c r="E327" s="153" t="s">
        <v>1629</v>
      </c>
    </row>
    <row r="328" spans="2:5" ht="15">
      <c r="B328" s="153" t="s">
        <v>1287</v>
      </c>
      <c r="C328" s="153" t="s">
        <v>1204</v>
      </c>
      <c r="D328" s="153" t="s">
        <v>1629</v>
      </c>
      <c r="E328" s="153" t="s">
        <v>1630</v>
      </c>
    </row>
    <row r="329" spans="2:5" ht="15">
      <c r="B329" s="153" t="s">
        <v>1285</v>
      </c>
      <c r="C329" s="153" t="s">
        <v>1311</v>
      </c>
      <c r="D329" s="153" t="s">
        <v>1630</v>
      </c>
      <c r="E329" s="153" t="s">
        <v>1631</v>
      </c>
    </row>
    <row r="330" spans="2:5" ht="15">
      <c r="B330" s="153" t="s">
        <v>1303</v>
      </c>
      <c r="C330" s="153" t="s">
        <v>1200</v>
      </c>
      <c r="D330" s="153" t="s">
        <v>1631</v>
      </c>
      <c r="E330" s="153" t="s">
        <v>1616</v>
      </c>
    </row>
    <row r="331" spans="2:5" ht="15">
      <c r="B331" s="153" t="s">
        <v>1613</v>
      </c>
      <c r="C331" s="153" t="s">
        <v>1574</v>
      </c>
      <c r="D331" s="153" t="s">
        <v>1616</v>
      </c>
      <c r="E331" s="153" t="s">
        <v>1616</v>
      </c>
    </row>
    <row r="332" spans="2:5" ht="15">
      <c r="B332" s="153" t="s">
        <v>1632</v>
      </c>
      <c r="C332" s="153" t="s">
        <v>1338</v>
      </c>
      <c r="D332" s="153" t="s">
        <v>1382</v>
      </c>
      <c r="E332" s="153" t="s">
        <v>1633</v>
      </c>
    </row>
    <row r="333" spans="2:5" ht="15">
      <c r="B333" s="153" t="s">
        <v>1634</v>
      </c>
      <c r="C333" s="153" t="s">
        <v>1574</v>
      </c>
      <c r="D333" s="153" t="s">
        <v>1382</v>
      </c>
      <c r="E333" s="153" t="s">
        <v>1382</v>
      </c>
    </row>
    <row r="334" spans="2:5" ht="15">
      <c r="B334" s="153" t="s">
        <v>1635</v>
      </c>
      <c r="C334" s="153" t="s">
        <v>1576</v>
      </c>
      <c r="D334" s="153" t="s">
        <v>1382</v>
      </c>
      <c r="E334" s="153" t="s">
        <v>1636</v>
      </c>
    </row>
    <row r="335" spans="2:5" ht="15">
      <c r="B335" s="153" t="s">
        <v>1637</v>
      </c>
      <c r="C335" s="153" t="s">
        <v>1576</v>
      </c>
      <c r="D335" s="153" t="s">
        <v>1636</v>
      </c>
      <c r="E335" s="153" t="s">
        <v>1426</v>
      </c>
    </row>
    <row r="336" spans="2:5" ht="15">
      <c r="B336" s="153" t="s">
        <v>1285</v>
      </c>
      <c r="C336" s="153" t="s">
        <v>1200</v>
      </c>
      <c r="D336" s="153" t="s">
        <v>1426</v>
      </c>
      <c r="E336" s="153" t="s">
        <v>1638</v>
      </c>
    </row>
    <row r="337" spans="2:5" ht="15">
      <c r="B337" s="153" t="s">
        <v>1287</v>
      </c>
      <c r="C337" s="153" t="s">
        <v>1204</v>
      </c>
      <c r="D337" s="153" t="s">
        <v>1638</v>
      </c>
      <c r="E337" s="153" t="s">
        <v>1472</v>
      </c>
    </row>
    <row r="338" spans="2:5" ht="15">
      <c r="B338" s="153" t="s">
        <v>1289</v>
      </c>
      <c r="C338" s="153" t="s">
        <v>1208</v>
      </c>
      <c r="D338" s="153" t="s">
        <v>1472</v>
      </c>
      <c r="E338" s="153" t="s">
        <v>1639</v>
      </c>
    </row>
    <row r="339" spans="2:5" ht="15">
      <c r="B339" s="153" t="s">
        <v>1291</v>
      </c>
      <c r="C339" s="153" t="s">
        <v>1311</v>
      </c>
      <c r="D339" s="153" t="s">
        <v>1639</v>
      </c>
      <c r="E339" s="153" t="s">
        <v>1640</v>
      </c>
    </row>
    <row r="340" spans="2:5" ht="15">
      <c r="B340" s="153" t="s">
        <v>1285</v>
      </c>
      <c r="C340" s="153" t="s">
        <v>1204</v>
      </c>
      <c r="D340" s="153" t="s">
        <v>1640</v>
      </c>
      <c r="E340" s="153" t="s">
        <v>1641</v>
      </c>
    </row>
    <row r="341" spans="2:5" ht="15">
      <c r="B341" s="153" t="s">
        <v>1294</v>
      </c>
      <c r="C341" s="153" t="s">
        <v>1216</v>
      </c>
      <c r="D341" s="153" t="s">
        <v>1641</v>
      </c>
      <c r="E341" s="153" t="s">
        <v>1642</v>
      </c>
    </row>
    <row r="342" spans="2:5" ht="15">
      <c r="B342" s="153" t="s">
        <v>1296</v>
      </c>
      <c r="C342" s="153" t="s">
        <v>1200</v>
      </c>
      <c r="D342" s="153" t="s">
        <v>1643</v>
      </c>
      <c r="E342" s="153" t="s">
        <v>1644</v>
      </c>
    </row>
    <row r="343" spans="2:5" ht="15">
      <c r="B343" s="153" t="s">
        <v>1287</v>
      </c>
      <c r="C343" s="153" t="s">
        <v>1204</v>
      </c>
      <c r="D343" s="153" t="s">
        <v>1645</v>
      </c>
      <c r="E343" s="153" t="s">
        <v>1646</v>
      </c>
    </row>
    <row r="344" spans="2:5" ht="15">
      <c r="B344" s="153" t="s">
        <v>1285</v>
      </c>
      <c r="C344" s="153" t="s">
        <v>1204</v>
      </c>
      <c r="D344" s="153" t="s">
        <v>1647</v>
      </c>
      <c r="E344" s="153" t="s">
        <v>1648</v>
      </c>
    </row>
    <row r="345" spans="2:5" ht="15">
      <c r="B345" s="153" t="s">
        <v>1303</v>
      </c>
      <c r="C345" s="153" t="s">
        <v>1200</v>
      </c>
      <c r="D345" s="153" t="s">
        <v>1649</v>
      </c>
      <c r="E345" s="153" t="s">
        <v>1650</v>
      </c>
    </row>
    <row r="346" spans="2:5" ht="15">
      <c r="B346" s="153" t="s">
        <v>1651</v>
      </c>
      <c r="C346" s="153" t="s">
        <v>1652</v>
      </c>
      <c r="D346" s="153" t="s">
        <v>1653</v>
      </c>
      <c r="E346" s="153" t="s">
        <v>1633</v>
      </c>
    </row>
    <row r="347" spans="2:5" ht="15">
      <c r="B347" s="153" t="s">
        <v>1613</v>
      </c>
      <c r="C347" s="153" t="s">
        <v>1228</v>
      </c>
      <c r="D347" s="153" t="s">
        <v>1633</v>
      </c>
      <c r="E347" s="153" t="s">
        <v>1633</v>
      </c>
    </row>
    <row r="348" spans="2:5" ht="15">
      <c r="B348" s="153" t="s">
        <v>1654</v>
      </c>
      <c r="C348" s="153" t="s">
        <v>1228</v>
      </c>
      <c r="D348" s="153" t="s">
        <v>1633</v>
      </c>
      <c r="E348" s="153" t="s">
        <v>1633</v>
      </c>
    </row>
    <row r="349" spans="2:5" ht="15">
      <c r="B349" s="153" t="s">
        <v>1655</v>
      </c>
      <c r="C349" s="153" t="s">
        <v>1656</v>
      </c>
      <c r="D349" s="153" t="s">
        <v>1382</v>
      </c>
      <c r="E349" s="153" t="s">
        <v>1657</v>
      </c>
    </row>
    <row r="350" spans="2:5" ht="15">
      <c r="B350" s="153" t="s">
        <v>1658</v>
      </c>
      <c r="C350" s="153" t="s">
        <v>1228</v>
      </c>
      <c r="D350" s="153" t="s">
        <v>1382</v>
      </c>
      <c r="E350" s="153" t="s">
        <v>1382</v>
      </c>
    </row>
    <row r="351" spans="2:5" ht="15">
      <c r="B351" s="153" t="s">
        <v>1659</v>
      </c>
      <c r="C351" s="153" t="s">
        <v>1193</v>
      </c>
      <c r="D351" s="153" t="s">
        <v>1382</v>
      </c>
      <c r="E351" s="153" t="s">
        <v>1417</v>
      </c>
    </row>
    <row r="352" spans="2:5" ht="15">
      <c r="B352" s="153" t="s">
        <v>1660</v>
      </c>
      <c r="C352" s="153" t="s">
        <v>1193</v>
      </c>
      <c r="D352" s="153" t="s">
        <v>1417</v>
      </c>
      <c r="E352" s="153" t="s">
        <v>1419</v>
      </c>
    </row>
    <row r="353" spans="2:5" ht="15">
      <c r="B353" s="153" t="s">
        <v>1661</v>
      </c>
      <c r="C353" s="153" t="s">
        <v>1193</v>
      </c>
      <c r="D353" s="153" t="s">
        <v>1419</v>
      </c>
      <c r="E353" s="153" t="s">
        <v>1638</v>
      </c>
    </row>
    <row r="354" spans="2:5" ht="15">
      <c r="B354" s="153" t="s">
        <v>1662</v>
      </c>
      <c r="C354" s="153" t="s">
        <v>1274</v>
      </c>
      <c r="D354" s="153" t="s">
        <v>1638</v>
      </c>
      <c r="E354" s="153" t="s">
        <v>1663</v>
      </c>
    </row>
    <row r="355" spans="2:5" ht="15">
      <c r="B355" s="153" t="s">
        <v>1664</v>
      </c>
      <c r="C355" s="153" t="s">
        <v>1200</v>
      </c>
      <c r="D355" s="153" t="s">
        <v>1663</v>
      </c>
      <c r="E355" s="153" t="s">
        <v>1665</v>
      </c>
    </row>
    <row r="356" spans="2:5" ht="15">
      <c r="B356" s="153" t="s">
        <v>1666</v>
      </c>
      <c r="C356" s="153" t="s">
        <v>1311</v>
      </c>
      <c r="D356" s="153" t="s">
        <v>1665</v>
      </c>
      <c r="E356" s="153" t="s">
        <v>1657</v>
      </c>
    </row>
    <row r="357" spans="2:5" ht="15">
      <c r="B357" s="153" t="s">
        <v>1667</v>
      </c>
      <c r="C357" s="153" t="s">
        <v>1228</v>
      </c>
      <c r="D357" s="153" t="s">
        <v>1657</v>
      </c>
      <c r="E357" s="153" t="s">
        <v>1657</v>
      </c>
    </row>
    <row r="358" spans="2:5" ht="15">
      <c r="B358" s="153" t="s">
        <v>1480</v>
      </c>
      <c r="C358" s="153" t="s">
        <v>1216</v>
      </c>
      <c r="D358" s="153" t="s">
        <v>1616</v>
      </c>
      <c r="E358" s="153" t="s">
        <v>1569</v>
      </c>
    </row>
    <row r="359" spans="2:5" ht="15">
      <c r="B359" s="153" t="s">
        <v>1482</v>
      </c>
      <c r="C359" s="153" t="s">
        <v>1228</v>
      </c>
      <c r="D359" s="153" t="s">
        <v>1616</v>
      </c>
      <c r="E359" s="153" t="s">
        <v>1616</v>
      </c>
    </row>
    <row r="360" spans="2:5" ht="15">
      <c r="B360" s="153" t="s">
        <v>1483</v>
      </c>
      <c r="C360" s="153" t="s">
        <v>1216</v>
      </c>
      <c r="D360" s="153" t="s">
        <v>1616</v>
      </c>
      <c r="E360" s="153" t="s">
        <v>1569</v>
      </c>
    </row>
    <row r="361" spans="2:5" ht="15">
      <c r="B361" s="153" t="s">
        <v>1484</v>
      </c>
      <c r="C361" s="153" t="s">
        <v>1228</v>
      </c>
      <c r="D361" s="153" t="s">
        <v>1569</v>
      </c>
      <c r="E361" s="153" t="s">
        <v>1569</v>
      </c>
    </row>
    <row r="362" spans="2:5" ht="15">
      <c r="B362" s="153" t="s">
        <v>1668</v>
      </c>
      <c r="C362" s="153" t="s">
        <v>1669</v>
      </c>
      <c r="D362" s="153" t="s">
        <v>1670</v>
      </c>
      <c r="E362" s="153" t="s">
        <v>1671</v>
      </c>
    </row>
    <row r="363" spans="2:5" ht="15">
      <c r="B363" s="153" t="s">
        <v>1672</v>
      </c>
      <c r="C363" s="153" t="s">
        <v>1673</v>
      </c>
      <c r="D363" s="153" t="s">
        <v>1670</v>
      </c>
      <c r="E363" s="153" t="s">
        <v>1674</v>
      </c>
    </row>
    <row r="364" spans="2:5" ht="15">
      <c r="B364" s="153" t="s">
        <v>1675</v>
      </c>
      <c r="C364" s="153" t="s">
        <v>1216</v>
      </c>
      <c r="D364" s="153" t="s">
        <v>1670</v>
      </c>
      <c r="E364" s="153" t="s">
        <v>1676</v>
      </c>
    </row>
    <row r="365" spans="2:5" ht="15">
      <c r="B365" s="153" t="s">
        <v>1677</v>
      </c>
      <c r="C365" s="153" t="s">
        <v>1216</v>
      </c>
      <c r="D365" s="153" t="s">
        <v>1678</v>
      </c>
      <c r="E365" s="153" t="s">
        <v>1679</v>
      </c>
    </row>
    <row r="366" spans="2:5" ht="15">
      <c r="B366" s="153" t="s">
        <v>1680</v>
      </c>
      <c r="C366" s="153" t="s">
        <v>1216</v>
      </c>
      <c r="D366" s="153" t="s">
        <v>1681</v>
      </c>
      <c r="E366" s="153" t="s">
        <v>1682</v>
      </c>
    </row>
    <row r="367" spans="2:5" ht="15">
      <c r="B367" s="153" t="s">
        <v>1683</v>
      </c>
      <c r="C367" s="153" t="s">
        <v>1216</v>
      </c>
      <c r="D367" s="153" t="s">
        <v>1684</v>
      </c>
      <c r="E367" s="153" t="s">
        <v>1685</v>
      </c>
    </row>
    <row r="368" spans="2:5" ht="15">
      <c r="B368" s="153" t="s">
        <v>1686</v>
      </c>
      <c r="C368" s="153" t="s">
        <v>1216</v>
      </c>
      <c r="D368" s="153" t="s">
        <v>1687</v>
      </c>
      <c r="E368" s="153" t="s">
        <v>1688</v>
      </c>
    </row>
    <row r="369" spans="2:5" ht="15">
      <c r="B369" s="153" t="s">
        <v>1689</v>
      </c>
      <c r="C369" s="153" t="s">
        <v>1216</v>
      </c>
      <c r="D369" s="153" t="s">
        <v>1690</v>
      </c>
      <c r="E369" s="153" t="s">
        <v>1691</v>
      </c>
    </row>
    <row r="370" spans="2:5" ht="15">
      <c r="B370" s="153" t="s">
        <v>1692</v>
      </c>
      <c r="C370" s="153" t="s">
        <v>1216</v>
      </c>
      <c r="D370" s="153" t="s">
        <v>1693</v>
      </c>
      <c r="E370" s="153" t="s">
        <v>1694</v>
      </c>
    </row>
    <row r="371" spans="2:5" ht="15">
      <c r="B371" s="153" t="s">
        <v>1695</v>
      </c>
      <c r="C371" s="153" t="s">
        <v>1216</v>
      </c>
      <c r="D371" s="153" t="s">
        <v>1696</v>
      </c>
      <c r="E371" s="153" t="s">
        <v>1697</v>
      </c>
    </row>
    <row r="372" spans="2:5" ht="15">
      <c r="B372" s="153" t="s">
        <v>1698</v>
      </c>
      <c r="C372" s="153" t="s">
        <v>1216</v>
      </c>
      <c r="D372" s="153" t="s">
        <v>1699</v>
      </c>
      <c r="E372" s="153" t="s">
        <v>1292</v>
      </c>
    </row>
    <row r="373" spans="2:5" ht="15">
      <c r="B373" s="153" t="s">
        <v>1700</v>
      </c>
      <c r="C373" s="153" t="s">
        <v>1216</v>
      </c>
      <c r="D373" s="153" t="s">
        <v>1701</v>
      </c>
      <c r="E373" s="153" t="s">
        <v>1702</v>
      </c>
    </row>
    <row r="374" spans="2:5" ht="15">
      <c r="B374" s="153" t="s">
        <v>1703</v>
      </c>
      <c r="C374" s="153" t="s">
        <v>1216</v>
      </c>
      <c r="D374" s="153" t="s">
        <v>1327</v>
      </c>
      <c r="E374" s="153" t="s">
        <v>1704</v>
      </c>
    </row>
    <row r="375" spans="2:5" ht="15">
      <c r="B375" s="153" t="s">
        <v>1705</v>
      </c>
      <c r="C375" s="153" t="s">
        <v>1216</v>
      </c>
      <c r="D375" s="153" t="s">
        <v>1706</v>
      </c>
      <c r="E375" s="153" t="s">
        <v>1333</v>
      </c>
    </row>
    <row r="376" spans="2:5" ht="15">
      <c r="B376" s="153" t="s">
        <v>1707</v>
      </c>
      <c r="C376" s="153" t="s">
        <v>1216</v>
      </c>
      <c r="D376" s="153" t="s">
        <v>1708</v>
      </c>
      <c r="E376" s="153" t="s">
        <v>1709</v>
      </c>
    </row>
    <row r="377" spans="2:5" ht="15">
      <c r="B377" s="153" t="s">
        <v>1710</v>
      </c>
      <c r="C377" s="153" t="s">
        <v>1216</v>
      </c>
      <c r="D377" s="153" t="s">
        <v>1711</v>
      </c>
      <c r="E377" s="153" t="s">
        <v>1712</v>
      </c>
    </row>
    <row r="378" spans="2:5" ht="15">
      <c r="B378" s="153" t="s">
        <v>1713</v>
      </c>
      <c r="C378" s="153" t="s">
        <v>1216</v>
      </c>
      <c r="D378" s="153" t="s">
        <v>1714</v>
      </c>
      <c r="E378" s="153" t="s">
        <v>1715</v>
      </c>
    </row>
    <row r="379" spans="2:5" ht="15">
      <c r="B379" s="153" t="s">
        <v>1716</v>
      </c>
      <c r="C379" s="153" t="s">
        <v>1216</v>
      </c>
      <c r="D379" s="153" t="s">
        <v>1717</v>
      </c>
      <c r="E379" s="153" t="s">
        <v>1718</v>
      </c>
    </row>
    <row r="380" spans="2:5" ht="15">
      <c r="B380" s="153" t="s">
        <v>1719</v>
      </c>
      <c r="C380" s="153" t="s">
        <v>1216</v>
      </c>
      <c r="D380" s="153" t="s">
        <v>1720</v>
      </c>
      <c r="E380" s="153" t="s">
        <v>1721</v>
      </c>
    </row>
    <row r="381" spans="2:5" ht="15">
      <c r="B381" s="153" t="s">
        <v>1722</v>
      </c>
      <c r="C381" s="153" t="s">
        <v>1216</v>
      </c>
      <c r="D381" s="153" t="s">
        <v>1723</v>
      </c>
      <c r="E381" s="153" t="s">
        <v>1724</v>
      </c>
    </row>
    <row r="382" spans="2:5" ht="15">
      <c r="B382" s="153" t="s">
        <v>1725</v>
      </c>
      <c r="C382" s="153" t="s">
        <v>1216</v>
      </c>
      <c r="D382" s="153" t="s">
        <v>1726</v>
      </c>
      <c r="E382" s="153" t="s">
        <v>1727</v>
      </c>
    </row>
    <row r="383" spans="2:5" ht="15">
      <c r="B383" s="153" t="s">
        <v>1728</v>
      </c>
      <c r="C383" s="153" t="s">
        <v>1216</v>
      </c>
      <c r="D383" s="153" t="s">
        <v>1729</v>
      </c>
      <c r="E383" s="153" t="s">
        <v>1730</v>
      </c>
    </row>
    <row r="384" spans="2:5" ht="15">
      <c r="B384" s="153" t="s">
        <v>1731</v>
      </c>
      <c r="C384" s="153" t="s">
        <v>1216</v>
      </c>
      <c r="D384" s="153" t="s">
        <v>1732</v>
      </c>
      <c r="E384" s="153" t="s">
        <v>1674</v>
      </c>
    </row>
    <row r="385" spans="2:5" ht="15">
      <c r="B385" s="153" t="s">
        <v>1733</v>
      </c>
      <c r="C385" s="153" t="s">
        <v>1734</v>
      </c>
      <c r="D385" s="153" t="s">
        <v>1205</v>
      </c>
      <c r="E385" s="153" t="s">
        <v>1671</v>
      </c>
    </row>
    <row r="386" spans="2:5" ht="15">
      <c r="B386" s="153" t="s">
        <v>1735</v>
      </c>
      <c r="C386" s="153" t="s">
        <v>1216</v>
      </c>
      <c r="D386" s="153" t="s">
        <v>1205</v>
      </c>
      <c r="E386" s="153" t="s">
        <v>1736</v>
      </c>
    </row>
    <row r="387" spans="2:5" ht="15">
      <c r="B387" s="153" t="s">
        <v>1737</v>
      </c>
      <c r="C387" s="153" t="s">
        <v>1216</v>
      </c>
      <c r="D387" s="153" t="s">
        <v>1738</v>
      </c>
      <c r="E387" s="153" t="s">
        <v>1739</v>
      </c>
    </row>
    <row r="388" spans="2:5" ht="15">
      <c r="B388" s="153" t="s">
        <v>1740</v>
      </c>
      <c r="C388" s="153" t="s">
        <v>1216</v>
      </c>
      <c r="D388" s="153" t="s">
        <v>1741</v>
      </c>
      <c r="E388" s="153" t="s">
        <v>1742</v>
      </c>
    </row>
    <row r="389" spans="2:5" ht="15">
      <c r="B389" s="153" t="s">
        <v>1743</v>
      </c>
      <c r="C389" s="153" t="s">
        <v>1216</v>
      </c>
      <c r="D389" s="153" t="s">
        <v>1744</v>
      </c>
      <c r="E389" s="153" t="s">
        <v>1745</v>
      </c>
    </row>
    <row r="390" spans="2:5" ht="15">
      <c r="B390" s="153" t="s">
        <v>1746</v>
      </c>
      <c r="C390" s="153" t="s">
        <v>1216</v>
      </c>
      <c r="D390" s="153" t="s">
        <v>1747</v>
      </c>
      <c r="E390" s="153" t="s">
        <v>1396</v>
      </c>
    </row>
    <row r="391" spans="2:5" ht="15">
      <c r="B391" s="153" t="s">
        <v>1748</v>
      </c>
      <c r="C391" s="153" t="s">
        <v>1216</v>
      </c>
      <c r="D391" s="153" t="s">
        <v>1749</v>
      </c>
      <c r="E391" s="153" t="s">
        <v>1750</v>
      </c>
    </row>
    <row r="392" spans="2:5" ht="15">
      <c r="B392" s="153" t="s">
        <v>1751</v>
      </c>
      <c r="C392" s="153" t="s">
        <v>1216</v>
      </c>
      <c r="D392" s="153" t="s">
        <v>1726</v>
      </c>
      <c r="E392" s="153" t="s">
        <v>1727</v>
      </c>
    </row>
    <row r="393" spans="2:5" ht="15">
      <c r="B393" s="153" t="s">
        <v>1752</v>
      </c>
      <c r="C393" s="153" t="s">
        <v>1216</v>
      </c>
      <c r="D393" s="153" t="s">
        <v>1753</v>
      </c>
      <c r="E393" s="153" t="s">
        <v>1671</v>
      </c>
    </row>
    <row r="394" spans="2:5" ht="15">
      <c r="B394" s="153" t="s">
        <v>1754</v>
      </c>
      <c r="C394" s="153" t="s">
        <v>1755</v>
      </c>
      <c r="D394" s="153" t="s">
        <v>1756</v>
      </c>
      <c r="E394" s="153" t="s">
        <v>1572</v>
      </c>
    </row>
    <row r="395" spans="2:5" ht="15">
      <c r="B395" s="153" t="s">
        <v>1757</v>
      </c>
      <c r="C395" s="153" t="s">
        <v>1228</v>
      </c>
      <c r="D395" s="153" t="s">
        <v>1572</v>
      </c>
      <c r="E395" s="153" t="s">
        <v>1572</v>
      </c>
    </row>
    <row r="396" spans="2:5" ht="15">
      <c r="B396" s="153" t="s">
        <v>1758</v>
      </c>
      <c r="C396" s="153" t="s">
        <v>1193</v>
      </c>
      <c r="D396" s="153" t="s">
        <v>1756</v>
      </c>
      <c r="E396" s="153" t="s">
        <v>1759</v>
      </c>
    </row>
    <row r="397" spans="2:5" ht="15">
      <c r="B397" s="153" t="s">
        <v>1760</v>
      </c>
      <c r="C397" s="153" t="s">
        <v>1204</v>
      </c>
      <c r="D397" s="153" t="s">
        <v>1759</v>
      </c>
      <c r="E397" s="153" t="s">
        <v>1761</v>
      </c>
    </row>
    <row r="398" spans="2:5" ht="15">
      <c r="B398" s="153" t="s">
        <v>1762</v>
      </c>
      <c r="C398" s="153" t="s">
        <v>1200</v>
      </c>
      <c r="D398" s="153" t="s">
        <v>1761</v>
      </c>
      <c r="E398" s="153" t="s">
        <v>1763</v>
      </c>
    </row>
    <row r="399" spans="2:5" ht="15">
      <c r="B399" s="153" t="s">
        <v>1764</v>
      </c>
      <c r="C399" s="153" t="s">
        <v>1204</v>
      </c>
      <c r="D399" s="153" t="s">
        <v>1763</v>
      </c>
      <c r="E399" s="153" t="s">
        <v>1765</v>
      </c>
    </row>
    <row r="400" spans="2:5" ht="15">
      <c r="B400" s="153" t="s">
        <v>1766</v>
      </c>
      <c r="C400" s="153" t="s">
        <v>1228</v>
      </c>
      <c r="D400" s="153" t="s">
        <v>1765</v>
      </c>
      <c r="E400" s="153" t="s">
        <v>1765</v>
      </c>
    </row>
    <row r="401" spans="2:5" ht="15.75" thickBot="1">
      <c r="B401" s="155" t="s">
        <v>1767</v>
      </c>
      <c r="C401" s="155" t="s">
        <v>1228</v>
      </c>
      <c r="D401" s="155" t="s">
        <v>1765</v>
      </c>
      <c r="E401" s="155" t="s">
        <v>1765</v>
      </c>
    </row>
  </sheetData>
  <mergeCells count="1">
    <mergeCell ref="C2:K1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1"/>
  <dimension ref="A1:K24"/>
  <sheetViews>
    <sheetView showGridLines="0" zoomScale="60" zoomScaleNormal="60" workbookViewId="0"/>
  </sheetViews>
  <sheetFormatPr defaultColWidth="0" defaultRowHeight="13.5"/>
  <cols>
    <col min="1" max="1" width="1.42578125" style="7" customWidth="1"/>
    <col min="2" max="4" width="34.28515625" style="7" customWidth="1"/>
    <col min="5" max="5" width="48.5703125" style="7" customWidth="1"/>
    <col min="6" max="7" width="34.28515625" style="7" customWidth="1"/>
    <col min="8" max="8" width="5.28515625" style="7" customWidth="1"/>
    <col min="9" max="11" width="0" style="7" hidden="1" customWidth="1"/>
    <col min="12" max="16384" width="11.42578125" style="7" hidden="1"/>
  </cols>
  <sheetData>
    <row r="1" spans="2:7" s="6" customFormat="1"/>
    <row r="2" spans="2:7" s="6" customFormat="1" ht="15" customHeight="1">
      <c r="B2" s="11"/>
      <c r="C2" s="190" t="s">
        <v>1768</v>
      </c>
      <c r="D2" s="190"/>
      <c r="E2" s="190"/>
      <c r="F2" s="190"/>
      <c r="G2" s="190"/>
    </row>
    <row r="3" spans="2:7" s="6" customFormat="1" ht="13.5" customHeight="1">
      <c r="B3" s="11"/>
      <c r="C3" s="190"/>
      <c r="D3" s="190"/>
      <c r="E3" s="190"/>
      <c r="F3" s="190"/>
      <c r="G3" s="190"/>
    </row>
    <row r="4" spans="2:7" s="6" customFormat="1" ht="13.5" customHeight="1">
      <c r="B4" s="11"/>
      <c r="C4" s="190"/>
      <c r="D4" s="190"/>
      <c r="E4" s="190"/>
      <c r="F4" s="190"/>
      <c r="G4" s="190"/>
    </row>
    <row r="5" spans="2:7" s="6" customFormat="1" ht="13.5" customHeight="1">
      <c r="B5" s="11"/>
      <c r="C5" s="190"/>
      <c r="D5" s="190"/>
      <c r="E5" s="190"/>
      <c r="F5" s="190"/>
      <c r="G5" s="190"/>
    </row>
    <row r="6" spans="2:7" s="6" customFormat="1" ht="13.5" customHeight="1">
      <c r="B6" s="11"/>
      <c r="C6" s="190"/>
      <c r="D6" s="190"/>
      <c r="E6" s="190"/>
      <c r="F6" s="190"/>
      <c r="G6" s="190"/>
    </row>
    <row r="7" spans="2:7" s="6" customFormat="1" ht="13.5" customHeight="1">
      <c r="B7" s="11"/>
      <c r="C7" s="190"/>
      <c r="D7" s="190"/>
      <c r="E7" s="190"/>
      <c r="F7" s="190"/>
      <c r="G7" s="190"/>
    </row>
    <row r="8" spans="2:7" s="6" customFormat="1" ht="13.5" customHeight="1">
      <c r="B8" s="11"/>
      <c r="C8" s="190"/>
      <c r="D8" s="190"/>
      <c r="E8" s="190"/>
      <c r="F8" s="190"/>
      <c r="G8" s="190"/>
    </row>
    <row r="9" spans="2:7" s="6" customFormat="1" ht="13.5" customHeight="1">
      <c r="B9" s="11"/>
      <c r="C9" s="190"/>
      <c r="D9" s="190"/>
      <c r="E9" s="190"/>
      <c r="F9" s="190"/>
      <c r="G9" s="190"/>
    </row>
    <row r="10" spans="2:7" s="6" customFormat="1" ht="13.5" customHeight="1">
      <c r="B10" s="11"/>
      <c r="C10" s="190"/>
      <c r="D10" s="190"/>
      <c r="E10" s="190"/>
      <c r="F10" s="190"/>
      <c r="G10" s="190"/>
    </row>
    <row r="11" spans="2:7" s="3" customFormat="1" ht="18.75" customHeight="1">
      <c r="B11" s="11"/>
      <c r="C11" s="190"/>
      <c r="D11" s="190"/>
      <c r="E11" s="190"/>
      <c r="F11" s="190"/>
      <c r="G11" s="190"/>
    </row>
    <row r="12" spans="2:7" s="3" customFormat="1" ht="25.5" customHeight="1">
      <c r="B12" s="11"/>
      <c r="C12" s="190"/>
      <c r="D12" s="190"/>
      <c r="E12" s="190"/>
      <c r="F12" s="190"/>
      <c r="G12" s="190"/>
    </row>
    <row r="13" spans="2:7" s="3" customFormat="1" ht="14.25" customHeight="1">
      <c r="B13" s="11"/>
      <c r="C13" s="190"/>
      <c r="D13" s="190"/>
      <c r="E13" s="190"/>
      <c r="F13" s="190"/>
      <c r="G13" s="190"/>
    </row>
    <row r="14" spans="2:7" s="3" customFormat="1" ht="14.25" customHeight="1">
      <c r="B14" s="11"/>
      <c r="C14" s="190"/>
      <c r="D14" s="190"/>
      <c r="E14" s="190"/>
      <c r="F14" s="190"/>
      <c r="G14" s="190"/>
    </row>
    <row r="15" spans="2:7" s="3" customFormat="1" ht="14.25" customHeight="1">
      <c r="B15" s="10"/>
      <c r="C15" s="190"/>
      <c r="D15" s="190"/>
      <c r="E15" s="190"/>
      <c r="F15" s="190"/>
      <c r="G15" s="190"/>
    </row>
    <row r="16" spans="2:7" s="3" customFormat="1" ht="14.25" customHeight="1">
      <c r="B16" s="10"/>
      <c r="C16" s="160"/>
      <c r="D16" s="160"/>
      <c r="E16" s="160"/>
      <c r="F16" s="160"/>
      <c r="G16" s="72"/>
    </row>
    <row r="17" spans="2:7" s="3" customFormat="1" ht="5.25" customHeight="1" thickBot="1">
      <c r="B17" s="157"/>
      <c r="C17" s="14"/>
      <c r="D17" s="157"/>
      <c r="E17" s="14"/>
      <c r="G17" s="157"/>
    </row>
    <row r="18" spans="2:7" s="3" customFormat="1" ht="47.25" customHeight="1" thickBot="1">
      <c r="B18" s="191" t="s">
        <v>1769</v>
      </c>
      <c r="C18" s="192"/>
      <c r="D18" s="193"/>
      <c r="E18" s="194" t="s">
        <v>1770</v>
      </c>
      <c r="F18" s="192"/>
      <c r="G18" s="195"/>
    </row>
    <row r="19" spans="2:7" s="6" customFormat="1" ht="45" customHeight="1" thickBot="1">
      <c r="B19" s="86" t="s">
        <v>1771</v>
      </c>
      <c r="C19" s="87" t="s">
        <v>1772</v>
      </c>
      <c r="D19" s="87" t="s">
        <v>1773</v>
      </c>
      <c r="E19" s="87" t="s">
        <v>1774</v>
      </c>
      <c r="F19" s="87" t="s">
        <v>1775</v>
      </c>
      <c r="G19" s="88" t="s">
        <v>1776</v>
      </c>
    </row>
    <row r="20" spans="2:7" ht="90" customHeight="1" thickBot="1">
      <c r="B20" s="89">
        <v>730</v>
      </c>
      <c r="C20" s="90">
        <f>+B20-D20</f>
        <v>707</v>
      </c>
      <c r="D20" s="91">
        <v>23</v>
      </c>
      <c r="E20" s="90">
        <v>46</v>
      </c>
      <c r="F20" s="91">
        <v>11</v>
      </c>
      <c r="G20" s="92">
        <v>198</v>
      </c>
    </row>
    <row r="24" spans="2:7" ht="15">
      <c r="B24" s="93"/>
      <c r="C24"/>
      <c r="D24"/>
      <c r="E24"/>
    </row>
  </sheetData>
  <sheetProtection autoFilter="0"/>
  <autoFilter ref="A19:G20" xr:uid="{00000000-0009-0000-0000-00000B000000}"/>
  <mergeCells count="3">
    <mergeCell ref="C2:G15"/>
    <mergeCell ref="B18:D18"/>
    <mergeCell ref="E18:G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00447C"/>
  </sheetPr>
  <dimension ref="A42:O43"/>
  <sheetViews>
    <sheetView showGridLines="0" showRowColHeaders="0" tabSelected="1" zoomScale="70" zoomScaleNormal="70" workbookViewId="0">
      <selection activeCell="N8" sqref="N8"/>
    </sheetView>
  </sheetViews>
  <sheetFormatPr defaultColWidth="0" defaultRowHeight="15"/>
  <cols>
    <col min="1" max="15" width="11.42578125" customWidth="1"/>
    <col min="16" max="16384" width="11.42578125" hidden="1"/>
  </cols>
  <sheetData>
    <row r="42" spans="1:11">
      <c r="A42" s="5"/>
      <c r="B42" s="5"/>
      <c r="C42" s="5"/>
      <c r="D42" s="5"/>
      <c r="E42" s="5"/>
      <c r="F42" s="5"/>
      <c r="G42" s="5"/>
      <c r="H42" s="5"/>
      <c r="I42" s="5"/>
      <c r="J42" s="5"/>
      <c r="K42" s="5"/>
    </row>
    <row r="43" spans="1:11">
      <c r="A43" s="5"/>
      <c r="B43" s="5"/>
      <c r="C43" s="5"/>
      <c r="D43" s="5"/>
      <c r="E43" s="5"/>
      <c r="F43" s="5"/>
      <c r="G43" s="5"/>
      <c r="H43" s="5"/>
      <c r="I43" s="5"/>
      <c r="J43" s="5"/>
      <c r="K43" s="5"/>
    </row>
  </sheetData>
  <sheetProtection autoFilter="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2">
    <tabColor rgb="FF92D050"/>
  </sheetPr>
  <dimension ref="A1:M104"/>
  <sheetViews>
    <sheetView showGridLines="0" zoomScale="70" zoomScaleNormal="70" zoomScaleSheetLayoutView="40" workbookViewId="0"/>
  </sheetViews>
  <sheetFormatPr defaultColWidth="11.42578125" defaultRowHeight="14.25"/>
  <cols>
    <col min="1" max="1" width="22.42578125" style="16" customWidth="1"/>
    <col min="2" max="2" width="24.7109375" style="15" customWidth="1"/>
    <col min="3" max="3" width="16.28515625" style="16" customWidth="1"/>
    <col min="4" max="4" width="59.7109375" style="17" customWidth="1"/>
    <col min="5" max="5" width="63.85546875" style="17" customWidth="1"/>
    <col min="6" max="6" width="37.42578125" style="17" customWidth="1"/>
    <col min="7" max="7" width="18.28515625" style="18" customWidth="1"/>
    <col min="8" max="8" width="18.7109375" style="19" customWidth="1"/>
    <col min="9" max="9" width="15.7109375" style="26" customWidth="1"/>
    <col min="10" max="16384" width="11.42578125" style="17"/>
  </cols>
  <sheetData>
    <row r="1" spans="1:13" s="6" customFormat="1" ht="15">
      <c r="H1" s="8"/>
      <c r="I1" s="8"/>
      <c r="K1" s="9"/>
      <c r="M1" s="4"/>
    </row>
    <row r="2" spans="1:13" s="6" customFormat="1" ht="15" customHeight="1">
      <c r="B2" s="11"/>
      <c r="C2" s="33"/>
      <c r="D2" s="33"/>
      <c r="E2" s="33"/>
      <c r="F2" s="33"/>
      <c r="G2" s="33"/>
      <c r="H2" s="33"/>
      <c r="I2" s="33"/>
      <c r="J2" s="33"/>
      <c r="K2" s="33"/>
      <c r="L2" s="33"/>
      <c r="M2" s="13"/>
    </row>
    <row r="3" spans="1:13" s="6" customFormat="1" ht="13.5" customHeight="1">
      <c r="B3" s="11"/>
      <c r="C3" s="33"/>
      <c r="D3" s="33"/>
      <c r="E3" s="33"/>
      <c r="F3" s="33"/>
      <c r="G3" s="33"/>
      <c r="H3" s="33"/>
      <c r="I3" s="33"/>
      <c r="J3" s="33"/>
      <c r="K3" s="33"/>
      <c r="L3" s="33"/>
      <c r="M3" s="13"/>
    </row>
    <row r="4" spans="1:13" s="6" customFormat="1" ht="13.5" customHeight="1">
      <c r="B4" s="11"/>
      <c r="C4" s="33"/>
      <c r="D4" s="33"/>
      <c r="E4" s="33"/>
      <c r="F4" s="33"/>
      <c r="G4" s="33"/>
      <c r="H4" s="33"/>
      <c r="I4" s="33"/>
      <c r="J4" s="33"/>
      <c r="K4" s="33"/>
      <c r="L4" s="33"/>
      <c r="M4" s="13"/>
    </row>
    <row r="5" spans="1:13" s="6" customFormat="1" ht="13.5" customHeight="1">
      <c r="B5" s="11"/>
      <c r="C5" s="33"/>
      <c r="D5" s="33"/>
      <c r="E5" s="33"/>
      <c r="F5" s="33"/>
      <c r="G5" s="33"/>
      <c r="H5" s="33"/>
      <c r="I5" s="33"/>
      <c r="J5" s="33"/>
      <c r="K5" s="33"/>
      <c r="L5" s="33"/>
      <c r="M5" s="13"/>
    </row>
    <row r="6" spans="1:13" s="6" customFormat="1" ht="13.5" customHeight="1">
      <c r="B6" s="11"/>
      <c r="C6" s="33"/>
      <c r="D6" s="33"/>
      <c r="E6" s="33"/>
      <c r="F6" s="33"/>
      <c r="G6" s="33"/>
      <c r="H6" s="33"/>
      <c r="I6" s="33"/>
      <c r="J6" s="33"/>
      <c r="K6" s="33"/>
      <c r="L6" s="33"/>
      <c r="M6" s="13"/>
    </row>
    <row r="7" spans="1:13" s="6" customFormat="1" ht="13.5" customHeight="1">
      <c r="B7" s="11"/>
      <c r="C7" s="33"/>
      <c r="D7" s="33"/>
      <c r="E7" s="33"/>
      <c r="F7" s="33"/>
      <c r="G7" s="33"/>
      <c r="H7" s="33"/>
      <c r="I7" s="33"/>
      <c r="J7" s="33"/>
      <c r="K7" s="33"/>
      <c r="L7" s="33"/>
      <c r="M7" s="13"/>
    </row>
    <row r="8" spans="1:13" s="6" customFormat="1" ht="51" customHeight="1">
      <c r="B8" s="11"/>
      <c r="C8" s="168" t="s">
        <v>31</v>
      </c>
      <c r="D8" s="168"/>
      <c r="E8" s="168"/>
      <c r="F8" s="168"/>
      <c r="G8" s="168"/>
      <c r="H8" s="168"/>
      <c r="I8" s="168"/>
      <c r="J8" s="33"/>
      <c r="K8" s="33"/>
      <c r="L8" s="33"/>
      <c r="M8" s="13"/>
    </row>
    <row r="9" spans="1:13" s="6" customFormat="1" ht="13.5" customHeight="1">
      <c r="B9" s="11"/>
      <c r="C9" s="33"/>
      <c r="D9" s="33"/>
      <c r="E9" s="33"/>
      <c r="F9" s="33"/>
      <c r="G9" s="33"/>
      <c r="H9" s="33"/>
      <c r="I9" s="33"/>
      <c r="J9" s="33"/>
      <c r="K9" s="33"/>
      <c r="L9" s="33"/>
      <c r="M9" s="13"/>
    </row>
    <row r="10" spans="1:13" s="6" customFormat="1" ht="13.5" customHeight="1">
      <c r="B10" s="11"/>
      <c r="C10" s="33"/>
      <c r="D10" s="33"/>
      <c r="E10" s="33"/>
      <c r="F10" s="33"/>
      <c r="G10" s="33"/>
      <c r="H10" s="33"/>
      <c r="I10" s="33"/>
      <c r="J10" s="33"/>
      <c r="K10" s="33"/>
      <c r="L10" s="33"/>
      <c r="M10" s="13"/>
    </row>
    <row r="11" spans="1:13" s="3" customFormat="1" ht="18.75" customHeight="1">
      <c r="B11" s="11"/>
      <c r="C11" s="33"/>
      <c r="D11" s="33"/>
      <c r="E11" s="33"/>
      <c r="F11" s="33"/>
      <c r="G11" s="33"/>
      <c r="H11" s="33"/>
      <c r="I11" s="33"/>
      <c r="J11" s="33"/>
      <c r="K11" s="33"/>
      <c r="L11" s="33"/>
      <c r="M11" s="13"/>
    </row>
    <row r="12" spans="1:13" s="3" customFormat="1" ht="25.5" customHeight="1">
      <c r="B12" s="11"/>
      <c r="C12" s="33"/>
      <c r="D12" s="33"/>
      <c r="E12" s="33"/>
      <c r="F12" s="33"/>
      <c r="G12" s="33"/>
      <c r="H12" s="33"/>
      <c r="I12" s="33"/>
      <c r="J12" s="33"/>
      <c r="K12" s="33"/>
      <c r="L12" s="33"/>
      <c r="M12" s="13"/>
    </row>
    <row r="13" spans="1:13" s="3" customFormat="1" ht="50.25">
      <c r="A13" s="95" t="s">
        <v>32</v>
      </c>
      <c r="B13" s="95" t="s">
        <v>33</v>
      </c>
      <c r="C13" s="95" t="s">
        <v>34</v>
      </c>
      <c r="D13" s="95" t="s">
        <v>35</v>
      </c>
      <c r="E13" s="95" t="s">
        <v>36</v>
      </c>
      <c r="F13" s="95" t="s">
        <v>37</v>
      </c>
      <c r="G13" s="95" t="s">
        <v>38</v>
      </c>
      <c r="H13" s="95" t="s">
        <v>39</v>
      </c>
      <c r="I13" s="33"/>
      <c r="J13" s="33"/>
      <c r="K13" s="33"/>
      <c r="L13" s="33"/>
      <c r="M13" s="13"/>
    </row>
    <row r="14" spans="1:13" s="3" customFormat="1" ht="85.5">
      <c r="A14" s="94" t="s">
        <v>40</v>
      </c>
      <c r="B14" s="94" t="s">
        <v>41</v>
      </c>
      <c r="C14" s="96" t="s">
        <v>42</v>
      </c>
      <c r="D14" s="97" t="s">
        <v>43</v>
      </c>
      <c r="E14" s="97" t="s">
        <v>44</v>
      </c>
      <c r="F14" s="75" t="s">
        <v>45</v>
      </c>
      <c r="G14" s="98">
        <v>43467</v>
      </c>
      <c r="H14" s="98">
        <v>43830</v>
      </c>
      <c r="I14" s="33"/>
      <c r="J14" s="33"/>
      <c r="K14" s="33"/>
      <c r="L14" s="33"/>
      <c r="M14" s="13"/>
    </row>
    <row r="15" spans="1:13" s="3" customFormat="1" ht="128.25">
      <c r="A15" s="94" t="s">
        <v>40</v>
      </c>
      <c r="B15" s="94" t="s">
        <v>46</v>
      </c>
      <c r="C15" s="96" t="s">
        <v>42</v>
      </c>
      <c r="D15" s="97" t="s">
        <v>47</v>
      </c>
      <c r="E15" s="97" t="s">
        <v>48</v>
      </c>
      <c r="F15" s="97" t="s">
        <v>49</v>
      </c>
      <c r="G15" s="98">
        <v>43467</v>
      </c>
      <c r="H15" s="98">
        <v>44196</v>
      </c>
      <c r="I15" s="33"/>
      <c r="J15" s="33"/>
      <c r="K15" s="33"/>
      <c r="L15" s="33"/>
      <c r="M15" s="13"/>
    </row>
    <row r="16" spans="1:13" s="3" customFormat="1" ht="85.5">
      <c r="A16" s="94" t="s">
        <v>40</v>
      </c>
      <c r="B16" s="94" t="s">
        <v>50</v>
      </c>
      <c r="C16" s="96" t="s">
        <v>42</v>
      </c>
      <c r="D16" s="97" t="s">
        <v>51</v>
      </c>
      <c r="E16" s="97" t="s">
        <v>52</v>
      </c>
      <c r="F16" s="75" t="s">
        <v>53</v>
      </c>
      <c r="G16" s="98">
        <v>43467</v>
      </c>
      <c r="H16" s="98">
        <v>43646</v>
      </c>
      <c r="I16" s="33"/>
      <c r="J16" s="33"/>
      <c r="K16" s="33"/>
      <c r="L16" s="33"/>
      <c r="M16" s="13"/>
    </row>
    <row r="17" spans="1:13" s="3" customFormat="1" ht="57">
      <c r="A17" s="94" t="s">
        <v>54</v>
      </c>
      <c r="B17" s="94" t="s">
        <v>55</v>
      </c>
      <c r="C17" s="96" t="s">
        <v>42</v>
      </c>
      <c r="D17" s="97" t="s">
        <v>56</v>
      </c>
      <c r="E17" s="97" t="s">
        <v>57</v>
      </c>
      <c r="F17" s="75" t="s">
        <v>58</v>
      </c>
      <c r="G17" s="98">
        <v>43525</v>
      </c>
      <c r="H17" s="98">
        <v>43830</v>
      </c>
      <c r="I17" s="33"/>
      <c r="J17" s="33"/>
      <c r="K17" s="33"/>
      <c r="L17" s="33"/>
      <c r="M17" s="13"/>
    </row>
    <row r="18" spans="1:13" s="3" customFormat="1" ht="50.25">
      <c r="A18" s="94" t="s">
        <v>59</v>
      </c>
      <c r="B18" s="94" t="s">
        <v>50</v>
      </c>
      <c r="C18" s="96" t="s">
        <v>42</v>
      </c>
      <c r="D18" s="97" t="s">
        <v>60</v>
      </c>
      <c r="E18" s="97" t="s">
        <v>61</v>
      </c>
      <c r="F18" s="75" t="s">
        <v>53</v>
      </c>
      <c r="G18" s="98">
        <v>43556</v>
      </c>
      <c r="H18" s="98">
        <v>43739</v>
      </c>
      <c r="I18" s="33"/>
      <c r="J18" s="33"/>
      <c r="K18" s="33"/>
      <c r="L18" s="33"/>
      <c r="M18" s="13"/>
    </row>
    <row r="19" spans="1:13" s="3" customFormat="1" ht="50.25">
      <c r="A19" s="94" t="s">
        <v>40</v>
      </c>
      <c r="B19" s="94" t="s">
        <v>62</v>
      </c>
      <c r="C19" s="96" t="s">
        <v>42</v>
      </c>
      <c r="D19" s="97" t="s">
        <v>63</v>
      </c>
      <c r="E19" s="97" t="s">
        <v>64</v>
      </c>
      <c r="F19" s="75" t="s">
        <v>45</v>
      </c>
      <c r="G19" s="98">
        <v>43556</v>
      </c>
      <c r="H19" s="98">
        <v>43769</v>
      </c>
      <c r="I19" s="33"/>
      <c r="J19" s="33"/>
      <c r="K19" s="33"/>
      <c r="L19" s="33"/>
      <c r="M19" s="13"/>
    </row>
    <row r="20" spans="1:13" s="3" customFormat="1" ht="50.25">
      <c r="A20" s="94" t="s">
        <v>65</v>
      </c>
      <c r="B20" s="94" t="s">
        <v>66</v>
      </c>
      <c r="C20" s="96" t="s">
        <v>42</v>
      </c>
      <c r="D20" s="97" t="s">
        <v>67</v>
      </c>
      <c r="E20" s="97" t="s">
        <v>68</v>
      </c>
      <c r="F20" s="75" t="s">
        <v>69</v>
      </c>
      <c r="G20" s="98">
        <v>43556</v>
      </c>
      <c r="H20" s="98">
        <v>43769</v>
      </c>
      <c r="I20" s="33"/>
      <c r="J20" s="33"/>
      <c r="K20" s="33"/>
      <c r="L20" s="33"/>
      <c r="M20" s="13"/>
    </row>
    <row r="21" spans="1:13" s="3" customFormat="1" ht="50.25">
      <c r="A21" s="94" t="s">
        <v>54</v>
      </c>
      <c r="B21" s="94" t="s">
        <v>70</v>
      </c>
      <c r="C21" s="96" t="s">
        <v>42</v>
      </c>
      <c r="D21" s="97" t="s">
        <v>71</v>
      </c>
      <c r="E21" s="97" t="s">
        <v>72</v>
      </c>
      <c r="F21" s="75" t="s">
        <v>53</v>
      </c>
      <c r="G21" s="98">
        <v>43525</v>
      </c>
      <c r="H21" s="98">
        <v>43677</v>
      </c>
      <c r="I21" s="33"/>
      <c r="J21" s="33"/>
      <c r="K21" s="33"/>
      <c r="L21" s="33"/>
      <c r="M21" s="13"/>
    </row>
    <row r="22" spans="1:13" s="3" customFormat="1" ht="50.25">
      <c r="A22" s="94" t="s">
        <v>59</v>
      </c>
      <c r="B22" s="94" t="s">
        <v>50</v>
      </c>
      <c r="C22" s="96" t="s">
        <v>42</v>
      </c>
      <c r="D22" s="97" t="s">
        <v>73</v>
      </c>
      <c r="E22" s="97" t="s">
        <v>73</v>
      </c>
      <c r="F22" s="75" t="s">
        <v>53</v>
      </c>
      <c r="G22" s="98">
        <v>43525</v>
      </c>
      <c r="H22" s="98">
        <v>43646</v>
      </c>
      <c r="I22" s="33"/>
      <c r="J22" s="33"/>
      <c r="K22" s="33"/>
      <c r="L22" s="33"/>
      <c r="M22" s="13"/>
    </row>
    <row r="23" spans="1:13" s="3" customFormat="1" ht="85.5">
      <c r="A23" s="94" t="s">
        <v>40</v>
      </c>
      <c r="B23" s="94" t="s">
        <v>74</v>
      </c>
      <c r="C23" s="96" t="s">
        <v>42</v>
      </c>
      <c r="D23" s="97" t="s">
        <v>75</v>
      </c>
      <c r="E23" s="97" t="s">
        <v>76</v>
      </c>
      <c r="F23" s="75" t="s">
        <v>77</v>
      </c>
      <c r="G23" s="98">
        <v>43586</v>
      </c>
      <c r="H23" s="98">
        <v>43830</v>
      </c>
      <c r="I23" s="33"/>
      <c r="J23" s="33"/>
      <c r="K23" s="33"/>
      <c r="L23" s="33"/>
      <c r="M23" s="13"/>
    </row>
    <row r="24" spans="1:13" s="3" customFormat="1" ht="50.25">
      <c r="A24" s="94" t="s">
        <v>54</v>
      </c>
      <c r="B24" s="94" t="s">
        <v>70</v>
      </c>
      <c r="C24" s="99" t="s">
        <v>78</v>
      </c>
      <c r="D24" s="97" t="s">
        <v>79</v>
      </c>
      <c r="E24" s="97" t="s">
        <v>80</v>
      </c>
      <c r="F24" s="97" t="s">
        <v>81</v>
      </c>
      <c r="G24" s="98">
        <v>43500</v>
      </c>
      <c r="H24" s="98">
        <v>43528</v>
      </c>
      <c r="I24" s="33"/>
      <c r="J24" s="33"/>
      <c r="K24" s="33"/>
      <c r="L24" s="33"/>
      <c r="M24" s="13"/>
    </row>
    <row r="25" spans="1:13" s="3" customFormat="1" ht="50.25">
      <c r="A25" s="94" t="s">
        <v>54</v>
      </c>
      <c r="B25" s="94" t="s">
        <v>70</v>
      </c>
      <c r="C25" s="99" t="s">
        <v>78</v>
      </c>
      <c r="D25" s="97" t="s">
        <v>82</v>
      </c>
      <c r="E25" s="97" t="s">
        <v>83</v>
      </c>
      <c r="F25" s="97" t="s">
        <v>81</v>
      </c>
      <c r="G25" s="98">
        <v>43500</v>
      </c>
      <c r="H25" s="98">
        <v>43518</v>
      </c>
      <c r="I25" s="33"/>
      <c r="J25" s="33"/>
      <c r="K25" s="33"/>
      <c r="L25" s="33"/>
      <c r="M25" s="13"/>
    </row>
    <row r="26" spans="1:13" s="3" customFormat="1" ht="50.25">
      <c r="A26" s="94" t="s">
        <v>54</v>
      </c>
      <c r="B26" s="94" t="s">
        <v>70</v>
      </c>
      <c r="C26" s="99" t="s">
        <v>78</v>
      </c>
      <c r="D26" s="97" t="s">
        <v>84</v>
      </c>
      <c r="E26" s="97" t="s">
        <v>85</v>
      </c>
      <c r="F26" s="97" t="s">
        <v>81</v>
      </c>
      <c r="G26" s="98">
        <v>43500</v>
      </c>
      <c r="H26" s="98">
        <v>43830</v>
      </c>
      <c r="I26" s="33"/>
      <c r="J26" s="33"/>
      <c r="K26" s="33"/>
      <c r="L26" s="33"/>
      <c r="M26" s="13"/>
    </row>
    <row r="27" spans="1:13" s="3" customFormat="1" ht="50.25">
      <c r="A27" s="94" t="s">
        <v>54</v>
      </c>
      <c r="B27" s="94" t="s">
        <v>70</v>
      </c>
      <c r="C27" s="99" t="s">
        <v>78</v>
      </c>
      <c r="D27" s="97" t="s">
        <v>86</v>
      </c>
      <c r="E27" s="97" t="s">
        <v>87</v>
      </c>
      <c r="F27" s="97" t="s">
        <v>81</v>
      </c>
      <c r="G27" s="98">
        <v>43467</v>
      </c>
      <c r="H27" s="98">
        <v>43830</v>
      </c>
      <c r="I27" s="33"/>
      <c r="J27" s="33"/>
      <c r="K27" s="33"/>
      <c r="L27" s="33"/>
      <c r="M27" s="13"/>
    </row>
    <row r="28" spans="1:13" s="3" customFormat="1" ht="50.25">
      <c r="A28" s="94" t="s">
        <v>54</v>
      </c>
      <c r="B28" s="94" t="s">
        <v>70</v>
      </c>
      <c r="C28" s="99" t="s">
        <v>78</v>
      </c>
      <c r="D28" s="97" t="s">
        <v>88</v>
      </c>
      <c r="E28" s="97" t="s">
        <v>89</v>
      </c>
      <c r="F28" s="97" t="s">
        <v>90</v>
      </c>
      <c r="G28" s="98">
        <v>43487</v>
      </c>
      <c r="H28" s="98">
        <v>43500</v>
      </c>
      <c r="I28" s="33"/>
      <c r="J28" s="33"/>
      <c r="K28" s="33"/>
      <c r="L28" s="33"/>
      <c r="M28" s="13"/>
    </row>
    <row r="29" spans="1:13" s="3" customFormat="1" ht="50.25">
      <c r="A29" s="94" t="s">
        <v>54</v>
      </c>
      <c r="B29" s="94" t="s">
        <v>70</v>
      </c>
      <c r="C29" s="99" t="s">
        <v>78</v>
      </c>
      <c r="D29" s="97" t="s">
        <v>91</v>
      </c>
      <c r="E29" s="97" t="s">
        <v>92</v>
      </c>
      <c r="F29" s="97" t="s">
        <v>90</v>
      </c>
      <c r="G29" s="98">
        <v>43648</v>
      </c>
      <c r="H29" s="98">
        <v>43672</v>
      </c>
      <c r="I29" s="33"/>
      <c r="J29" s="33"/>
      <c r="K29" s="33"/>
      <c r="L29" s="33"/>
      <c r="M29" s="13"/>
    </row>
    <row r="30" spans="1:13" s="3" customFormat="1" ht="50.25">
      <c r="A30" s="94" t="s">
        <v>54</v>
      </c>
      <c r="B30" s="94" t="s">
        <v>70</v>
      </c>
      <c r="C30" s="99" t="s">
        <v>78</v>
      </c>
      <c r="D30" s="97" t="s">
        <v>93</v>
      </c>
      <c r="E30" s="97" t="s">
        <v>94</v>
      </c>
      <c r="F30" s="97" t="s">
        <v>90</v>
      </c>
      <c r="G30" s="98">
        <v>43419</v>
      </c>
      <c r="H30" s="98">
        <v>43511</v>
      </c>
      <c r="I30" s="33"/>
      <c r="J30" s="33"/>
      <c r="K30" s="33"/>
      <c r="L30" s="33"/>
      <c r="M30" s="13"/>
    </row>
    <row r="31" spans="1:13" s="3" customFormat="1" ht="50.25">
      <c r="A31" s="94" t="s">
        <v>54</v>
      </c>
      <c r="B31" s="94" t="s">
        <v>70</v>
      </c>
      <c r="C31" s="99" t="s">
        <v>78</v>
      </c>
      <c r="D31" s="97" t="s">
        <v>95</v>
      </c>
      <c r="E31" s="97" t="s">
        <v>96</v>
      </c>
      <c r="F31" s="97" t="s">
        <v>90</v>
      </c>
      <c r="G31" s="98">
        <v>43556</v>
      </c>
      <c r="H31" s="98">
        <v>43570</v>
      </c>
      <c r="I31" s="33"/>
      <c r="J31" s="33"/>
      <c r="K31" s="33"/>
      <c r="L31" s="33"/>
      <c r="M31" s="13"/>
    </row>
    <row r="32" spans="1:13" s="3" customFormat="1" ht="50.25">
      <c r="A32" s="94" t="s">
        <v>54</v>
      </c>
      <c r="B32" s="94" t="s">
        <v>70</v>
      </c>
      <c r="C32" s="99" t="s">
        <v>78</v>
      </c>
      <c r="D32" s="97" t="s">
        <v>97</v>
      </c>
      <c r="E32" s="97" t="s">
        <v>98</v>
      </c>
      <c r="F32" s="97" t="s">
        <v>90</v>
      </c>
      <c r="G32" s="98">
        <v>43648</v>
      </c>
      <c r="H32" s="98">
        <v>43661</v>
      </c>
      <c r="I32" s="33"/>
      <c r="J32" s="33"/>
      <c r="K32" s="33"/>
      <c r="L32" s="33"/>
      <c r="M32" s="13"/>
    </row>
    <row r="33" spans="1:13" s="3" customFormat="1" ht="50.25">
      <c r="A33" s="94" t="s">
        <v>54</v>
      </c>
      <c r="B33" s="94" t="s">
        <v>70</v>
      </c>
      <c r="C33" s="99" t="s">
        <v>78</v>
      </c>
      <c r="D33" s="97" t="s">
        <v>99</v>
      </c>
      <c r="E33" s="97" t="s">
        <v>100</v>
      </c>
      <c r="F33" s="97" t="s">
        <v>90</v>
      </c>
      <c r="G33" s="98">
        <v>43739</v>
      </c>
      <c r="H33" s="98">
        <v>43753</v>
      </c>
      <c r="I33" s="33"/>
      <c r="J33" s="33"/>
      <c r="K33" s="33"/>
      <c r="L33" s="33"/>
      <c r="M33" s="13"/>
    </row>
    <row r="34" spans="1:13" s="3" customFormat="1" ht="50.25">
      <c r="A34" s="94" t="s">
        <v>54</v>
      </c>
      <c r="B34" s="94" t="s">
        <v>55</v>
      </c>
      <c r="C34" s="99" t="s">
        <v>78</v>
      </c>
      <c r="D34" s="97" t="s">
        <v>101</v>
      </c>
      <c r="E34" s="97" t="s">
        <v>102</v>
      </c>
      <c r="F34" s="97" t="s">
        <v>90</v>
      </c>
      <c r="G34" s="98">
        <v>43556</v>
      </c>
      <c r="H34" s="98">
        <v>43829</v>
      </c>
      <c r="I34" s="33"/>
      <c r="J34" s="33"/>
      <c r="K34" s="33"/>
      <c r="L34" s="33"/>
      <c r="M34" s="13"/>
    </row>
    <row r="35" spans="1:13" s="3" customFormat="1" ht="71.25">
      <c r="A35" s="94" t="s">
        <v>40</v>
      </c>
      <c r="B35" s="94" t="s">
        <v>46</v>
      </c>
      <c r="C35" s="99" t="s">
        <v>78</v>
      </c>
      <c r="D35" s="97" t="s">
        <v>103</v>
      </c>
      <c r="E35" s="97" t="s">
        <v>104</v>
      </c>
      <c r="F35" s="97" t="s">
        <v>49</v>
      </c>
      <c r="G35" s="98">
        <v>43497</v>
      </c>
      <c r="H35" s="98">
        <v>43830</v>
      </c>
      <c r="I35" s="33"/>
      <c r="J35" s="33"/>
      <c r="K35" s="33"/>
      <c r="L35" s="33"/>
      <c r="M35" s="13"/>
    </row>
    <row r="36" spans="1:13" s="3" customFormat="1" ht="57">
      <c r="A36" s="94" t="s">
        <v>105</v>
      </c>
      <c r="B36" s="94" t="s">
        <v>106</v>
      </c>
      <c r="C36" s="99" t="s">
        <v>78</v>
      </c>
      <c r="D36" s="75" t="s">
        <v>107</v>
      </c>
      <c r="E36" s="75" t="s">
        <v>108</v>
      </c>
      <c r="F36" s="75" t="s">
        <v>109</v>
      </c>
      <c r="G36" s="98">
        <v>43647</v>
      </c>
      <c r="H36" s="98">
        <v>43830</v>
      </c>
      <c r="I36" s="33"/>
      <c r="J36" s="33"/>
      <c r="K36" s="33"/>
      <c r="L36" s="33"/>
      <c r="M36" s="13"/>
    </row>
    <row r="37" spans="1:13" s="3" customFormat="1" ht="50.25">
      <c r="A37" s="94" t="s">
        <v>40</v>
      </c>
      <c r="B37" s="94" t="s">
        <v>106</v>
      </c>
      <c r="C37" s="99" t="s">
        <v>78</v>
      </c>
      <c r="D37" s="75" t="s">
        <v>110</v>
      </c>
      <c r="E37" s="75" t="s">
        <v>111</v>
      </c>
      <c r="F37" s="75" t="s">
        <v>109</v>
      </c>
      <c r="G37" s="98">
        <v>43466</v>
      </c>
      <c r="H37" s="98">
        <v>43524</v>
      </c>
      <c r="I37" s="33"/>
      <c r="J37" s="33"/>
      <c r="K37" s="33"/>
      <c r="L37" s="33"/>
      <c r="M37" s="13"/>
    </row>
    <row r="38" spans="1:13" s="3" customFormat="1" ht="50.25">
      <c r="A38" s="94" t="s">
        <v>40</v>
      </c>
      <c r="B38" s="94" t="s">
        <v>106</v>
      </c>
      <c r="C38" s="99" t="s">
        <v>78</v>
      </c>
      <c r="D38" s="75" t="s">
        <v>112</v>
      </c>
      <c r="E38" s="75" t="s">
        <v>113</v>
      </c>
      <c r="F38" s="75" t="s">
        <v>109</v>
      </c>
      <c r="G38" s="98">
        <v>43556</v>
      </c>
      <c r="H38" s="98">
        <v>43585</v>
      </c>
      <c r="I38" s="33"/>
      <c r="J38" s="33"/>
      <c r="K38" s="33"/>
      <c r="L38" s="33"/>
      <c r="M38" s="13"/>
    </row>
    <row r="39" spans="1:13" s="3" customFormat="1" ht="50.25">
      <c r="A39" s="94" t="s">
        <v>40</v>
      </c>
      <c r="B39" s="94" t="s">
        <v>106</v>
      </c>
      <c r="C39" s="99" t="s">
        <v>78</v>
      </c>
      <c r="D39" s="75" t="s">
        <v>114</v>
      </c>
      <c r="E39" s="75" t="s">
        <v>113</v>
      </c>
      <c r="F39" s="75" t="s">
        <v>109</v>
      </c>
      <c r="G39" s="98">
        <v>43647</v>
      </c>
      <c r="H39" s="98">
        <v>43677</v>
      </c>
      <c r="I39" s="33"/>
      <c r="J39" s="33"/>
      <c r="K39" s="33"/>
      <c r="L39" s="33"/>
      <c r="M39" s="13"/>
    </row>
    <row r="40" spans="1:13" s="3" customFormat="1" ht="50.25">
      <c r="A40" s="94" t="s">
        <v>40</v>
      </c>
      <c r="B40" s="94" t="s">
        <v>106</v>
      </c>
      <c r="C40" s="99" t="s">
        <v>78</v>
      </c>
      <c r="D40" s="75" t="s">
        <v>115</v>
      </c>
      <c r="E40" s="75" t="s">
        <v>113</v>
      </c>
      <c r="F40" s="75" t="s">
        <v>109</v>
      </c>
      <c r="G40" s="98">
        <v>43739</v>
      </c>
      <c r="H40" s="98">
        <v>43769</v>
      </c>
      <c r="I40" s="33"/>
      <c r="J40" s="33"/>
      <c r="K40" s="33"/>
      <c r="L40" s="33"/>
      <c r="M40" s="13"/>
    </row>
    <row r="41" spans="1:13" s="3" customFormat="1" ht="50.25">
      <c r="A41" s="94" t="s">
        <v>40</v>
      </c>
      <c r="B41" s="94" t="s">
        <v>62</v>
      </c>
      <c r="C41" s="99" t="s">
        <v>78</v>
      </c>
      <c r="D41" s="75" t="s">
        <v>116</v>
      </c>
      <c r="E41" s="75" t="s">
        <v>117</v>
      </c>
      <c r="F41" s="75" t="s">
        <v>45</v>
      </c>
      <c r="G41" s="98">
        <v>43480</v>
      </c>
      <c r="H41" s="98">
        <v>43490</v>
      </c>
      <c r="I41" s="33"/>
      <c r="J41" s="33"/>
      <c r="K41" s="33"/>
      <c r="L41" s="33"/>
      <c r="M41" s="13"/>
    </row>
    <row r="42" spans="1:13" s="3" customFormat="1" ht="50.25">
      <c r="A42" s="94" t="s">
        <v>40</v>
      </c>
      <c r="B42" s="94" t="s">
        <v>62</v>
      </c>
      <c r="C42" s="99" t="s">
        <v>78</v>
      </c>
      <c r="D42" s="75" t="s">
        <v>118</v>
      </c>
      <c r="E42" s="75" t="s">
        <v>117</v>
      </c>
      <c r="F42" s="75" t="s">
        <v>45</v>
      </c>
      <c r="G42" s="98">
        <v>43648</v>
      </c>
      <c r="H42" s="98">
        <v>43830</v>
      </c>
      <c r="I42" s="33"/>
      <c r="J42" s="33"/>
      <c r="K42" s="33"/>
      <c r="L42" s="33"/>
      <c r="M42" s="13"/>
    </row>
    <row r="43" spans="1:13" s="3" customFormat="1" ht="99.75">
      <c r="A43" s="94" t="s">
        <v>65</v>
      </c>
      <c r="B43" s="94" t="s">
        <v>119</v>
      </c>
      <c r="C43" s="99" t="s">
        <v>78</v>
      </c>
      <c r="D43" s="75" t="s">
        <v>120</v>
      </c>
      <c r="E43" s="100" t="s">
        <v>121</v>
      </c>
      <c r="F43" s="75" t="s">
        <v>122</v>
      </c>
      <c r="G43" s="98">
        <v>43466</v>
      </c>
      <c r="H43" s="98">
        <v>43830</v>
      </c>
      <c r="I43" s="33"/>
      <c r="J43" s="33"/>
      <c r="K43" s="33"/>
      <c r="L43" s="33"/>
      <c r="M43" s="13"/>
    </row>
    <row r="44" spans="1:13" s="3" customFormat="1" ht="57">
      <c r="A44" s="94" t="s">
        <v>105</v>
      </c>
      <c r="B44" s="94" t="s">
        <v>123</v>
      </c>
      <c r="C44" s="99" t="s">
        <v>78</v>
      </c>
      <c r="D44" s="75" t="s">
        <v>124</v>
      </c>
      <c r="E44" s="75" t="s">
        <v>125</v>
      </c>
      <c r="F44" s="75" t="s">
        <v>126</v>
      </c>
      <c r="G44" s="98">
        <v>43467</v>
      </c>
      <c r="H44" s="98">
        <v>43496</v>
      </c>
      <c r="I44" s="33"/>
      <c r="J44" s="33"/>
      <c r="K44" s="33"/>
      <c r="L44" s="33"/>
      <c r="M44" s="13"/>
    </row>
    <row r="45" spans="1:13" s="3" customFormat="1" ht="57">
      <c r="A45" s="94" t="s">
        <v>105</v>
      </c>
      <c r="B45" s="94" t="s">
        <v>123</v>
      </c>
      <c r="C45" s="99" t="s">
        <v>78</v>
      </c>
      <c r="D45" s="75" t="s">
        <v>127</v>
      </c>
      <c r="E45" s="75" t="s">
        <v>128</v>
      </c>
      <c r="F45" s="75" t="s">
        <v>126</v>
      </c>
      <c r="G45" s="98">
        <v>43485</v>
      </c>
      <c r="H45" s="98">
        <v>43511</v>
      </c>
      <c r="I45" s="33"/>
      <c r="J45" s="33"/>
      <c r="K45" s="33"/>
      <c r="L45" s="33"/>
      <c r="M45" s="13"/>
    </row>
    <row r="46" spans="1:13" s="3" customFormat="1" ht="57">
      <c r="A46" s="94" t="s">
        <v>105</v>
      </c>
      <c r="B46" s="94" t="s">
        <v>123</v>
      </c>
      <c r="C46" s="99" t="s">
        <v>78</v>
      </c>
      <c r="D46" s="75" t="s">
        <v>129</v>
      </c>
      <c r="E46" s="75" t="s">
        <v>130</v>
      </c>
      <c r="F46" s="75" t="s">
        <v>126</v>
      </c>
      <c r="G46" s="98">
        <v>43667</v>
      </c>
      <c r="H46" s="98">
        <v>43692</v>
      </c>
      <c r="I46" s="33"/>
      <c r="J46" s="33"/>
      <c r="K46" s="33"/>
      <c r="L46" s="33"/>
      <c r="M46" s="13"/>
    </row>
    <row r="47" spans="1:13" s="3" customFormat="1" ht="71.25">
      <c r="A47" s="94" t="s">
        <v>105</v>
      </c>
      <c r="B47" s="94" t="s">
        <v>123</v>
      </c>
      <c r="C47" s="99" t="s">
        <v>78</v>
      </c>
      <c r="D47" s="75" t="s">
        <v>131</v>
      </c>
      <c r="E47" s="75" t="s">
        <v>132</v>
      </c>
      <c r="F47" s="75" t="s">
        <v>126</v>
      </c>
      <c r="G47" s="98">
        <v>43845</v>
      </c>
      <c r="H47" s="98">
        <v>43850</v>
      </c>
      <c r="I47" s="33"/>
      <c r="J47" s="33"/>
      <c r="K47" s="33"/>
      <c r="L47" s="33"/>
      <c r="M47" s="13"/>
    </row>
    <row r="48" spans="1:13" s="3" customFormat="1" ht="57">
      <c r="A48" s="94" t="s">
        <v>105</v>
      </c>
      <c r="B48" s="94" t="s">
        <v>123</v>
      </c>
      <c r="C48" s="99" t="s">
        <v>78</v>
      </c>
      <c r="D48" s="75" t="s">
        <v>133</v>
      </c>
      <c r="E48" s="75" t="s">
        <v>134</v>
      </c>
      <c r="F48" s="75" t="s">
        <v>126</v>
      </c>
      <c r="G48" s="98">
        <v>43650</v>
      </c>
      <c r="H48" s="98">
        <v>43675</v>
      </c>
      <c r="I48" s="33"/>
      <c r="J48" s="33"/>
      <c r="K48" s="33"/>
      <c r="L48" s="33"/>
      <c r="M48" s="13"/>
    </row>
    <row r="49" spans="1:13" s="3" customFormat="1" ht="57">
      <c r="A49" s="94" t="s">
        <v>105</v>
      </c>
      <c r="B49" s="94" t="s">
        <v>123</v>
      </c>
      <c r="C49" s="99" t="s">
        <v>78</v>
      </c>
      <c r="D49" s="75" t="s">
        <v>135</v>
      </c>
      <c r="E49" s="75" t="s">
        <v>134</v>
      </c>
      <c r="F49" s="75" t="s">
        <v>126</v>
      </c>
      <c r="G49" s="98">
        <v>43832</v>
      </c>
      <c r="H49" s="98">
        <v>43859</v>
      </c>
      <c r="I49" s="33"/>
      <c r="J49" s="33"/>
      <c r="K49" s="33"/>
      <c r="L49" s="33"/>
      <c r="M49" s="13"/>
    </row>
    <row r="50" spans="1:13" s="3" customFormat="1" ht="71.25">
      <c r="A50" s="94" t="s">
        <v>40</v>
      </c>
      <c r="B50" s="94" t="s">
        <v>106</v>
      </c>
      <c r="C50" s="99" t="s">
        <v>78</v>
      </c>
      <c r="D50" s="75" t="s">
        <v>136</v>
      </c>
      <c r="E50" s="75" t="s">
        <v>137</v>
      </c>
      <c r="F50" s="75" t="s">
        <v>69</v>
      </c>
      <c r="G50" s="98">
        <v>43556</v>
      </c>
      <c r="H50" s="98">
        <v>43676</v>
      </c>
      <c r="I50" s="33"/>
      <c r="J50" s="33"/>
      <c r="K50" s="33"/>
      <c r="L50" s="33"/>
      <c r="M50" s="13"/>
    </row>
    <row r="51" spans="1:13" s="3" customFormat="1" ht="57">
      <c r="A51" s="94" t="s">
        <v>40</v>
      </c>
      <c r="B51" s="94" t="s">
        <v>106</v>
      </c>
      <c r="C51" s="99" t="s">
        <v>78</v>
      </c>
      <c r="D51" s="75" t="s">
        <v>138</v>
      </c>
      <c r="E51" s="75" t="s">
        <v>139</v>
      </c>
      <c r="F51" s="75" t="s">
        <v>140</v>
      </c>
      <c r="G51" s="98">
        <v>43466</v>
      </c>
      <c r="H51" s="98">
        <v>43830</v>
      </c>
      <c r="I51" s="33"/>
      <c r="J51" s="33"/>
      <c r="K51" s="33"/>
      <c r="L51" s="33"/>
      <c r="M51" s="13"/>
    </row>
    <row r="52" spans="1:13" s="3" customFormat="1" ht="50.25">
      <c r="A52" s="94" t="s">
        <v>40</v>
      </c>
      <c r="B52" s="94" t="s">
        <v>106</v>
      </c>
      <c r="C52" s="99" t="s">
        <v>78</v>
      </c>
      <c r="D52" s="75" t="s">
        <v>141</v>
      </c>
      <c r="E52" s="75" t="s">
        <v>142</v>
      </c>
      <c r="F52" s="75" t="s">
        <v>69</v>
      </c>
      <c r="G52" s="98">
        <v>43497</v>
      </c>
      <c r="H52" s="98">
        <v>43524</v>
      </c>
      <c r="I52" s="33"/>
      <c r="J52" s="33"/>
      <c r="K52" s="33"/>
      <c r="L52" s="33"/>
      <c r="M52" s="13"/>
    </row>
    <row r="53" spans="1:13" s="3" customFormat="1" ht="50.25">
      <c r="A53" s="94" t="s">
        <v>40</v>
      </c>
      <c r="B53" s="94" t="s">
        <v>106</v>
      </c>
      <c r="C53" s="99" t="s">
        <v>78</v>
      </c>
      <c r="D53" s="75" t="s">
        <v>143</v>
      </c>
      <c r="E53" s="75" t="s">
        <v>142</v>
      </c>
      <c r="F53" s="75" t="s">
        <v>69</v>
      </c>
      <c r="G53" s="98">
        <v>43556</v>
      </c>
      <c r="H53" s="98">
        <v>43616</v>
      </c>
      <c r="I53" s="33"/>
      <c r="J53" s="33"/>
      <c r="K53" s="33"/>
      <c r="L53" s="33"/>
      <c r="M53" s="13"/>
    </row>
    <row r="54" spans="1:13" s="3" customFormat="1" ht="50.25">
      <c r="A54" s="94" t="s">
        <v>40</v>
      </c>
      <c r="B54" s="94" t="s">
        <v>106</v>
      </c>
      <c r="C54" s="99" t="s">
        <v>78</v>
      </c>
      <c r="D54" s="75" t="s">
        <v>144</v>
      </c>
      <c r="E54" s="75" t="s">
        <v>142</v>
      </c>
      <c r="F54" s="75" t="s">
        <v>69</v>
      </c>
      <c r="G54" s="98">
        <v>43647</v>
      </c>
      <c r="H54" s="98">
        <v>43692</v>
      </c>
      <c r="I54" s="33"/>
      <c r="J54" s="33"/>
      <c r="K54" s="33"/>
      <c r="L54" s="33"/>
      <c r="M54" s="13"/>
    </row>
    <row r="55" spans="1:13" s="3" customFormat="1" ht="50.25">
      <c r="A55" s="94" t="s">
        <v>40</v>
      </c>
      <c r="B55" s="94" t="s">
        <v>106</v>
      </c>
      <c r="C55" s="99" t="s">
        <v>78</v>
      </c>
      <c r="D55" s="75" t="s">
        <v>145</v>
      </c>
      <c r="E55" s="75" t="s">
        <v>142</v>
      </c>
      <c r="F55" s="75" t="s">
        <v>69</v>
      </c>
      <c r="G55" s="98">
        <v>43739</v>
      </c>
      <c r="H55" s="98">
        <v>43784</v>
      </c>
      <c r="I55" s="33"/>
      <c r="J55" s="33"/>
      <c r="K55" s="33"/>
      <c r="L55" s="33"/>
      <c r="M55" s="13"/>
    </row>
    <row r="56" spans="1:13" s="3" customFormat="1" ht="50.25">
      <c r="A56" s="94" t="s">
        <v>40</v>
      </c>
      <c r="B56" s="94" t="s">
        <v>62</v>
      </c>
      <c r="C56" s="99" t="s">
        <v>78</v>
      </c>
      <c r="D56" s="75" t="s">
        <v>146</v>
      </c>
      <c r="E56" s="75" t="s">
        <v>147</v>
      </c>
      <c r="F56" s="75" t="s">
        <v>58</v>
      </c>
      <c r="G56" s="98">
        <v>43500</v>
      </c>
      <c r="H56" s="98">
        <v>43830</v>
      </c>
      <c r="I56" s="33"/>
      <c r="J56" s="33"/>
      <c r="K56" s="33"/>
      <c r="L56" s="33"/>
      <c r="M56" s="13"/>
    </row>
    <row r="57" spans="1:13" s="3" customFormat="1" ht="57">
      <c r="A57" s="94" t="s">
        <v>65</v>
      </c>
      <c r="B57" s="94" t="s">
        <v>119</v>
      </c>
      <c r="C57" s="99" t="s">
        <v>78</v>
      </c>
      <c r="D57" s="75" t="s">
        <v>148</v>
      </c>
      <c r="E57" s="75" t="s">
        <v>149</v>
      </c>
      <c r="F57" s="75" t="s">
        <v>58</v>
      </c>
      <c r="G57" s="98">
        <v>43500</v>
      </c>
      <c r="H57" s="98">
        <v>43830</v>
      </c>
      <c r="I57" s="33"/>
      <c r="J57" s="33"/>
      <c r="K57" s="33"/>
      <c r="L57" s="33"/>
      <c r="M57" s="13"/>
    </row>
    <row r="58" spans="1:13" s="3" customFormat="1" ht="99.75">
      <c r="A58" s="94" t="s">
        <v>59</v>
      </c>
      <c r="B58" s="94" t="s">
        <v>50</v>
      </c>
      <c r="C58" s="99" t="s">
        <v>78</v>
      </c>
      <c r="D58" s="75" t="s">
        <v>150</v>
      </c>
      <c r="E58" s="75" t="s">
        <v>151</v>
      </c>
      <c r="F58" s="75" t="s">
        <v>152</v>
      </c>
      <c r="G58" s="98">
        <v>43556</v>
      </c>
      <c r="H58" s="98">
        <v>43738</v>
      </c>
      <c r="I58" s="33"/>
      <c r="J58" s="33"/>
      <c r="K58" s="33"/>
      <c r="L58" s="33"/>
      <c r="M58" s="13"/>
    </row>
    <row r="59" spans="1:13" s="3" customFormat="1" ht="57">
      <c r="A59" s="94" t="s">
        <v>40</v>
      </c>
      <c r="B59" s="94" t="s">
        <v>153</v>
      </c>
      <c r="C59" s="99" t="s">
        <v>78</v>
      </c>
      <c r="D59" s="75" t="s">
        <v>154</v>
      </c>
      <c r="E59" s="75" t="s">
        <v>155</v>
      </c>
      <c r="F59" s="75" t="s">
        <v>53</v>
      </c>
      <c r="G59" s="98">
        <v>43479</v>
      </c>
      <c r="H59" s="98">
        <v>43830</v>
      </c>
      <c r="I59" s="33"/>
      <c r="J59" s="33"/>
      <c r="K59" s="33"/>
      <c r="L59" s="33"/>
      <c r="M59" s="13"/>
    </row>
    <row r="60" spans="1:13" s="3" customFormat="1" ht="50.25">
      <c r="A60" s="94" t="s">
        <v>40</v>
      </c>
      <c r="B60" s="94" t="s">
        <v>46</v>
      </c>
      <c r="C60" s="99" t="s">
        <v>78</v>
      </c>
      <c r="D60" s="75" t="s">
        <v>156</v>
      </c>
      <c r="E60" s="75" t="s">
        <v>157</v>
      </c>
      <c r="F60" s="75" t="s">
        <v>158</v>
      </c>
      <c r="G60" s="98">
        <v>43709</v>
      </c>
      <c r="H60" s="98">
        <v>43830</v>
      </c>
      <c r="I60" s="33"/>
      <c r="J60" s="33"/>
      <c r="K60" s="33"/>
      <c r="L60" s="33"/>
      <c r="M60" s="13"/>
    </row>
    <row r="61" spans="1:13" s="3" customFormat="1" ht="71.25">
      <c r="A61" s="94" t="s">
        <v>40</v>
      </c>
      <c r="B61" s="94" t="s">
        <v>159</v>
      </c>
      <c r="C61" s="99" t="s">
        <v>78</v>
      </c>
      <c r="D61" s="75" t="s">
        <v>160</v>
      </c>
      <c r="E61" s="75" t="s">
        <v>161</v>
      </c>
      <c r="F61" s="75" t="s">
        <v>162</v>
      </c>
      <c r="G61" s="98">
        <v>43617</v>
      </c>
      <c r="H61" s="98">
        <v>43738</v>
      </c>
      <c r="I61" s="33"/>
      <c r="J61" s="33"/>
      <c r="K61" s="33"/>
      <c r="L61" s="33"/>
      <c r="M61" s="13"/>
    </row>
    <row r="62" spans="1:13" s="3" customFormat="1" ht="57">
      <c r="A62" s="94" t="s">
        <v>65</v>
      </c>
      <c r="B62" s="94" t="s">
        <v>119</v>
      </c>
      <c r="C62" s="99" t="s">
        <v>78</v>
      </c>
      <c r="D62" s="75" t="s">
        <v>163</v>
      </c>
      <c r="E62" s="75" t="s">
        <v>164</v>
      </c>
      <c r="F62" s="75" t="s">
        <v>158</v>
      </c>
      <c r="G62" s="98">
        <v>43709</v>
      </c>
      <c r="H62" s="98">
        <v>43830</v>
      </c>
      <c r="I62" s="33"/>
      <c r="J62" s="33"/>
      <c r="K62" s="33"/>
      <c r="L62" s="33"/>
      <c r="M62" s="13"/>
    </row>
    <row r="63" spans="1:13" s="3" customFormat="1" ht="99.75">
      <c r="A63" s="94" t="s">
        <v>40</v>
      </c>
      <c r="B63" s="94" t="s">
        <v>62</v>
      </c>
      <c r="C63" s="99" t="s">
        <v>78</v>
      </c>
      <c r="D63" s="75" t="s">
        <v>165</v>
      </c>
      <c r="E63" s="101" t="s">
        <v>166</v>
      </c>
      <c r="F63" s="75" t="s">
        <v>167</v>
      </c>
      <c r="G63" s="98">
        <v>43467</v>
      </c>
      <c r="H63" s="98">
        <v>43830</v>
      </c>
      <c r="I63" s="33"/>
      <c r="J63" s="33"/>
      <c r="K63" s="33"/>
      <c r="L63" s="33"/>
      <c r="M63" s="13"/>
    </row>
    <row r="64" spans="1:13" s="3" customFormat="1" ht="156.75">
      <c r="A64" s="94" t="s">
        <v>40</v>
      </c>
      <c r="B64" s="94" t="s">
        <v>41</v>
      </c>
      <c r="C64" s="99" t="s">
        <v>78</v>
      </c>
      <c r="D64" s="75" t="s">
        <v>168</v>
      </c>
      <c r="E64" s="68" t="s">
        <v>169</v>
      </c>
      <c r="F64" s="75" t="s">
        <v>170</v>
      </c>
      <c r="G64" s="98">
        <v>43467</v>
      </c>
      <c r="H64" s="98">
        <v>43830</v>
      </c>
      <c r="I64" s="33"/>
      <c r="J64" s="33"/>
      <c r="K64" s="33"/>
      <c r="L64" s="33"/>
      <c r="M64" s="13"/>
    </row>
    <row r="65" spans="1:13" s="3" customFormat="1" ht="50.25">
      <c r="A65" s="94" t="s">
        <v>40</v>
      </c>
      <c r="B65" s="94" t="s">
        <v>74</v>
      </c>
      <c r="C65" s="99" t="s">
        <v>78</v>
      </c>
      <c r="D65" s="75" t="s">
        <v>171</v>
      </c>
      <c r="E65" s="75" t="s">
        <v>172</v>
      </c>
      <c r="F65" s="75" t="s">
        <v>77</v>
      </c>
      <c r="G65" s="98">
        <v>43467</v>
      </c>
      <c r="H65" s="98">
        <v>43830</v>
      </c>
      <c r="I65" s="33"/>
      <c r="J65" s="33"/>
      <c r="K65" s="33"/>
      <c r="L65" s="33"/>
      <c r="M65" s="13"/>
    </row>
    <row r="66" spans="1:13" s="3" customFormat="1" ht="128.25">
      <c r="A66" s="94" t="s">
        <v>40</v>
      </c>
      <c r="B66" s="94" t="s">
        <v>74</v>
      </c>
      <c r="C66" s="99" t="s">
        <v>78</v>
      </c>
      <c r="D66" s="75" t="s">
        <v>173</v>
      </c>
      <c r="E66" s="75" t="s">
        <v>174</v>
      </c>
      <c r="F66" s="75" t="s">
        <v>77</v>
      </c>
      <c r="G66" s="98">
        <v>43525</v>
      </c>
      <c r="H66" s="98">
        <v>43830</v>
      </c>
      <c r="I66" s="33"/>
      <c r="J66" s="33"/>
      <c r="K66" s="33"/>
      <c r="L66" s="33"/>
      <c r="M66" s="13"/>
    </row>
    <row r="67" spans="1:13" s="3" customFormat="1" ht="57">
      <c r="A67" s="94" t="s">
        <v>65</v>
      </c>
      <c r="B67" s="94" t="s">
        <v>119</v>
      </c>
      <c r="C67" s="102" t="s">
        <v>175</v>
      </c>
      <c r="D67" s="75" t="s">
        <v>176</v>
      </c>
      <c r="E67" s="75" t="s">
        <v>177</v>
      </c>
      <c r="F67" s="75" t="s">
        <v>158</v>
      </c>
      <c r="G67" s="98">
        <v>43466</v>
      </c>
      <c r="H67" s="98">
        <v>43496</v>
      </c>
      <c r="I67" s="33"/>
      <c r="J67" s="33"/>
      <c r="K67" s="33"/>
      <c r="L67" s="33"/>
      <c r="M67" s="13"/>
    </row>
    <row r="68" spans="1:13" s="3" customFormat="1" ht="57">
      <c r="A68" s="94" t="s">
        <v>65</v>
      </c>
      <c r="B68" s="94" t="s">
        <v>119</v>
      </c>
      <c r="C68" s="102" t="s">
        <v>175</v>
      </c>
      <c r="D68" s="75" t="s">
        <v>178</v>
      </c>
      <c r="E68" s="75" t="s">
        <v>179</v>
      </c>
      <c r="F68" s="75" t="s">
        <v>158</v>
      </c>
      <c r="G68" s="98">
        <v>43617</v>
      </c>
      <c r="H68" s="98">
        <v>43738</v>
      </c>
      <c r="I68" s="33"/>
      <c r="J68" s="33"/>
      <c r="K68" s="33"/>
      <c r="L68" s="33"/>
      <c r="M68" s="13"/>
    </row>
    <row r="69" spans="1:13" s="3" customFormat="1" ht="57">
      <c r="A69" s="94" t="s">
        <v>65</v>
      </c>
      <c r="B69" s="94" t="s">
        <v>119</v>
      </c>
      <c r="C69" s="102" t="s">
        <v>175</v>
      </c>
      <c r="D69" s="75" t="s">
        <v>180</v>
      </c>
      <c r="E69" s="75" t="s">
        <v>181</v>
      </c>
      <c r="F69" s="75" t="s">
        <v>158</v>
      </c>
      <c r="G69" s="98">
        <v>43709</v>
      </c>
      <c r="H69" s="98">
        <v>43830</v>
      </c>
      <c r="I69" s="33"/>
      <c r="J69" s="33"/>
      <c r="K69" s="33"/>
      <c r="L69" s="33"/>
      <c r="M69" s="13"/>
    </row>
    <row r="70" spans="1:13" s="3" customFormat="1" ht="57">
      <c r="A70" s="94" t="s">
        <v>65</v>
      </c>
      <c r="B70" s="94" t="s">
        <v>119</v>
      </c>
      <c r="C70" s="102" t="s">
        <v>175</v>
      </c>
      <c r="D70" s="75" t="s">
        <v>182</v>
      </c>
      <c r="E70" s="75" t="s">
        <v>183</v>
      </c>
      <c r="F70" s="75" t="s">
        <v>158</v>
      </c>
      <c r="G70" s="98">
        <v>43739</v>
      </c>
      <c r="H70" s="98">
        <v>43830</v>
      </c>
      <c r="I70" s="33"/>
      <c r="J70" s="33"/>
      <c r="K70" s="33"/>
      <c r="L70" s="33"/>
      <c r="M70" s="13"/>
    </row>
    <row r="71" spans="1:13" s="3" customFormat="1" ht="57">
      <c r="A71" s="94" t="s">
        <v>65</v>
      </c>
      <c r="B71" s="94" t="s">
        <v>119</v>
      </c>
      <c r="C71" s="102" t="s">
        <v>175</v>
      </c>
      <c r="D71" s="75" t="s">
        <v>184</v>
      </c>
      <c r="E71" s="75" t="s">
        <v>185</v>
      </c>
      <c r="F71" s="75" t="s">
        <v>158</v>
      </c>
      <c r="G71" s="98">
        <v>43525</v>
      </c>
      <c r="H71" s="98">
        <v>43646</v>
      </c>
      <c r="I71" s="33"/>
      <c r="J71" s="33"/>
      <c r="K71" s="33"/>
      <c r="L71" s="33"/>
      <c r="M71" s="13"/>
    </row>
    <row r="72" spans="1:13" s="3" customFormat="1" ht="57">
      <c r="A72" s="94" t="s">
        <v>65</v>
      </c>
      <c r="B72" s="94" t="s">
        <v>119</v>
      </c>
      <c r="C72" s="102" t="s">
        <v>175</v>
      </c>
      <c r="D72" s="75" t="s">
        <v>186</v>
      </c>
      <c r="E72" s="75" t="s">
        <v>185</v>
      </c>
      <c r="F72" s="75" t="s">
        <v>158</v>
      </c>
      <c r="G72" s="98">
        <v>43709</v>
      </c>
      <c r="H72" s="98">
        <v>43830</v>
      </c>
      <c r="I72" s="33"/>
      <c r="J72" s="33"/>
      <c r="K72" s="33"/>
      <c r="L72" s="33"/>
      <c r="M72" s="13"/>
    </row>
    <row r="73" spans="1:13" s="3" customFormat="1" ht="57">
      <c r="A73" s="94" t="s">
        <v>65</v>
      </c>
      <c r="B73" s="94" t="s">
        <v>119</v>
      </c>
      <c r="C73" s="102" t="s">
        <v>175</v>
      </c>
      <c r="D73" s="75" t="s">
        <v>163</v>
      </c>
      <c r="E73" s="75" t="s">
        <v>164</v>
      </c>
      <c r="F73" s="75" t="s">
        <v>158</v>
      </c>
      <c r="G73" s="98">
        <v>43739</v>
      </c>
      <c r="H73" s="98">
        <v>43830</v>
      </c>
      <c r="I73" s="33"/>
      <c r="J73" s="33"/>
      <c r="K73" s="33"/>
      <c r="L73" s="33"/>
      <c r="M73" s="13"/>
    </row>
    <row r="74" spans="1:13" s="3" customFormat="1" ht="50.25">
      <c r="A74" s="94" t="s">
        <v>40</v>
      </c>
      <c r="B74" s="94" t="s">
        <v>41</v>
      </c>
      <c r="C74" s="102" t="s">
        <v>175</v>
      </c>
      <c r="D74" s="75" t="s">
        <v>187</v>
      </c>
      <c r="E74" s="75" t="s">
        <v>188</v>
      </c>
      <c r="F74" s="68" t="s">
        <v>189</v>
      </c>
      <c r="G74" s="98">
        <v>43497</v>
      </c>
      <c r="H74" s="98">
        <v>43555</v>
      </c>
      <c r="I74" s="33"/>
      <c r="J74" s="33"/>
      <c r="K74" s="33"/>
      <c r="L74" s="33"/>
      <c r="M74" s="13"/>
    </row>
    <row r="75" spans="1:13" s="3" customFormat="1" ht="50.25">
      <c r="A75" s="94" t="s">
        <v>40</v>
      </c>
      <c r="B75" s="94" t="s">
        <v>41</v>
      </c>
      <c r="C75" s="102" t="s">
        <v>175</v>
      </c>
      <c r="D75" s="75" t="s">
        <v>190</v>
      </c>
      <c r="E75" s="75" t="s">
        <v>191</v>
      </c>
      <c r="F75" s="68" t="s">
        <v>189</v>
      </c>
      <c r="G75" s="98">
        <v>43678</v>
      </c>
      <c r="H75" s="98">
        <v>43738</v>
      </c>
      <c r="I75" s="33"/>
      <c r="J75" s="33"/>
      <c r="K75" s="33"/>
      <c r="L75" s="33"/>
      <c r="M75" s="13"/>
    </row>
    <row r="76" spans="1:13" s="3" customFormat="1" ht="50.25">
      <c r="A76" s="94" t="s">
        <v>40</v>
      </c>
      <c r="B76" s="94" t="s">
        <v>41</v>
      </c>
      <c r="C76" s="102" t="s">
        <v>175</v>
      </c>
      <c r="D76" s="75" t="s">
        <v>192</v>
      </c>
      <c r="E76" s="75" t="s">
        <v>193</v>
      </c>
      <c r="F76" s="68" t="s">
        <v>189</v>
      </c>
      <c r="G76" s="98">
        <v>43525</v>
      </c>
      <c r="H76" s="98">
        <v>43646</v>
      </c>
      <c r="I76" s="33"/>
      <c r="J76" s="33"/>
      <c r="K76" s="33"/>
      <c r="L76" s="33"/>
      <c r="M76" s="13"/>
    </row>
    <row r="77" spans="1:13" s="3" customFormat="1" ht="50.25">
      <c r="A77" s="94" t="s">
        <v>40</v>
      </c>
      <c r="B77" s="94" t="s">
        <v>41</v>
      </c>
      <c r="C77" s="102" t="s">
        <v>175</v>
      </c>
      <c r="D77" s="75" t="s">
        <v>192</v>
      </c>
      <c r="E77" s="75" t="s">
        <v>193</v>
      </c>
      <c r="F77" s="68" t="s">
        <v>189</v>
      </c>
      <c r="G77" s="98">
        <v>43709</v>
      </c>
      <c r="H77" s="98">
        <v>43830</v>
      </c>
      <c r="I77" s="33"/>
      <c r="J77" s="33"/>
      <c r="K77" s="33"/>
      <c r="L77" s="33"/>
      <c r="M77" s="13"/>
    </row>
    <row r="78" spans="1:13" s="3" customFormat="1" ht="57">
      <c r="A78" s="94" t="s">
        <v>40</v>
      </c>
      <c r="B78" s="94" t="s">
        <v>41</v>
      </c>
      <c r="C78" s="102" t="s">
        <v>175</v>
      </c>
      <c r="D78" s="75" t="s">
        <v>194</v>
      </c>
      <c r="E78" s="75" t="s">
        <v>195</v>
      </c>
      <c r="F78" s="68" t="s">
        <v>189</v>
      </c>
      <c r="G78" s="98">
        <v>43497</v>
      </c>
      <c r="H78" s="98">
        <v>43830</v>
      </c>
      <c r="I78" s="33"/>
      <c r="J78" s="33"/>
      <c r="K78" s="33"/>
      <c r="L78" s="33"/>
      <c r="M78" s="13"/>
    </row>
    <row r="79" spans="1:13" s="3" customFormat="1" ht="57">
      <c r="A79" s="94" t="s">
        <v>40</v>
      </c>
      <c r="B79" s="94" t="s">
        <v>41</v>
      </c>
      <c r="C79" s="102" t="s">
        <v>175</v>
      </c>
      <c r="D79" s="75" t="s">
        <v>196</v>
      </c>
      <c r="E79" s="75" t="s">
        <v>197</v>
      </c>
      <c r="F79" s="68" t="s">
        <v>189</v>
      </c>
      <c r="G79" s="98">
        <v>43525</v>
      </c>
      <c r="H79" s="98">
        <v>43646</v>
      </c>
      <c r="I79" s="33"/>
      <c r="J79" s="33"/>
      <c r="K79" s="33"/>
      <c r="L79" s="33"/>
      <c r="M79" s="13"/>
    </row>
    <row r="80" spans="1:13" s="3" customFormat="1" ht="85.5">
      <c r="A80" s="94" t="s">
        <v>40</v>
      </c>
      <c r="B80" s="94" t="s">
        <v>41</v>
      </c>
      <c r="C80" s="102" t="s">
        <v>175</v>
      </c>
      <c r="D80" s="75" t="s">
        <v>198</v>
      </c>
      <c r="E80" s="75" t="s">
        <v>199</v>
      </c>
      <c r="F80" s="68" t="s">
        <v>189</v>
      </c>
      <c r="G80" s="98">
        <v>43525</v>
      </c>
      <c r="H80" s="98">
        <v>43646</v>
      </c>
      <c r="I80" s="33"/>
      <c r="J80" s="33"/>
      <c r="K80" s="33"/>
      <c r="L80" s="33"/>
      <c r="M80" s="13"/>
    </row>
    <row r="81" spans="1:13" s="3" customFormat="1" ht="142.5">
      <c r="A81" s="94" t="s">
        <v>40</v>
      </c>
      <c r="B81" s="94" t="s">
        <v>41</v>
      </c>
      <c r="C81" s="102" t="s">
        <v>175</v>
      </c>
      <c r="D81" s="75" t="s">
        <v>200</v>
      </c>
      <c r="E81" s="75" t="s">
        <v>201</v>
      </c>
      <c r="F81" s="68" t="s">
        <v>189</v>
      </c>
      <c r="G81" s="98">
        <v>43617</v>
      </c>
      <c r="H81" s="98">
        <v>43830</v>
      </c>
      <c r="I81" s="33"/>
      <c r="J81" s="33"/>
      <c r="K81" s="33"/>
      <c r="L81" s="33"/>
      <c r="M81" s="13"/>
    </row>
    <row r="82" spans="1:13" s="3" customFormat="1" ht="50.25">
      <c r="A82" s="94" t="s">
        <v>40</v>
      </c>
      <c r="B82" s="94" t="s">
        <v>41</v>
      </c>
      <c r="C82" s="102" t="s">
        <v>175</v>
      </c>
      <c r="D82" s="75" t="s">
        <v>202</v>
      </c>
      <c r="E82" s="75" t="s">
        <v>203</v>
      </c>
      <c r="F82" s="68" t="s">
        <v>189</v>
      </c>
      <c r="G82" s="98">
        <v>43709</v>
      </c>
      <c r="H82" s="98">
        <v>43830</v>
      </c>
      <c r="I82" s="33"/>
      <c r="J82" s="33"/>
      <c r="K82" s="33"/>
      <c r="L82" s="33"/>
      <c r="M82" s="13"/>
    </row>
    <row r="83" spans="1:13" s="3" customFormat="1" ht="50.25">
      <c r="A83" s="94" t="s">
        <v>40</v>
      </c>
      <c r="B83" s="94" t="s">
        <v>41</v>
      </c>
      <c r="C83" s="102" t="s">
        <v>175</v>
      </c>
      <c r="D83" s="75" t="s">
        <v>204</v>
      </c>
      <c r="E83" s="75" t="s">
        <v>205</v>
      </c>
      <c r="F83" s="68" t="s">
        <v>189</v>
      </c>
      <c r="G83" s="98">
        <v>43497</v>
      </c>
      <c r="H83" s="98">
        <v>43830</v>
      </c>
      <c r="I83" s="33"/>
      <c r="J83" s="33"/>
      <c r="K83" s="33"/>
      <c r="L83" s="33"/>
      <c r="M83" s="13"/>
    </row>
    <row r="84" spans="1:13" s="3" customFormat="1" ht="50.25">
      <c r="A84" s="94" t="s">
        <v>40</v>
      </c>
      <c r="B84" s="94" t="s">
        <v>41</v>
      </c>
      <c r="C84" s="102" t="s">
        <v>175</v>
      </c>
      <c r="D84" s="75" t="s">
        <v>206</v>
      </c>
      <c r="E84" s="75" t="s">
        <v>207</v>
      </c>
      <c r="F84" s="68" t="s">
        <v>189</v>
      </c>
      <c r="G84" s="98">
        <v>43525</v>
      </c>
      <c r="H84" s="98">
        <v>43646</v>
      </c>
      <c r="I84" s="33"/>
      <c r="J84" s="33"/>
      <c r="K84" s="33"/>
      <c r="L84" s="33"/>
      <c r="M84" s="13"/>
    </row>
    <row r="85" spans="1:13" s="3" customFormat="1" ht="50.25">
      <c r="A85" s="94" t="s">
        <v>40</v>
      </c>
      <c r="B85" s="94" t="s">
        <v>41</v>
      </c>
      <c r="C85" s="102" t="s">
        <v>175</v>
      </c>
      <c r="D85" s="75" t="s">
        <v>206</v>
      </c>
      <c r="E85" s="75" t="s">
        <v>208</v>
      </c>
      <c r="F85" s="68" t="s">
        <v>189</v>
      </c>
      <c r="G85" s="98">
        <v>43709</v>
      </c>
      <c r="H85" s="98">
        <v>43830</v>
      </c>
      <c r="I85" s="33"/>
      <c r="J85" s="33"/>
      <c r="K85" s="33"/>
      <c r="L85" s="33"/>
      <c r="M85" s="13"/>
    </row>
    <row r="86" spans="1:13" s="3" customFormat="1" ht="50.25">
      <c r="A86" s="94" t="s">
        <v>40</v>
      </c>
      <c r="B86" s="94" t="s">
        <v>62</v>
      </c>
      <c r="C86" s="102" t="s">
        <v>175</v>
      </c>
      <c r="D86" s="75" t="s">
        <v>209</v>
      </c>
      <c r="E86" s="75" t="s">
        <v>210</v>
      </c>
      <c r="F86" s="75" t="s">
        <v>167</v>
      </c>
      <c r="G86" s="98">
        <v>43525</v>
      </c>
      <c r="H86" s="98">
        <v>43646</v>
      </c>
      <c r="I86" s="33"/>
      <c r="J86" s="33"/>
      <c r="K86" s="33"/>
      <c r="L86" s="33"/>
      <c r="M86" s="13"/>
    </row>
    <row r="87" spans="1:13" s="3" customFormat="1" ht="50.25">
      <c r="A87" s="94" t="s">
        <v>40</v>
      </c>
      <c r="B87" s="94" t="s">
        <v>62</v>
      </c>
      <c r="C87" s="102" t="s">
        <v>175</v>
      </c>
      <c r="D87" s="75" t="s">
        <v>211</v>
      </c>
      <c r="E87" s="75" t="s">
        <v>210</v>
      </c>
      <c r="F87" s="75" t="s">
        <v>167</v>
      </c>
      <c r="G87" s="98">
        <v>43709</v>
      </c>
      <c r="H87" s="98">
        <v>43830</v>
      </c>
      <c r="I87" s="33"/>
      <c r="J87" s="33"/>
      <c r="K87" s="33"/>
      <c r="L87" s="33"/>
      <c r="M87" s="13"/>
    </row>
    <row r="88" spans="1:13" s="3" customFormat="1" ht="50.25">
      <c r="A88" s="94" t="s">
        <v>40</v>
      </c>
      <c r="B88" s="94" t="s">
        <v>62</v>
      </c>
      <c r="C88" s="102" t="s">
        <v>175</v>
      </c>
      <c r="D88" s="75" t="s">
        <v>212</v>
      </c>
      <c r="E88" s="75" t="s">
        <v>213</v>
      </c>
      <c r="F88" s="75" t="s">
        <v>167</v>
      </c>
      <c r="G88" s="98">
        <v>43709</v>
      </c>
      <c r="H88" s="98">
        <v>43830</v>
      </c>
      <c r="I88" s="33"/>
      <c r="J88" s="33"/>
      <c r="K88" s="33"/>
      <c r="L88" s="33"/>
      <c r="M88" s="13"/>
    </row>
    <row r="89" spans="1:13" s="3" customFormat="1" ht="50.25">
      <c r="A89" s="94" t="s">
        <v>40</v>
      </c>
      <c r="B89" s="94" t="s">
        <v>62</v>
      </c>
      <c r="C89" s="102" t="s">
        <v>175</v>
      </c>
      <c r="D89" s="75" t="s">
        <v>214</v>
      </c>
      <c r="E89" s="75" t="s">
        <v>215</v>
      </c>
      <c r="F89" s="75" t="s">
        <v>167</v>
      </c>
      <c r="G89" s="98">
        <v>43647</v>
      </c>
      <c r="H89" s="98">
        <v>43738</v>
      </c>
      <c r="I89" s="33"/>
      <c r="J89" s="33"/>
      <c r="K89" s="33"/>
      <c r="L89" s="33"/>
      <c r="M89" s="13"/>
    </row>
    <row r="90" spans="1:13" s="3" customFormat="1" ht="50.25">
      <c r="A90" s="94" t="s">
        <v>40</v>
      </c>
      <c r="B90" s="94" t="s">
        <v>62</v>
      </c>
      <c r="C90" s="102" t="s">
        <v>175</v>
      </c>
      <c r="D90" s="75" t="s">
        <v>216</v>
      </c>
      <c r="E90" s="75" t="s">
        <v>217</v>
      </c>
      <c r="F90" s="75" t="s">
        <v>167</v>
      </c>
      <c r="G90" s="98">
        <v>43556</v>
      </c>
      <c r="H90" s="98">
        <v>43677</v>
      </c>
      <c r="I90" s="33"/>
      <c r="J90" s="33"/>
      <c r="K90" s="33"/>
      <c r="L90" s="33"/>
      <c r="M90" s="13"/>
    </row>
    <row r="91" spans="1:13" s="3" customFormat="1" ht="57">
      <c r="A91" s="94" t="s">
        <v>40</v>
      </c>
      <c r="B91" s="94" t="s">
        <v>62</v>
      </c>
      <c r="C91" s="102" t="s">
        <v>175</v>
      </c>
      <c r="D91" s="75" t="s">
        <v>218</v>
      </c>
      <c r="E91" s="75" t="s">
        <v>219</v>
      </c>
      <c r="F91" s="75" t="s">
        <v>167</v>
      </c>
      <c r="G91" s="98">
        <v>43709</v>
      </c>
      <c r="H91" s="98">
        <v>43830</v>
      </c>
      <c r="I91" s="33"/>
      <c r="J91" s="33"/>
      <c r="K91" s="33"/>
      <c r="L91" s="33"/>
      <c r="M91" s="13"/>
    </row>
    <row r="92" spans="1:13" s="3" customFormat="1" ht="57">
      <c r="A92" s="94" t="s">
        <v>65</v>
      </c>
      <c r="B92" s="94" t="s">
        <v>119</v>
      </c>
      <c r="C92" s="102" t="s">
        <v>175</v>
      </c>
      <c r="D92" s="75" t="s">
        <v>220</v>
      </c>
      <c r="E92" s="75" t="s">
        <v>221</v>
      </c>
      <c r="F92" s="68" t="s">
        <v>189</v>
      </c>
      <c r="G92" s="98">
        <v>43525</v>
      </c>
      <c r="H92" s="98">
        <v>43646</v>
      </c>
      <c r="I92" s="33"/>
      <c r="J92" s="33"/>
      <c r="K92" s="33"/>
      <c r="L92" s="33"/>
      <c r="M92" s="13"/>
    </row>
    <row r="93" spans="1:13" s="3" customFormat="1" ht="57">
      <c r="A93" s="94" t="s">
        <v>65</v>
      </c>
      <c r="B93" s="94" t="s">
        <v>119</v>
      </c>
      <c r="C93" s="102" t="s">
        <v>175</v>
      </c>
      <c r="D93" s="75" t="s">
        <v>220</v>
      </c>
      <c r="E93" s="75" t="s">
        <v>221</v>
      </c>
      <c r="F93" s="68" t="s">
        <v>189</v>
      </c>
      <c r="G93" s="98">
        <v>43709</v>
      </c>
      <c r="H93" s="98">
        <v>43830</v>
      </c>
      <c r="I93" s="33"/>
      <c r="J93" s="33"/>
      <c r="K93" s="33"/>
      <c r="L93" s="33"/>
      <c r="M93" s="13"/>
    </row>
    <row r="94" spans="1:13" s="3" customFormat="1" ht="57">
      <c r="A94" s="94" t="s">
        <v>65</v>
      </c>
      <c r="B94" s="94" t="s">
        <v>119</v>
      </c>
      <c r="C94" s="102" t="s">
        <v>175</v>
      </c>
      <c r="D94" s="75" t="s">
        <v>222</v>
      </c>
      <c r="E94" s="75" t="s">
        <v>223</v>
      </c>
      <c r="F94" s="68" t="s">
        <v>189</v>
      </c>
      <c r="G94" s="98">
        <v>43525</v>
      </c>
      <c r="H94" s="98">
        <v>43646</v>
      </c>
      <c r="I94" s="33"/>
      <c r="J94" s="33"/>
      <c r="K94" s="33"/>
      <c r="L94" s="33"/>
      <c r="M94" s="13"/>
    </row>
    <row r="95" spans="1:13" s="3" customFormat="1" ht="57">
      <c r="A95" s="94" t="s">
        <v>65</v>
      </c>
      <c r="B95" s="94" t="s">
        <v>119</v>
      </c>
      <c r="C95" s="102" t="s">
        <v>175</v>
      </c>
      <c r="D95" s="75" t="s">
        <v>222</v>
      </c>
      <c r="E95" s="75" t="s">
        <v>223</v>
      </c>
      <c r="F95" s="68" t="s">
        <v>189</v>
      </c>
      <c r="G95" s="98">
        <v>43709</v>
      </c>
      <c r="H95" s="98">
        <v>43830</v>
      </c>
      <c r="I95" s="33"/>
      <c r="J95" s="33"/>
      <c r="K95" s="33"/>
      <c r="L95" s="33"/>
      <c r="M95" s="13"/>
    </row>
    <row r="96" spans="1:13" s="3" customFormat="1" ht="57">
      <c r="A96" s="94" t="s">
        <v>65</v>
      </c>
      <c r="B96" s="94" t="s">
        <v>119</v>
      </c>
      <c r="C96" s="102" t="s">
        <v>175</v>
      </c>
      <c r="D96" s="75" t="s">
        <v>224</v>
      </c>
      <c r="E96" s="75" t="s">
        <v>225</v>
      </c>
      <c r="F96" s="68" t="s">
        <v>189</v>
      </c>
      <c r="G96" s="98">
        <v>43525</v>
      </c>
      <c r="H96" s="98">
        <v>43646</v>
      </c>
      <c r="I96" s="33"/>
      <c r="J96" s="33"/>
      <c r="K96" s="33"/>
      <c r="L96" s="33"/>
      <c r="M96" s="13"/>
    </row>
    <row r="97" spans="1:13" s="3" customFormat="1" ht="57">
      <c r="A97" s="94" t="s">
        <v>65</v>
      </c>
      <c r="B97" s="94" t="s">
        <v>119</v>
      </c>
      <c r="C97" s="102" t="s">
        <v>175</v>
      </c>
      <c r="D97" s="75" t="s">
        <v>226</v>
      </c>
      <c r="E97" s="75" t="s">
        <v>227</v>
      </c>
      <c r="F97" s="68" t="s">
        <v>189</v>
      </c>
      <c r="G97" s="98">
        <v>43525</v>
      </c>
      <c r="H97" s="98">
        <v>43646</v>
      </c>
      <c r="I97" s="33"/>
      <c r="J97" s="33"/>
      <c r="K97" s="33"/>
      <c r="L97" s="33"/>
      <c r="M97" s="13"/>
    </row>
    <row r="98" spans="1:13" s="3" customFormat="1" ht="57">
      <c r="A98" s="94" t="s">
        <v>65</v>
      </c>
      <c r="B98" s="94" t="s">
        <v>119</v>
      </c>
      <c r="C98" s="102" t="s">
        <v>175</v>
      </c>
      <c r="D98" s="75" t="s">
        <v>226</v>
      </c>
      <c r="E98" s="75" t="s">
        <v>227</v>
      </c>
      <c r="F98" s="68" t="s">
        <v>189</v>
      </c>
      <c r="G98" s="98">
        <v>43709</v>
      </c>
      <c r="H98" s="98">
        <v>43830</v>
      </c>
      <c r="I98" s="33"/>
      <c r="J98" s="33"/>
      <c r="K98" s="33"/>
      <c r="L98" s="33"/>
      <c r="M98" s="13"/>
    </row>
    <row r="99" spans="1:13">
      <c r="F99" s="27"/>
      <c r="G99" s="28"/>
      <c r="H99" s="29"/>
    </row>
    <row r="100" spans="1:13">
      <c r="F100" s="30"/>
      <c r="G100" s="31"/>
      <c r="H100" s="29"/>
    </row>
    <row r="101" spans="1:13" ht="15">
      <c r="A101" s="20" t="s">
        <v>228</v>
      </c>
      <c r="B101" s="21"/>
      <c r="C101" s="22"/>
      <c r="D101" s="22"/>
    </row>
    <row r="102" spans="1:13" ht="15.75">
      <c r="A102" s="23" t="s">
        <v>229</v>
      </c>
      <c r="B102" s="23" t="s">
        <v>230</v>
      </c>
      <c r="C102" s="165" t="s">
        <v>231</v>
      </c>
      <c r="D102" s="166"/>
      <c r="E102" s="167"/>
    </row>
    <row r="103" spans="1:13" ht="15.75" customHeight="1">
      <c r="A103" s="24">
        <v>0</v>
      </c>
      <c r="B103" s="25">
        <v>43489</v>
      </c>
      <c r="C103" s="169" t="s">
        <v>232</v>
      </c>
      <c r="D103" s="170"/>
      <c r="E103" s="171"/>
    </row>
    <row r="104" spans="1:13" ht="15.75">
      <c r="A104" s="24">
        <v>1</v>
      </c>
      <c r="B104" s="25">
        <v>43496</v>
      </c>
      <c r="C104" s="172" t="s">
        <v>233</v>
      </c>
      <c r="D104" s="172"/>
      <c r="E104" s="172"/>
    </row>
  </sheetData>
  <sheetProtection autoFilter="0"/>
  <mergeCells count="4">
    <mergeCell ref="C102:E102"/>
    <mergeCell ref="C8:I8"/>
    <mergeCell ref="C103:E103"/>
    <mergeCell ref="C104:E104"/>
  </mergeCells>
  <printOptions horizontalCentered="1" verticalCentered="1"/>
  <pageMargins left="0.23622047244094491" right="0.23622047244094491" top="0.74803149606299213" bottom="0.74803149606299213" header="0.31496062992125984" footer="0.31496062992125984"/>
  <pageSetup scale="45" fitToHeight="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dimension ref="B2:J21"/>
  <sheetViews>
    <sheetView showGridLines="0" zoomScale="70" zoomScaleNormal="70" workbookViewId="0"/>
  </sheetViews>
  <sheetFormatPr defaultColWidth="11.42578125" defaultRowHeight="13.5"/>
  <cols>
    <col min="1" max="1" width="1.42578125" style="60" customWidth="1"/>
    <col min="2" max="2" width="29.85546875" style="60" customWidth="1"/>
    <col min="3" max="3" width="43.42578125" style="60" customWidth="1"/>
    <col min="4" max="4" width="77.140625" style="60" customWidth="1"/>
    <col min="5" max="5" width="37.28515625" style="60" customWidth="1"/>
    <col min="6" max="6" width="52.85546875" style="60" customWidth="1"/>
    <col min="7" max="7" width="29.140625" style="60" customWidth="1"/>
    <col min="8" max="9" width="17" style="66" customWidth="1"/>
    <col min="10" max="10" width="46.28515625" style="60" customWidth="1"/>
    <col min="11" max="16384" width="11.42578125" style="60"/>
  </cols>
  <sheetData>
    <row r="2" spans="2:10" ht="15" customHeight="1">
      <c r="B2" s="59"/>
      <c r="D2" s="61"/>
      <c r="E2" s="61"/>
      <c r="F2" s="61"/>
      <c r="G2" s="61"/>
      <c r="H2" s="61"/>
      <c r="I2" s="61"/>
      <c r="J2" s="61"/>
    </row>
    <row r="3" spans="2:10" ht="13.5" customHeight="1">
      <c r="B3" s="59"/>
      <c r="C3" s="61"/>
      <c r="D3" s="61"/>
      <c r="E3" s="61"/>
      <c r="F3" s="61"/>
      <c r="G3" s="61"/>
      <c r="H3" s="61"/>
      <c r="I3" s="61"/>
      <c r="J3" s="61"/>
    </row>
    <row r="4" spans="2:10" ht="13.5" customHeight="1">
      <c r="B4" s="59"/>
      <c r="C4" s="61"/>
      <c r="D4" s="61"/>
      <c r="E4" s="61"/>
      <c r="F4" s="61"/>
      <c r="G4" s="61"/>
      <c r="H4" s="61"/>
      <c r="I4" s="61"/>
      <c r="J4" s="61"/>
    </row>
    <row r="5" spans="2:10" ht="13.5" customHeight="1">
      <c r="B5" s="59"/>
      <c r="C5" s="61"/>
      <c r="D5" s="61"/>
      <c r="E5" s="61"/>
      <c r="F5" s="61"/>
      <c r="G5" s="61"/>
      <c r="H5" s="61"/>
      <c r="I5" s="61"/>
      <c r="J5" s="61"/>
    </row>
    <row r="6" spans="2:10" ht="13.5" customHeight="1">
      <c r="B6" s="59"/>
      <c r="C6" s="61"/>
      <c r="D6" s="61"/>
      <c r="E6" s="61"/>
      <c r="F6" s="61"/>
      <c r="G6" s="61"/>
      <c r="H6" s="61"/>
      <c r="I6" s="61"/>
      <c r="J6" s="61"/>
    </row>
    <row r="7" spans="2:10" ht="50.25" customHeight="1">
      <c r="B7" s="59"/>
      <c r="C7" s="174" t="s">
        <v>234</v>
      </c>
      <c r="D7" s="174"/>
      <c r="E7" s="174"/>
      <c r="F7" s="61"/>
      <c r="G7" s="61"/>
      <c r="H7" s="61"/>
      <c r="I7" s="61"/>
      <c r="J7" s="61"/>
    </row>
    <row r="8" spans="2:10" ht="13.5" customHeight="1">
      <c r="B8" s="59"/>
      <c r="C8" s="61"/>
      <c r="D8" s="61"/>
      <c r="E8" s="61"/>
      <c r="F8" s="61"/>
      <c r="G8" s="61"/>
      <c r="H8" s="61"/>
      <c r="I8" s="61"/>
      <c r="J8" s="61"/>
    </row>
    <row r="9" spans="2:10" ht="13.5" customHeight="1">
      <c r="B9" s="59"/>
      <c r="C9" s="61"/>
      <c r="D9" s="61"/>
      <c r="E9" s="61"/>
      <c r="F9" s="61"/>
      <c r="G9" s="61"/>
      <c r="H9" s="61"/>
      <c r="I9" s="61"/>
      <c r="J9" s="61"/>
    </row>
    <row r="10" spans="2:10" ht="13.5" customHeight="1">
      <c r="B10" s="59"/>
      <c r="C10" s="61"/>
      <c r="D10" s="61"/>
      <c r="E10" s="61"/>
      <c r="F10" s="61"/>
      <c r="G10" s="61"/>
      <c r="H10" s="61"/>
      <c r="I10" s="61"/>
      <c r="J10" s="61"/>
    </row>
    <row r="11" spans="2:10" s="64" customFormat="1" ht="5.25" customHeight="1">
      <c r="B11" s="62"/>
      <c r="C11" s="63"/>
      <c r="D11" s="62"/>
      <c r="E11" s="63"/>
      <c r="G11" s="62"/>
      <c r="H11" s="65"/>
      <c r="I11" s="65"/>
      <c r="J11" s="63"/>
    </row>
    <row r="12" spans="2:10" ht="141.75" customHeight="1">
      <c r="B12" s="173" t="s">
        <v>235</v>
      </c>
      <c r="C12" s="173"/>
      <c r="D12" s="173"/>
      <c r="E12" s="173"/>
    </row>
    <row r="13" spans="2:10" ht="21" customHeight="1">
      <c r="B13" s="175" t="s">
        <v>236</v>
      </c>
      <c r="C13" s="175"/>
      <c r="D13" s="175"/>
      <c r="E13" s="175"/>
    </row>
    <row r="15" spans="2:10" ht="45" customHeight="1">
      <c r="B15" s="176" t="s">
        <v>237</v>
      </c>
      <c r="C15" s="177"/>
      <c r="D15" s="177"/>
      <c r="E15" s="177"/>
    </row>
    <row r="21" spans="4:4">
      <c r="D21" s="152"/>
    </row>
  </sheetData>
  <sheetProtection autoFilter="0"/>
  <mergeCells count="4">
    <mergeCell ref="B12:E12"/>
    <mergeCell ref="C7:E7"/>
    <mergeCell ref="B13:E13"/>
    <mergeCell ref="B15:E15"/>
  </mergeCells>
  <hyperlinks>
    <hyperlink ref="B15" r:id="rId1" xr:uid="{00000000-0004-0000-0300-000000000000}"/>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5"/>
  <dimension ref="A1:O46"/>
  <sheetViews>
    <sheetView showGridLines="0" zoomScale="70" zoomScaleNormal="70" workbookViewId="0"/>
  </sheetViews>
  <sheetFormatPr defaultColWidth="0" defaultRowHeight="15"/>
  <cols>
    <col min="1" max="1" width="2.28515625" customWidth="1"/>
    <col min="2" max="2" width="16.28515625" customWidth="1"/>
    <col min="3" max="3" width="24.28515625" customWidth="1"/>
    <col min="4" max="4" width="29.7109375" customWidth="1"/>
    <col min="5" max="5" width="24.85546875" customWidth="1"/>
    <col min="6" max="6" width="21.5703125" customWidth="1"/>
    <col min="7" max="7" width="22" customWidth="1"/>
    <col min="8" max="9" width="14.5703125" customWidth="1"/>
    <col min="10" max="10" width="22.140625" customWidth="1"/>
    <col min="11" max="11" width="6.5703125" customWidth="1"/>
    <col min="12" max="15" width="0" hidden="1" customWidth="1"/>
    <col min="16" max="16384" width="11.42578125" hidden="1"/>
  </cols>
  <sheetData>
    <row r="1" spans="2:11" ht="15" customHeight="1">
      <c r="D1" s="168" t="s">
        <v>15</v>
      </c>
      <c r="E1" s="168"/>
      <c r="F1" s="168"/>
      <c r="G1" s="168"/>
      <c r="H1" s="168"/>
      <c r="I1" s="168"/>
      <c r="J1" s="168"/>
      <c r="K1" s="168"/>
    </row>
    <row r="2" spans="2:11" ht="15" customHeight="1">
      <c r="D2" s="168"/>
      <c r="E2" s="168"/>
      <c r="F2" s="168"/>
      <c r="G2" s="168"/>
      <c r="H2" s="168"/>
      <c r="I2" s="168"/>
      <c r="J2" s="168"/>
      <c r="K2" s="168"/>
    </row>
    <row r="3" spans="2:11" ht="15" customHeight="1">
      <c r="D3" s="168"/>
      <c r="E3" s="168"/>
      <c r="F3" s="168"/>
      <c r="G3" s="168"/>
      <c r="H3" s="168"/>
      <c r="I3" s="168"/>
      <c r="J3" s="168"/>
      <c r="K3" s="168"/>
    </row>
    <row r="4" spans="2:11" ht="15" customHeight="1">
      <c r="D4" s="168"/>
      <c r="E4" s="168"/>
      <c r="F4" s="168"/>
      <c r="G4" s="168"/>
      <c r="H4" s="168"/>
      <c r="I4" s="168"/>
      <c r="J4" s="168"/>
      <c r="K4" s="168"/>
    </row>
    <row r="5" spans="2:11" ht="15" customHeight="1">
      <c r="D5" s="168"/>
      <c r="E5" s="168"/>
      <c r="F5" s="168"/>
      <c r="G5" s="168"/>
      <c r="H5" s="168"/>
      <c r="I5" s="168"/>
      <c r="J5" s="168"/>
      <c r="K5" s="168"/>
    </row>
    <row r="6" spans="2:11" ht="15" customHeight="1">
      <c r="D6" s="168"/>
      <c r="E6" s="168"/>
      <c r="F6" s="168"/>
      <c r="G6" s="168"/>
      <c r="H6" s="168"/>
      <c r="I6" s="168"/>
      <c r="J6" s="168"/>
      <c r="K6" s="168"/>
    </row>
    <row r="7" spans="2:11" ht="15" customHeight="1">
      <c r="D7" s="168"/>
      <c r="E7" s="168"/>
      <c r="F7" s="168"/>
      <c r="G7" s="168"/>
      <c r="H7" s="168"/>
      <c r="I7" s="168"/>
      <c r="J7" s="168"/>
      <c r="K7" s="168"/>
    </row>
    <row r="8" spans="2:11" ht="15" customHeight="1">
      <c r="D8" s="168"/>
      <c r="E8" s="168"/>
      <c r="F8" s="168"/>
      <c r="G8" s="168"/>
      <c r="H8" s="168"/>
      <c r="I8" s="168"/>
      <c r="J8" s="168"/>
      <c r="K8" s="168"/>
    </row>
    <row r="9" spans="2:11" ht="15" customHeight="1">
      <c r="D9" s="168"/>
      <c r="E9" s="168"/>
      <c r="F9" s="168"/>
      <c r="G9" s="168"/>
      <c r="H9" s="168"/>
      <c r="I9" s="168"/>
      <c r="J9" s="168"/>
      <c r="K9" s="168"/>
    </row>
    <row r="10" spans="2:11" ht="15" customHeight="1">
      <c r="D10" s="168"/>
      <c r="E10" s="168"/>
      <c r="F10" s="168"/>
      <c r="G10" s="168"/>
      <c r="H10" s="168"/>
      <c r="I10" s="168"/>
      <c r="J10" s="168"/>
      <c r="K10" s="168"/>
    </row>
    <row r="11" spans="2:11" ht="15" customHeight="1">
      <c r="D11" s="168"/>
      <c r="E11" s="168"/>
      <c r="F11" s="168"/>
      <c r="G11" s="168"/>
      <c r="H11" s="168"/>
      <c r="I11" s="168"/>
      <c r="J11" s="168"/>
      <c r="K11" s="168"/>
    </row>
    <row r="12" spans="2:11" ht="15" customHeight="1">
      <c r="D12" s="168"/>
      <c r="E12" s="168"/>
      <c r="F12" s="168"/>
      <c r="G12" s="168"/>
      <c r="H12" s="168"/>
      <c r="I12" s="168"/>
      <c r="J12" s="168"/>
      <c r="K12" s="168"/>
    </row>
    <row r="13" spans="2:11" ht="15" customHeight="1">
      <c r="D13" s="168"/>
      <c r="E13" s="168"/>
      <c r="F13" s="168"/>
      <c r="G13" s="168"/>
      <c r="H13" s="168"/>
      <c r="I13" s="168"/>
      <c r="J13" s="168"/>
      <c r="K13" s="168"/>
    </row>
    <row r="15" spans="2:11">
      <c r="B15" s="178" t="s">
        <v>238</v>
      </c>
      <c r="C15" s="178"/>
      <c r="D15" s="178"/>
      <c r="E15" s="178"/>
      <c r="F15" s="178"/>
      <c r="G15" s="178"/>
      <c r="H15" s="178"/>
      <c r="I15" s="178"/>
      <c r="J15" s="178"/>
    </row>
    <row r="16" spans="2:11">
      <c r="B16" s="178"/>
      <c r="C16" s="178"/>
      <c r="D16" s="178"/>
      <c r="E16" s="178"/>
      <c r="F16" s="178"/>
      <c r="G16" s="178"/>
      <c r="H16" s="178"/>
      <c r="I16" s="178"/>
      <c r="J16" s="178"/>
    </row>
    <row r="17" spans="2:10">
      <c r="B17" s="178"/>
      <c r="C17" s="178"/>
      <c r="D17" s="178"/>
      <c r="E17" s="178"/>
      <c r="F17" s="178"/>
      <c r="G17" s="178"/>
      <c r="H17" s="178"/>
      <c r="I17" s="178"/>
      <c r="J17" s="178"/>
    </row>
    <row r="18" spans="2:10">
      <c r="B18" s="178"/>
      <c r="C18" s="178"/>
      <c r="D18" s="178"/>
      <c r="E18" s="178"/>
      <c r="F18" s="178"/>
      <c r="G18" s="178"/>
      <c r="H18" s="178"/>
      <c r="I18" s="178"/>
      <c r="J18" s="178"/>
    </row>
    <row r="19" spans="2:10">
      <c r="B19" s="178"/>
      <c r="C19" s="178"/>
      <c r="D19" s="178"/>
      <c r="E19" s="178"/>
      <c r="F19" s="178"/>
      <c r="G19" s="178"/>
      <c r="H19" s="178"/>
      <c r="I19" s="178"/>
      <c r="J19" s="178"/>
    </row>
    <row r="20" spans="2:10">
      <c r="B20" s="178"/>
      <c r="C20" s="178"/>
      <c r="D20" s="178"/>
      <c r="E20" s="178"/>
      <c r="F20" s="178"/>
      <c r="G20" s="178"/>
      <c r="H20" s="178"/>
      <c r="I20" s="178"/>
      <c r="J20" s="178"/>
    </row>
    <row r="25" spans="2:10">
      <c r="J25" s="49"/>
    </row>
    <row r="40" spans="1:11">
      <c r="A40" s="5"/>
      <c r="B40" s="5"/>
      <c r="C40" s="5"/>
      <c r="D40" s="5"/>
      <c r="E40" s="5"/>
      <c r="F40" s="5"/>
      <c r="G40" s="5"/>
      <c r="H40" s="5"/>
      <c r="I40" s="5"/>
      <c r="J40" s="5"/>
    </row>
    <row r="41" spans="1:11">
      <c r="A41" s="5"/>
      <c r="B41" s="5"/>
      <c r="C41" s="5"/>
      <c r="D41" s="5"/>
      <c r="E41" s="5"/>
      <c r="F41" s="5"/>
      <c r="G41" s="5"/>
      <c r="H41" s="5"/>
      <c r="I41" s="5"/>
      <c r="J41" s="5"/>
    </row>
    <row r="43" spans="1:11" ht="27" customHeight="1"/>
    <row r="44" spans="1:11" ht="40.5" customHeight="1">
      <c r="B44" s="179" t="s">
        <v>239</v>
      </c>
      <c r="C44" s="179"/>
      <c r="D44" s="179"/>
      <c r="E44" s="179"/>
      <c r="F44" s="179"/>
      <c r="G44" s="179"/>
      <c r="H44" s="179"/>
      <c r="I44" s="179"/>
      <c r="J44" s="179"/>
      <c r="K44" s="179"/>
    </row>
    <row r="45" spans="1:11" ht="33.75" customHeight="1">
      <c r="B45" s="179"/>
      <c r="C45" s="179"/>
      <c r="D45" s="179"/>
      <c r="E45" s="179"/>
      <c r="F45" s="179"/>
      <c r="G45" s="179"/>
      <c r="H45" s="179"/>
      <c r="I45" s="179"/>
      <c r="J45" s="179"/>
      <c r="K45" s="179"/>
    </row>
    <row r="46" spans="1:11" ht="52.5" customHeight="1">
      <c r="B46" s="179"/>
      <c r="C46" s="179"/>
      <c r="D46" s="179"/>
      <c r="E46" s="179"/>
      <c r="F46" s="179"/>
      <c r="G46" s="179"/>
      <c r="H46" s="179"/>
      <c r="I46" s="179"/>
      <c r="J46" s="179"/>
      <c r="K46" s="179"/>
    </row>
  </sheetData>
  <sheetProtection autoFilter="0"/>
  <mergeCells count="3">
    <mergeCell ref="D1:K13"/>
    <mergeCell ref="B15:J20"/>
    <mergeCell ref="B44:K4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4">
    <tabColor rgb="FFFFC000"/>
  </sheetPr>
  <dimension ref="B1:R28"/>
  <sheetViews>
    <sheetView zoomScale="60" zoomScaleNormal="60" workbookViewId="0"/>
  </sheetViews>
  <sheetFormatPr defaultColWidth="11.42578125" defaultRowHeight="15.75"/>
  <cols>
    <col min="1" max="1" width="1.85546875" style="32" customWidth="1"/>
    <col min="2" max="2" width="15.85546875" style="32" customWidth="1"/>
    <col min="3" max="3" width="34.42578125" style="32" customWidth="1"/>
    <col min="4" max="4" width="3.85546875" style="32" customWidth="1"/>
    <col min="5" max="5" width="4.42578125" style="32" customWidth="1"/>
    <col min="6" max="6" width="6.140625" style="32" customWidth="1"/>
    <col min="7" max="7" width="29.42578125" style="32" customWidth="1"/>
    <col min="8" max="8" width="5" style="32" bestFit="1" customWidth="1"/>
    <col min="9" max="9" width="6.42578125" style="32" bestFit="1" customWidth="1"/>
    <col min="10" max="10" width="5.28515625" style="32" bestFit="1" customWidth="1"/>
    <col min="11" max="11" width="4.140625" style="32" bestFit="1" customWidth="1"/>
    <col min="12" max="12" width="4.7109375" style="32" bestFit="1" customWidth="1"/>
    <col min="13" max="13" width="4.5703125" style="32" bestFit="1" customWidth="1"/>
    <col min="14" max="14" width="4.140625" style="32" bestFit="1" customWidth="1"/>
    <col min="15" max="15" width="5.42578125" style="32" bestFit="1" customWidth="1"/>
    <col min="16" max="16" width="8.85546875" style="32" bestFit="1" customWidth="1"/>
    <col min="17" max="17" width="6.28515625" style="32" bestFit="1" customWidth="1"/>
    <col min="18" max="18" width="8.42578125" style="32" bestFit="1" customWidth="1"/>
    <col min="19" max="19" width="8" style="32" bestFit="1" customWidth="1"/>
    <col min="20" max="16384" width="11.42578125" style="32"/>
  </cols>
  <sheetData>
    <row r="1" spans="2:18" s="6" customFormat="1" ht="42.75" customHeight="1"/>
    <row r="2" spans="2:18" s="6" customFormat="1" ht="15" customHeight="1">
      <c r="B2" s="11"/>
      <c r="G2" s="156"/>
      <c r="H2" s="156"/>
      <c r="I2" s="156"/>
      <c r="J2" s="156"/>
      <c r="K2" s="156"/>
      <c r="L2" s="156"/>
      <c r="M2" s="156"/>
    </row>
    <row r="3" spans="2:18" s="6" customFormat="1" ht="44.25" customHeight="1">
      <c r="B3" s="11"/>
      <c r="C3" s="13"/>
      <c r="G3" s="180" t="s">
        <v>240</v>
      </c>
      <c r="H3" s="180"/>
      <c r="I3" s="180"/>
      <c r="J3" s="180"/>
      <c r="K3" s="180"/>
      <c r="L3" s="180"/>
      <c r="M3" s="180"/>
      <c r="N3" s="180"/>
      <c r="O3" s="180"/>
      <c r="P3" s="180"/>
      <c r="Q3" s="180"/>
      <c r="R3" s="180"/>
    </row>
    <row r="4" spans="2:18" s="6" customFormat="1" ht="13.5" customHeight="1">
      <c r="B4" s="11"/>
      <c r="C4" s="13"/>
      <c r="G4" s="156"/>
      <c r="H4" s="156"/>
      <c r="I4" s="156"/>
      <c r="J4" s="156"/>
      <c r="K4" s="156"/>
      <c r="L4" s="156"/>
      <c r="M4" s="156"/>
    </row>
    <row r="5" spans="2:18" s="6" customFormat="1" ht="13.5" customHeight="1">
      <c r="B5" s="11"/>
      <c r="C5" s="13"/>
      <c r="G5" s="156"/>
      <c r="H5" s="156"/>
      <c r="I5" s="156"/>
      <c r="J5" s="156"/>
      <c r="K5" s="156"/>
      <c r="L5" s="156"/>
      <c r="M5" s="156"/>
    </row>
    <row r="6" spans="2:18" s="6" customFormat="1" ht="13.5" customHeight="1">
      <c r="B6" s="11"/>
      <c r="C6" s="13"/>
      <c r="G6" s="156"/>
      <c r="H6" s="156"/>
      <c r="I6" s="156"/>
      <c r="J6" s="156"/>
      <c r="K6" s="156"/>
      <c r="L6" s="156"/>
      <c r="M6" s="156"/>
    </row>
    <row r="7" spans="2:18" s="6" customFormat="1" ht="13.5" customHeight="1">
      <c r="B7" s="11"/>
      <c r="C7" s="13"/>
      <c r="G7" s="156"/>
      <c r="H7" s="156"/>
      <c r="I7" s="156"/>
      <c r="J7" s="156"/>
      <c r="K7" s="156"/>
      <c r="L7" s="156"/>
      <c r="M7" s="156"/>
    </row>
    <row r="8" spans="2:18" s="6" customFormat="1" ht="13.5" customHeight="1">
      <c r="B8" s="11"/>
      <c r="C8" s="13"/>
      <c r="G8" s="156"/>
      <c r="H8" s="156"/>
      <c r="I8" s="156"/>
      <c r="J8" s="156"/>
      <c r="K8" s="156"/>
      <c r="L8" s="156"/>
      <c r="M8" s="156"/>
    </row>
    <row r="19" ht="71.25" customHeight="1"/>
    <row r="20" ht="71.25" customHeight="1"/>
    <row r="28" ht="71.25" customHeight="1"/>
  </sheetData>
  <sheetProtection autoFilter="0"/>
  <mergeCells count="1">
    <mergeCell ref="G3:R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8">
    <tabColor rgb="FF00B0F0"/>
  </sheetPr>
  <dimension ref="B1:AK10"/>
  <sheetViews>
    <sheetView zoomScale="55" zoomScaleNormal="55" zoomScaleSheetLayoutView="55" zoomScalePageLayoutView="80" workbookViewId="0"/>
  </sheetViews>
  <sheetFormatPr defaultColWidth="11.42578125" defaultRowHeight="14.25"/>
  <cols>
    <col min="1" max="1" width="16.85546875" style="37" customWidth="1"/>
    <col min="2" max="2" width="23.42578125" style="39" customWidth="1"/>
    <col min="3" max="3" width="17.42578125" style="37" customWidth="1"/>
    <col min="4" max="4" width="31.28515625" style="37" customWidth="1"/>
    <col min="5" max="5" width="36.28515625" style="37" customWidth="1"/>
    <col min="6" max="11" width="3.7109375" style="38" customWidth="1"/>
    <col min="12" max="30" width="3.7109375" style="37" customWidth="1"/>
    <col min="31" max="33" width="4" style="37" customWidth="1"/>
    <col min="34" max="34" width="24.85546875" style="40" customWidth="1"/>
    <col min="35" max="35" width="26.140625" style="37" customWidth="1"/>
    <col min="36" max="36" width="35.140625" style="40" customWidth="1"/>
    <col min="37" max="37" width="38.7109375" style="37" customWidth="1"/>
    <col min="38" max="16384" width="11.42578125" style="37"/>
  </cols>
  <sheetData>
    <row r="1" spans="2:37" s="6" customFormat="1" ht="13.5" customHeight="1">
      <c r="B1" s="11"/>
      <c r="C1" s="13"/>
      <c r="D1" s="13"/>
      <c r="E1" s="13"/>
      <c r="F1" s="54"/>
      <c r="G1" s="54"/>
      <c r="H1" s="54"/>
      <c r="I1" s="54"/>
      <c r="J1" s="54"/>
      <c r="K1" s="7"/>
    </row>
    <row r="2" spans="2:37" s="6" customFormat="1" ht="13.5" customHeight="1">
      <c r="B2" s="11"/>
      <c r="C2" s="13"/>
      <c r="D2" s="13"/>
      <c r="E2" s="13"/>
      <c r="F2" s="54"/>
      <c r="G2" s="54"/>
      <c r="H2" s="54"/>
      <c r="I2" s="54"/>
      <c r="J2" s="54"/>
      <c r="K2" s="7"/>
    </row>
    <row r="3" spans="2:37" s="6" customFormat="1" ht="13.5" customHeight="1">
      <c r="B3" s="11"/>
      <c r="C3" s="13"/>
      <c r="D3" s="13"/>
      <c r="E3" s="13"/>
      <c r="F3" s="54"/>
      <c r="G3" s="54"/>
      <c r="H3" s="54"/>
      <c r="I3" s="54"/>
      <c r="J3" s="54"/>
      <c r="K3" s="7"/>
    </row>
    <row r="4" spans="2:37" s="6" customFormat="1" ht="54.75" customHeight="1">
      <c r="B4" s="11"/>
      <c r="C4" s="13"/>
      <c r="D4" s="13"/>
      <c r="E4" s="168" t="s">
        <v>241</v>
      </c>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row>
    <row r="5" spans="2:37" s="6" customFormat="1" ht="13.5" customHeight="1">
      <c r="B5" s="11"/>
      <c r="C5" s="13"/>
      <c r="D5" s="13"/>
      <c r="E5" s="13"/>
      <c r="F5" s="54"/>
      <c r="G5" s="54"/>
      <c r="H5" s="54"/>
      <c r="I5" s="54"/>
      <c r="J5" s="54"/>
      <c r="K5" s="7"/>
    </row>
    <row r="6" spans="2:37" s="6" customFormat="1" ht="13.5" customHeight="1">
      <c r="B6" s="11"/>
      <c r="C6" s="13"/>
      <c r="D6" s="13"/>
      <c r="E6" s="13"/>
      <c r="F6" s="54"/>
      <c r="G6" s="54"/>
      <c r="H6" s="54"/>
      <c r="I6" s="54"/>
      <c r="J6" s="54"/>
      <c r="K6" s="7"/>
    </row>
    <row r="7" spans="2:37" s="6" customFormat="1" ht="13.5" customHeight="1">
      <c r="B7" s="11"/>
      <c r="C7" s="13"/>
      <c r="D7" s="13"/>
      <c r="E7" s="13"/>
      <c r="F7" s="54"/>
      <c r="G7" s="54"/>
      <c r="H7" s="54"/>
      <c r="I7" s="54"/>
      <c r="J7" s="54"/>
      <c r="K7" s="7"/>
    </row>
    <row r="8" spans="2:37" s="3" customFormat="1" ht="18.75" customHeight="1">
      <c r="B8" s="11"/>
      <c r="C8" s="13"/>
      <c r="D8" s="13"/>
      <c r="E8" s="13"/>
      <c r="F8" s="54"/>
      <c r="G8" s="54"/>
      <c r="H8" s="54"/>
      <c r="I8" s="54"/>
      <c r="J8" s="54"/>
      <c r="K8" s="1"/>
    </row>
    <row r="9" spans="2:37" s="3" customFormat="1" ht="25.5" customHeight="1">
      <c r="B9" s="11"/>
      <c r="C9" s="13"/>
      <c r="D9" s="13"/>
      <c r="E9" s="13"/>
      <c r="F9" s="54"/>
      <c r="G9" s="54"/>
      <c r="H9" s="54"/>
      <c r="I9" s="54"/>
      <c r="J9" s="54"/>
      <c r="K9" s="1"/>
    </row>
    <row r="10" spans="2:37" s="3" customFormat="1" ht="14.25" customHeight="1">
      <c r="B10" s="11"/>
      <c r="C10" s="13"/>
      <c r="D10" s="13"/>
      <c r="E10" s="13"/>
      <c r="F10" s="54"/>
      <c r="G10" s="54"/>
      <c r="H10" s="54"/>
      <c r="I10" s="54"/>
      <c r="J10" s="54"/>
      <c r="K10" s="1"/>
    </row>
  </sheetData>
  <sheetProtection autoFilter="0"/>
  <mergeCells count="1">
    <mergeCell ref="E4:AK4"/>
  </mergeCells>
  <printOptions horizontalCentered="1" verticalCentered="1"/>
  <pageMargins left="0.31496062992125984" right="0.31496062992125984" top="0.19685039370078741" bottom="0.19685039370078741" header="0" footer="0"/>
  <pageSetup scale="3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2"/>
  <dimension ref="A2:O50"/>
  <sheetViews>
    <sheetView showGridLines="0" zoomScale="85" zoomScaleNormal="85" workbookViewId="0">
      <selection activeCell="M49" sqref="M49"/>
    </sheetView>
  </sheetViews>
  <sheetFormatPr defaultColWidth="0" defaultRowHeight="15"/>
  <cols>
    <col min="1" max="15" width="11.42578125" customWidth="1"/>
    <col min="16" max="16384" width="11.42578125" hidden="1"/>
  </cols>
  <sheetData>
    <row r="2" spans="5:15">
      <c r="E2" s="181" t="s">
        <v>242</v>
      </c>
      <c r="F2" s="182"/>
      <c r="G2" s="182"/>
      <c r="H2" s="182"/>
      <c r="I2" s="182"/>
      <c r="J2" s="182"/>
      <c r="K2" s="182"/>
      <c r="L2" s="182"/>
      <c r="M2" s="182"/>
      <c r="N2" s="182"/>
      <c r="O2" s="182"/>
    </row>
    <row r="3" spans="5:15">
      <c r="E3" s="182"/>
      <c r="F3" s="182"/>
      <c r="G3" s="182"/>
      <c r="H3" s="182"/>
      <c r="I3" s="182"/>
      <c r="J3" s="182"/>
      <c r="K3" s="182"/>
      <c r="L3" s="182"/>
      <c r="M3" s="182"/>
      <c r="N3" s="182"/>
      <c r="O3" s="182"/>
    </row>
    <row r="4" spans="5:15">
      <c r="E4" s="182"/>
      <c r="F4" s="182"/>
      <c r="G4" s="182"/>
      <c r="H4" s="182"/>
      <c r="I4" s="182"/>
      <c r="J4" s="182"/>
      <c r="K4" s="182"/>
      <c r="L4" s="182"/>
      <c r="M4" s="182"/>
      <c r="N4" s="182"/>
      <c r="O4" s="182"/>
    </row>
    <row r="5" spans="5:15">
      <c r="E5" s="182"/>
      <c r="F5" s="182"/>
      <c r="G5" s="182"/>
      <c r="H5" s="182"/>
      <c r="I5" s="182"/>
      <c r="J5" s="182"/>
      <c r="K5" s="182"/>
      <c r="L5" s="182"/>
      <c r="M5" s="182"/>
      <c r="N5" s="182"/>
      <c r="O5" s="182"/>
    </row>
    <row r="6" spans="5:15">
      <c r="E6" s="182"/>
      <c r="F6" s="182"/>
      <c r="G6" s="182"/>
      <c r="H6" s="182"/>
      <c r="I6" s="182"/>
      <c r="J6" s="182"/>
      <c r="K6" s="182"/>
      <c r="L6" s="182"/>
      <c r="M6" s="182"/>
      <c r="N6" s="182"/>
      <c r="O6" s="182"/>
    </row>
    <row r="7" spans="5:15">
      <c r="E7" s="182"/>
      <c r="F7" s="182"/>
      <c r="G7" s="182"/>
      <c r="H7" s="182"/>
      <c r="I7" s="182"/>
      <c r="J7" s="182"/>
      <c r="K7" s="182"/>
      <c r="L7" s="182"/>
      <c r="M7" s="182"/>
      <c r="N7" s="182"/>
      <c r="O7" s="182"/>
    </row>
    <row r="8" spans="5:15">
      <c r="E8" s="182"/>
      <c r="F8" s="182"/>
      <c r="G8" s="182"/>
      <c r="H8" s="182"/>
      <c r="I8" s="182"/>
      <c r="J8" s="182"/>
      <c r="K8" s="182"/>
      <c r="L8" s="182"/>
      <c r="M8" s="182"/>
      <c r="N8" s="182"/>
      <c r="O8" s="182"/>
    </row>
    <row r="9" spans="5:15">
      <c r="E9" s="182"/>
      <c r="F9" s="182"/>
      <c r="G9" s="182"/>
      <c r="H9" s="182"/>
      <c r="I9" s="182"/>
      <c r="J9" s="182"/>
      <c r="K9" s="182"/>
      <c r="L9" s="182"/>
      <c r="M9" s="182"/>
      <c r="N9" s="182"/>
      <c r="O9" s="182"/>
    </row>
    <row r="10" spans="5:15">
      <c r="E10" s="182"/>
      <c r="F10" s="182"/>
      <c r="G10" s="182"/>
      <c r="H10" s="182"/>
      <c r="I10" s="182"/>
      <c r="J10" s="182"/>
      <c r="K10" s="182"/>
      <c r="L10" s="182"/>
      <c r="M10" s="182"/>
      <c r="N10" s="182"/>
      <c r="O10" s="182"/>
    </row>
    <row r="11" spans="5:15">
      <c r="E11" s="182"/>
      <c r="F11" s="182"/>
      <c r="G11" s="182"/>
      <c r="H11" s="182"/>
      <c r="I11" s="182"/>
      <c r="J11" s="182"/>
      <c r="K11" s="182"/>
      <c r="L11" s="182"/>
      <c r="M11" s="182"/>
      <c r="N11" s="182"/>
      <c r="O11" s="182"/>
    </row>
    <row r="12" spans="5:15">
      <c r="E12" s="182"/>
      <c r="F12" s="182"/>
      <c r="G12" s="182"/>
      <c r="H12" s="182"/>
      <c r="I12" s="182"/>
      <c r="J12" s="182"/>
      <c r="K12" s="182"/>
      <c r="L12" s="182"/>
      <c r="M12" s="182"/>
      <c r="N12" s="182"/>
      <c r="O12" s="182"/>
    </row>
    <row r="13" spans="5:15">
      <c r="E13" s="182"/>
      <c r="F13" s="182"/>
      <c r="G13" s="182"/>
      <c r="H13" s="182"/>
      <c r="I13" s="182"/>
      <c r="J13" s="182"/>
      <c r="K13" s="182"/>
      <c r="L13" s="182"/>
      <c r="M13" s="182"/>
      <c r="N13" s="182"/>
      <c r="O13" s="182"/>
    </row>
    <row r="49" spans="1:11" ht="15.75">
      <c r="A49" s="58" t="s">
        <v>243</v>
      </c>
      <c r="B49" s="5"/>
      <c r="C49" s="5"/>
      <c r="D49" s="5"/>
      <c r="E49" s="5"/>
      <c r="F49" s="5"/>
      <c r="G49" s="5"/>
      <c r="H49" s="5"/>
      <c r="I49" s="5"/>
      <c r="J49" s="5"/>
      <c r="K49" s="5"/>
    </row>
    <row r="50" spans="1:11" ht="36.75" customHeight="1">
      <c r="A50" s="149" t="s">
        <v>244</v>
      </c>
    </row>
  </sheetData>
  <sheetProtection autoFilter="0"/>
  <mergeCells count="1">
    <mergeCell ref="E2:O13"/>
  </mergeCells>
  <hyperlinks>
    <hyperlink ref="A50" r:id="rId1" xr:uid="{00000000-0004-0000-07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66"/>
  <sheetViews>
    <sheetView zoomScale="55" zoomScaleNormal="55" zoomScalePageLayoutView="80" workbookViewId="0"/>
  </sheetViews>
  <sheetFormatPr defaultColWidth="10.85546875" defaultRowHeight="14.25"/>
  <cols>
    <col min="1" max="1" width="33" style="67" customWidth="1"/>
    <col min="2" max="2" width="30.28515625" style="67" customWidth="1"/>
    <col min="3" max="3" width="22.140625" style="67" customWidth="1"/>
    <col min="4" max="4" width="15.140625" style="69" customWidth="1"/>
    <col min="5" max="5" width="26.140625" style="67" customWidth="1"/>
    <col min="6" max="6" width="17.42578125" style="67" customWidth="1"/>
    <col min="7" max="7" width="43.85546875" style="70" bestFit="1" customWidth="1"/>
    <col min="8" max="8" width="21.85546875" style="71" bestFit="1" customWidth="1"/>
    <col min="9" max="10" width="21.5703125" style="67" bestFit="1" customWidth="1"/>
    <col min="11" max="11" width="12.5703125" style="67" bestFit="1" customWidth="1"/>
    <col min="12" max="12" width="18.140625" style="67" bestFit="1" customWidth="1"/>
    <col min="13" max="13" width="70" style="67" bestFit="1" customWidth="1"/>
    <col min="14" max="15" width="15.42578125" style="67" bestFit="1" customWidth="1"/>
    <col min="16" max="16" width="48.140625" style="67" bestFit="1" customWidth="1"/>
    <col min="17" max="17" width="15.42578125" style="67" bestFit="1" customWidth="1"/>
    <col min="18" max="16384" width="10.85546875" style="67"/>
  </cols>
  <sheetData>
    <row r="1" spans="1:17" customFormat="1" ht="15"/>
    <row r="2" spans="1:17" customFormat="1" ht="15" customHeight="1">
      <c r="E2" s="56"/>
      <c r="F2" s="57"/>
      <c r="G2" s="57"/>
      <c r="H2" s="57"/>
      <c r="I2" s="57"/>
      <c r="J2" s="57"/>
      <c r="K2" s="57"/>
      <c r="L2" s="57"/>
      <c r="M2" s="57"/>
      <c r="N2" s="57"/>
      <c r="O2" s="57"/>
    </row>
    <row r="3" spans="1:17" customFormat="1" ht="15" customHeight="1">
      <c r="E3" s="57"/>
      <c r="F3" s="57"/>
      <c r="G3" s="57"/>
      <c r="H3" s="57"/>
      <c r="I3" s="57"/>
      <c r="J3" s="57"/>
      <c r="K3" s="57"/>
      <c r="L3" s="57"/>
      <c r="M3" s="57"/>
      <c r="N3" s="57"/>
      <c r="O3" s="57"/>
    </row>
    <row r="4" spans="1:17" customFormat="1" ht="15" customHeight="1">
      <c r="E4" s="57"/>
      <c r="F4" s="57"/>
      <c r="G4" s="57"/>
      <c r="H4" s="57"/>
      <c r="I4" s="57"/>
      <c r="J4" s="57"/>
      <c r="K4" s="57"/>
      <c r="L4" s="57"/>
      <c r="M4" s="57"/>
      <c r="N4" s="57"/>
      <c r="O4" s="57"/>
    </row>
    <row r="5" spans="1:17" customFormat="1" ht="46.5" customHeight="1">
      <c r="B5" s="181" t="s">
        <v>10</v>
      </c>
      <c r="C5" s="181"/>
      <c r="D5" s="181"/>
      <c r="E5" s="181"/>
      <c r="F5" s="181"/>
      <c r="G5" s="181"/>
      <c r="H5" s="181"/>
      <c r="I5" s="181"/>
      <c r="J5" s="57"/>
      <c r="K5" s="57"/>
      <c r="L5" s="57"/>
      <c r="M5" s="57"/>
      <c r="N5" s="57"/>
      <c r="O5" s="57"/>
    </row>
    <row r="6" spans="1:17" customFormat="1" ht="15" customHeight="1">
      <c r="E6" s="57"/>
      <c r="F6" s="57"/>
      <c r="G6" s="57"/>
      <c r="H6" s="57"/>
      <c r="I6" s="57"/>
      <c r="J6" s="57"/>
      <c r="K6" s="57"/>
      <c r="L6" s="57"/>
      <c r="M6" s="57"/>
      <c r="N6" s="57"/>
      <c r="O6" s="57"/>
    </row>
    <row r="7" spans="1:17" customFormat="1" ht="15" customHeight="1">
      <c r="E7" s="57"/>
      <c r="F7" s="57"/>
      <c r="G7" s="57"/>
      <c r="H7" s="57"/>
      <c r="I7" s="57"/>
      <c r="J7" s="57"/>
      <c r="K7" s="57"/>
      <c r="L7" s="57"/>
      <c r="M7" s="57"/>
      <c r="N7" s="57"/>
      <c r="O7" s="57"/>
    </row>
    <row r="8" spans="1:17" customFormat="1" ht="15" customHeight="1">
      <c r="E8" s="57"/>
      <c r="F8" s="57"/>
      <c r="G8" s="57"/>
      <c r="H8" s="57"/>
      <c r="I8" s="57"/>
      <c r="J8" s="57"/>
      <c r="K8" s="57"/>
      <c r="L8" s="57"/>
      <c r="M8" s="57"/>
      <c r="N8" s="57"/>
      <c r="O8" s="57"/>
    </row>
    <row r="9" spans="1:17" customFormat="1" ht="15" customHeight="1">
      <c r="E9" s="57"/>
      <c r="F9" s="57"/>
      <c r="G9" s="57"/>
      <c r="H9" s="57"/>
      <c r="I9" s="57"/>
      <c r="J9" s="57"/>
      <c r="K9" s="57"/>
      <c r="L9" s="57"/>
      <c r="M9" s="57"/>
      <c r="N9" s="57"/>
      <c r="O9" s="57"/>
    </row>
    <row r="10" spans="1:17" customFormat="1" ht="15" customHeight="1">
      <c r="E10" s="57"/>
      <c r="F10" s="57"/>
      <c r="G10" s="57"/>
      <c r="H10" s="57"/>
      <c r="I10" s="57"/>
      <c r="J10" s="57"/>
      <c r="K10" s="57"/>
      <c r="L10" s="57"/>
      <c r="M10" s="57"/>
      <c r="N10" s="57"/>
      <c r="O10" s="57"/>
    </row>
    <row r="11" spans="1:17" ht="60">
      <c r="A11" s="103" t="s">
        <v>245</v>
      </c>
      <c r="B11" s="103" t="s">
        <v>246</v>
      </c>
      <c r="C11" s="103" t="s">
        <v>247</v>
      </c>
      <c r="D11" s="104" t="s">
        <v>248</v>
      </c>
      <c r="E11" s="105" t="s">
        <v>249</v>
      </c>
      <c r="F11" s="106" t="s">
        <v>250</v>
      </c>
      <c r="G11" s="107" t="s">
        <v>251</v>
      </c>
      <c r="H11" s="107" t="s">
        <v>252</v>
      </c>
      <c r="I11" s="108" t="s">
        <v>253</v>
      </c>
      <c r="J11" s="107" t="s">
        <v>254</v>
      </c>
      <c r="K11" s="107" t="s">
        <v>255</v>
      </c>
      <c r="L11" s="107" t="s">
        <v>256</v>
      </c>
      <c r="M11" s="107" t="s">
        <v>257</v>
      </c>
      <c r="N11" s="107" t="s">
        <v>258</v>
      </c>
      <c r="O11" s="107" t="s">
        <v>259</v>
      </c>
      <c r="P11" s="107" t="s">
        <v>260</v>
      </c>
      <c r="Q11" s="107" t="s">
        <v>261</v>
      </c>
    </row>
    <row r="12" spans="1:17" ht="42.75">
      <c r="A12" s="109" t="s">
        <v>262</v>
      </c>
      <c r="B12" s="109" t="s">
        <v>263</v>
      </c>
      <c r="C12" s="109" t="s">
        <v>264</v>
      </c>
      <c r="D12" s="110">
        <v>94101606</v>
      </c>
      <c r="E12" s="111" t="s">
        <v>265</v>
      </c>
      <c r="F12" s="112">
        <v>43466</v>
      </c>
      <c r="G12" s="110">
        <v>365</v>
      </c>
      <c r="H12" s="113" t="s">
        <v>266</v>
      </c>
      <c r="I12" s="114">
        <v>46600000</v>
      </c>
      <c r="J12" s="114">
        <v>6400000</v>
      </c>
      <c r="K12" s="113" t="s">
        <v>267</v>
      </c>
      <c r="L12" s="113" t="s">
        <v>268</v>
      </c>
      <c r="M12" s="113" t="s">
        <v>269</v>
      </c>
      <c r="N12" s="115" t="s">
        <v>270</v>
      </c>
      <c r="O12" s="115" t="s">
        <v>271</v>
      </c>
      <c r="P12" s="115" t="s">
        <v>272</v>
      </c>
      <c r="Q12" s="115"/>
    </row>
    <row r="13" spans="1:17" ht="99.75">
      <c r="A13" s="109" t="s">
        <v>262</v>
      </c>
      <c r="B13" s="109" t="s">
        <v>263</v>
      </c>
      <c r="C13" s="109" t="s">
        <v>264</v>
      </c>
      <c r="D13" s="110">
        <v>25191838</v>
      </c>
      <c r="E13" s="116" t="s">
        <v>273</v>
      </c>
      <c r="F13" s="112">
        <v>43466</v>
      </c>
      <c r="G13" s="110">
        <v>365</v>
      </c>
      <c r="H13" s="113" t="s">
        <v>266</v>
      </c>
      <c r="I13" s="114">
        <v>196000000</v>
      </c>
      <c r="J13" s="114">
        <v>196000000</v>
      </c>
      <c r="K13" s="113" t="s">
        <v>274</v>
      </c>
      <c r="L13" s="113" t="s">
        <v>275</v>
      </c>
      <c r="M13" s="113" t="s">
        <v>269</v>
      </c>
      <c r="N13" s="115" t="s">
        <v>276</v>
      </c>
      <c r="O13" s="115" t="s">
        <v>277</v>
      </c>
      <c r="P13" s="115" t="s">
        <v>278</v>
      </c>
      <c r="Q13" s="115"/>
    </row>
    <row r="14" spans="1:17" ht="57">
      <c r="A14" s="109" t="s">
        <v>262</v>
      </c>
      <c r="B14" s="109" t="s">
        <v>263</v>
      </c>
      <c r="C14" s="109" t="s">
        <v>264</v>
      </c>
      <c r="D14" s="110">
        <v>83101510</v>
      </c>
      <c r="E14" s="116" t="s">
        <v>279</v>
      </c>
      <c r="F14" s="112">
        <v>43466</v>
      </c>
      <c r="G14" s="110">
        <v>365</v>
      </c>
      <c r="H14" s="113" t="s">
        <v>266</v>
      </c>
      <c r="I14" s="114">
        <v>6400000</v>
      </c>
      <c r="J14" s="114">
        <v>6400000</v>
      </c>
      <c r="K14" s="113" t="s">
        <v>274</v>
      </c>
      <c r="L14" s="113" t="s">
        <v>275</v>
      </c>
      <c r="M14" s="113" t="s">
        <v>269</v>
      </c>
      <c r="N14" s="115" t="s">
        <v>280</v>
      </c>
      <c r="O14" s="115" t="s">
        <v>281</v>
      </c>
      <c r="P14" s="115" t="s">
        <v>282</v>
      </c>
      <c r="Q14" s="115"/>
    </row>
    <row r="15" spans="1:17" ht="114">
      <c r="A15" s="109" t="s">
        <v>262</v>
      </c>
      <c r="B15" s="109" t="s">
        <v>263</v>
      </c>
      <c r="C15" s="109" t="s">
        <v>264</v>
      </c>
      <c r="D15" s="110">
        <v>82121505</v>
      </c>
      <c r="E15" s="116" t="s">
        <v>283</v>
      </c>
      <c r="F15" s="112">
        <v>43497</v>
      </c>
      <c r="G15" s="110">
        <v>330</v>
      </c>
      <c r="H15" s="113" t="s">
        <v>266</v>
      </c>
      <c r="I15" s="114">
        <v>3000000</v>
      </c>
      <c r="J15" s="114">
        <v>3000000</v>
      </c>
      <c r="K15" s="113" t="s">
        <v>274</v>
      </c>
      <c r="L15" s="113" t="s">
        <v>275</v>
      </c>
      <c r="M15" s="113" t="s">
        <v>269</v>
      </c>
      <c r="N15" s="115" t="s">
        <v>276</v>
      </c>
      <c r="O15" s="115" t="s">
        <v>277</v>
      </c>
      <c r="P15" s="115" t="s">
        <v>284</v>
      </c>
      <c r="Q15" s="115"/>
    </row>
    <row r="16" spans="1:17" ht="114">
      <c r="A16" s="109" t="s">
        <v>285</v>
      </c>
      <c r="B16" s="109" t="s">
        <v>286</v>
      </c>
      <c r="C16" s="109" t="s">
        <v>287</v>
      </c>
      <c r="D16" s="110">
        <v>80111715</v>
      </c>
      <c r="E16" s="116" t="s">
        <v>288</v>
      </c>
      <c r="F16" s="112">
        <v>43617</v>
      </c>
      <c r="G16" s="117">
        <v>360</v>
      </c>
      <c r="H16" s="109" t="s">
        <v>289</v>
      </c>
      <c r="I16" s="118">
        <v>240000000</v>
      </c>
      <c r="J16" s="118">
        <v>100000000</v>
      </c>
      <c r="K16" s="109" t="s">
        <v>267</v>
      </c>
      <c r="L16" s="119" t="s">
        <v>290</v>
      </c>
      <c r="M16" s="109" t="s">
        <v>291</v>
      </c>
      <c r="N16" s="115" t="s">
        <v>292</v>
      </c>
      <c r="O16" s="115" t="s">
        <v>293</v>
      </c>
      <c r="P16" s="115" t="s">
        <v>294</v>
      </c>
      <c r="Q16" s="115" t="s">
        <v>295</v>
      </c>
    </row>
    <row r="17" spans="1:17" ht="99.75">
      <c r="A17" s="109" t="s">
        <v>285</v>
      </c>
      <c r="B17" s="109" t="s">
        <v>286</v>
      </c>
      <c r="C17" s="109" t="s">
        <v>287</v>
      </c>
      <c r="D17" s="110">
        <v>80111509</v>
      </c>
      <c r="E17" s="116" t="s">
        <v>296</v>
      </c>
      <c r="F17" s="112">
        <v>43525</v>
      </c>
      <c r="G17" s="117">
        <v>360</v>
      </c>
      <c r="H17" s="109" t="s">
        <v>289</v>
      </c>
      <c r="I17" s="118">
        <v>70000000</v>
      </c>
      <c r="J17" s="118">
        <v>50000000</v>
      </c>
      <c r="K17" s="109" t="s">
        <v>267</v>
      </c>
      <c r="L17" s="109" t="s">
        <v>290</v>
      </c>
      <c r="M17" s="109" t="s">
        <v>291</v>
      </c>
      <c r="N17" s="115" t="s">
        <v>292</v>
      </c>
      <c r="O17" s="115" t="s">
        <v>293</v>
      </c>
      <c r="P17" s="115" t="s">
        <v>297</v>
      </c>
      <c r="Q17" s="115" t="s">
        <v>298</v>
      </c>
    </row>
    <row r="18" spans="1:17" ht="142.5">
      <c r="A18" s="109" t="s">
        <v>285</v>
      </c>
      <c r="B18" s="109" t="s">
        <v>286</v>
      </c>
      <c r="C18" s="109" t="s">
        <v>287</v>
      </c>
      <c r="D18" s="110">
        <v>80111701</v>
      </c>
      <c r="E18" s="116" t="s">
        <v>299</v>
      </c>
      <c r="F18" s="112">
        <v>43586</v>
      </c>
      <c r="G18" s="117">
        <v>360</v>
      </c>
      <c r="H18" s="109" t="s">
        <v>300</v>
      </c>
      <c r="I18" s="118">
        <v>15000000</v>
      </c>
      <c r="J18" s="118">
        <v>15000000</v>
      </c>
      <c r="K18" s="109" t="s">
        <v>274</v>
      </c>
      <c r="L18" s="109" t="s">
        <v>275</v>
      </c>
      <c r="M18" s="109" t="s">
        <v>291</v>
      </c>
      <c r="N18" s="115" t="s">
        <v>292</v>
      </c>
      <c r="O18" s="115" t="s">
        <v>293</v>
      </c>
      <c r="P18" s="115" t="s">
        <v>297</v>
      </c>
      <c r="Q18" s="115" t="s">
        <v>301</v>
      </c>
    </row>
    <row r="19" spans="1:17" ht="71.25">
      <c r="A19" s="109" t="s">
        <v>285</v>
      </c>
      <c r="B19" s="109" t="s">
        <v>286</v>
      </c>
      <c r="C19" s="109" t="s">
        <v>287</v>
      </c>
      <c r="D19" s="110">
        <v>80111701</v>
      </c>
      <c r="E19" s="116" t="s">
        <v>302</v>
      </c>
      <c r="F19" s="112">
        <v>43647</v>
      </c>
      <c r="G19" s="117">
        <v>360</v>
      </c>
      <c r="H19" s="109" t="s">
        <v>266</v>
      </c>
      <c r="I19" s="118">
        <v>9000000</v>
      </c>
      <c r="J19" s="118">
        <v>9000000</v>
      </c>
      <c r="K19" s="109" t="s">
        <v>274</v>
      </c>
      <c r="L19" s="109" t="s">
        <v>275</v>
      </c>
      <c r="M19" s="109" t="s">
        <v>291</v>
      </c>
      <c r="N19" s="115" t="s">
        <v>292</v>
      </c>
      <c r="O19" s="115" t="s">
        <v>293</v>
      </c>
      <c r="P19" s="115" t="s">
        <v>297</v>
      </c>
      <c r="Q19" s="115" t="s">
        <v>303</v>
      </c>
    </row>
    <row r="20" spans="1:17" ht="142.5">
      <c r="A20" s="109" t="s">
        <v>285</v>
      </c>
      <c r="B20" s="109" t="s">
        <v>286</v>
      </c>
      <c r="C20" s="109" t="s">
        <v>287</v>
      </c>
      <c r="D20" s="110">
        <v>86110000</v>
      </c>
      <c r="E20" s="116" t="s">
        <v>304</v>
      </c>
      <c r="F20" s="112">
        <v>43467</v>
      </c>
      <c r="G20" s="117">
        <v>360</v>
      </c>
      <c r="H20" s="109" t="s">
        <v>300</v>
      </c>
      <c r="I20" s="118">
        <v>590000000</v>
      </c>
      <c r="J20" s="118">
        <v>590000000</v>
      </c>
      <c r="K20" s="109" t="s">
        <v>274</v>
      </c>
      <c r="L20" s="109" t="s">
        <v>275</v>
      </c>
      <c r="M20" s="109" t="s">
        <v>291</v>
      </c>
      <c r="N20" s="115" t="s">
        <v>305</v>
      </c>
      <c r="O20" s="115" t="s">
        <v>306</v>
      </c>
      <c r="P20" s="115" t="s">
        <v>307</v>
      </c>
      <c r="Q20" s="115" t="s">
        <v>308</v>
      </c>
    </row>
    <row r="21" spans="1:17" ht="213.75">
      <c r="A21" s="109" t="s">
        <v>285</v>
      </c>
      <c r="B21" s="109" t="s">
        <v>286</v>
      </c>
      <c r="C21" s="109" t="s">
        <v>287</v>
      </c>
      <c r="D21" s="110">
        <v>86130000</v>
      </c>
      <c r="E21" s="116" t="s">
        <v>309</v>
      </c>
      <c r="F21" s="112">
        <v>43466</v>
      </c>
      <c r="G21" s="117">
        <v>360</v>
      </c>
      <c r="H21" s="109" t="s">
        <v>266</v>
      </c>
      <c r="I21" s="118">
        <v>110000000</v>
      </c>
      <c r="J21" s="118">
        <v>110000000</v>
      </c>
      <c r="K21" s="109" t="s">
        <v>274</v>
      </c>
      <c r="L21" s="109" t="s">
        <v>275</v>
      </c>
      <c r="M21" s="109" t="s">
        <v>291</v>
      </c>
      <c r="N21" s="115" t="s">
        <v>305</v>
      </c>
      <c r="O21" s="115" t="s">
        <v>310</v>
      </c>
      <c r="P21" s="115" t="s">
        <v>311</v>
      </c>
      <c r="Q21" s="115" t="s">
        <v>312</v>
      </c>
    </row>
    <row r="22" spans="1:17" ht="114">
      <c r="A22" s="109" t="s">
        <v>285</v>
      </c>
      <c r="B22" s="109" t="s">
        <v>286</v>
      </c>
      <c r="C22" s="109" t="s">
        <v>287</v>
      </c>
      <c r="D22" s="110">
        <v>80111701</v>
      </c>
      <c r="E22" s="116" t="s">
        <v>313</v>
      </c>
      <c r="F22" s="112">
        <v>43497</v>
      </c>
      <c r="G22" s="117">
        <v>360</v>
      </c>
      <c r="H22" s="109" t="s">
        <v>289</v>
      </c>
      <c r="I22" s="118">
        <v>70000000</v>
      </c>
      <c r="J22" s="118">
        <v>59000000</v>
      </c>
      <c r="K22" s="109" t="s">
        <v>267</v>
      </c>
      <c r="L22" s="109" t="s">
        <v>290</v>
      </c>
      <c r="M22" s="109" t="s">
        <v>291</v>
      </c>
      <c r="N22" s="115" t="s">
        <v>292</v>
      </c>
      <c r="O22" s="115" t="s">
        <v>293</v>
      </c>
      <c r="P22" s="115" t="s">
        <v>297</v>
      </c>
      <c r="Q22" s="115" t="s">
        <v>308</v>
      </c>
    </row>
    <row r="23" spans="1:17" ht="99.75">
      <c r="A23" s="109" t="s">
        <v>285</v>
      </c>
      <c r="B23" s="109" t="s">
        <v>286</v>
      </c>
      <c r="C23" s="109" t="s">
        <v>287</v>
      </c>
      <c r="D23" s="110">
        <v>90100000</v>
      </c>
      <c r="E23" s="116" t="s">
        <v>314</v>
      </c>
      <c r="F23" s="112">
        <v>43466</v>
      </c>
      <c r="G23" s="117">
        <v>360</v>
      </c>
      <c r="H23" s="109" t="s">
        <v>266</v>
      </c>
      <c r="I23" s="118">
        <v>10000000</v>
      </c>
      <c r="J23" s="118">
        <v>8000000</v>
      </c>
      <c r="K23" s="109" t="s">
        <v>267</v>
      </c>
      <c r="L23" s="109" t="s">
        <v>290</v>
      </c>
      <c r="M23" s="109" t="s">
        <v>291</v>
      </c>
      <c r="N23" s="115" t="s">
        <v>305</v>
      </c>
      <c r="O23" s="115" t="s">
        <v>306</v>
      </c>
      <c r="P23" s="115" t="s">
        <v>307</v>
      </c>
      <c r="Q23" s="115" t="s">
        <v>315</v>
      </c>
    </row>
    <row r="24" spans="1:17" ht="42.75">
      <c r="A24" s="109" t="s">
        <v>285</v>
      </c>
      <c r="B24" s="109" t="s">
        <v>286</v>
      </c>
      <c r="C24" s="109" t="s">
        <v>287</v>
      </c>
      <c r="D24" s="110">
        <v>80111508</v>
      </c>
      <c r="E24" s="116" t="s">
        <v>316</v>
      </c>
      <c r="F24" s="112">
        <v>43617</v>
      </c>
      <c r="G24" s="117">
        <v>30</v>
      </c>
      <c r="H24" s="109" t="s">
        <v>289</v>
      </c>
      <c r="I24" s="118">
        <v>86119500</v>
      </c>
      <c r="J24" s="118">
        <v>86119500</v>
      </c>
      <c r="K24" s="109" t="s">
        <v>274</v>
      </c>
      <c r="L24" s="109" t="s">
        <v>275</v>
      </c>
      <c r="M24" s="109" t="s">
        <v>291</v>
      </c>
      <c r="N24" s="115" t="s">
        <v>317</v>
      </c>
      <c r="O24" s="115" t="s">
        <v>318</v>
      </c>
      <c r="P24" s="115" t="s">
        <v>319</v>
      </c>
      <c r="Q24" s="115"/>
    </row>
    <row r="25" spans="1:17" ht="28.5">
      <c r="A25" s="109" t="s">
        <v>285</v>
      </c>
      <c r="B25" s="109" t="s">
        <v>320</v>
      </c>
      <c r="C25" s="109" t="s">
        <v>321</v>
      </c>
      <c r="D25" s="110">
        <v>84121801</v>
      </c>
      <c r="E25" s="111" t="s">
        <v>322</v>
      </c>
      <c r="F25" s="120">
        <v>43586</v>
      </c>
      <c r="G25" s="117">
        <v>730</v>
      </c>
      <c r="H25" s="109" t="s">
        <v>266</v>
      </c>
      <c r="I25" s="118">
        <v>20000000</v>
      </c>
      <c r="J25" s="118">
        <v>9000000</v>
      </c>
      <c r="K25" s="113" t="s">
        <v>267</v>
      </c>
      <c r="L25" s="113" t="s">
        <v>290</v>
      </c>
      <c r="M25" s="113" t="s">
        <v>323</v>
      </c>
      <c r="N25" s="115" t="s">
        <v>324</v>
      </c>
      <c r="O25" s="115" t="s">
        <v>325</v>
      </c>
      <c r="P25" s="115" t="s">
        <v>326</v>
      </c>
      <c r="Q25" s="115"/>
    </row>
    <row r="26" spans="1:17" ht="28.5">
      <c r="A26" s="109" t="s">
        <v>285</v>
      </c>
      <c r="B26" s="109" t="s">
        <v>320</v>
      </c>
      <c r="C26" s="109" t="s">
        <v>321</v>
      </c>
      <c r="D26" s="110">
        <v>84121801</v>
      </c>
      <c r="E26" s="111" t="s">
        <v>322</v>
      </c>
      <c r="F26" s="120">
        <v>43556</v>
      </c>
      <c r="G26" s="117">
        <v>730</v>
      </c>
      <c r="H26" s="109" t="s">
        <v>266</v>
      </c>
      <c r="I26" s="118">
        <v>153600000</v>
      </c>
      <c r="J26" s="118">
        <v>76800000</v>
      </c>
      <c r="K26" s="113" t="s">
        <v>267</v>
      </c>
      <c r="L26" s="113" t="s">
        <v>290</v>
      </c>
      <c r="M26" s="113" t="s">
        <v>323</v>
      </c>
      <c r="N26" s="115" t="s">
        <v>324</v>
      </c>
      <c r="O26" s="115" t="s">
        <v>325</v>
      </c>
      <c r="P26" s="115" t="s">
        <v>327</v>
      </c>
      <c r="Q26" s="115"/>
    </row>
    <row r="27" spans="1:17" ht="28.5">
      <c r="A27" s="109" t="s">
        <v>262</v>
      </c>
      <c r="B27" s="109" t="s">
        <v>263</v>
      </c>
      <c r="C27" s="109" t="s">
        <v>328</v>
      </c>
      <c r="D27" s="110">
        <v>78102203</v>
      </c>
      <c r="E27" s="111" t="s">
        <v>329</v>
      </c>
      <c r="F27" s="112">
        <v>43475</v>
      </c>
      <c r="G27" s="110">
        <v>355</v>
      </c>
      <c r="H27" s="113" t="s">
        <v>266</v>
      </c>
      <c r="I27" s="114">
        <v>1639490</v>
      </c>
      <c r="J27" s="114">
        <v>1639490</v>
      </c>
      <c r="K27" s="113" t="s">
        <v>274</v>
      </c>
      <c r="L27" s="113" t="s">
        <v>275</v>
      </c>
      <c r="M27" s="113" t="s">
        <v>330</v>
      </c>
      <c r="N27" s="115" t="s">
        <v>331</v>
      </c>
      <c r="O27" s="115" t="s">
        <v>332</v>
      </c>
      <c r="P27" s="115" t="s">
        <v>333</v>
      </c>
      <c r="Q27" s="115"/>
    </row>
    <row r="28" spans="1:17" ht="242.25">
      <c r="A28" s="109" t="s">
        <v>262</v>
      </c>
      <c r="B28" s="109" t="s">
        <v>263</v>
      </c>
      <c r="C28" s="109" t="s">
        <v>334</v>
      </c>
      <c r="D28" s="110">
        <v>81141805</v>
      </c>
      <c r="E28" s="121" t="s">
        <v>335</v>
      </c>
      <c r="F28" s="122">
        <v>43479</v>
      </c>
      <c r="G28" s="123">
        <v>350</v>
      </c>
      <c r="H28" s="124" t="s">
        <v>266</v>
      </c>
      <c r="I28" s="125">
        <v>40624583</v>
      </c>
      <c r="J28" s="125">
        <v>40624583</v>
      </c>
      <c r="K28" s="113" t="s">
        <v>274</v>
      </c>
      <c r="L28" s="113" t="s">
        <v>275</v>
      </c>
      <c r="M28" s="113" t="s">
        <v>336</v>
      </c>
      <c r="N28" s="115" t="s">
        <v>276</v>
      </c>
      <c r="O28" s="115" t="s">
        <v>277</v>
      </c>
      <c r="P28" s="115" t="s">
        <v>278</v>
      </c>
      <c r="Q28" s="115"/>
    </row>
    <row r="29" spans="1:17" ht="242.25">
      <c r="A29" s="109" t="s">
        <v>262</v>
      </c>
      <c r="B29" s="109" t="s">
        <v>263</v>
      </c>
      <c r="C29" s="109" t="s">
        <v>334</v>
      </c>
      <c r="D29" s="110">
        <v>81141805</v>
      </c>
      <c r="E29" s="121" t="s">
        <v>335</v>
      </c>
      <c r="F29" s="122">
        <v>43479</v>
      </c>
      <c r="G29" s="123">
        <v>350</v>
      </c>
      <c r="H29" s="124" t="s">
        <v>266</v>
      </c>
      <c r="I29" s="125">
        <v>17850000</v>
      </c>
      <c r="J29" s="125">
        <v>17850000</v>
      </c>
      <c r="K29" s="113" t="s">
        <v>274</v>
      </c>
      <c r="L29" s="113" t="s">
        <v>275</v>
      </c>
      <c r="M29" s="113" t="s">
        <v>336</v>
      </c>
      <c r="N29" s="115" t="s">
        <v>276</v>
      </c>
      <c r="O29" s="115" t="s">
        <v>277</v>
      </c>
      <c r="P29" s="115" t="s">
        <v>278</v>
      </c>
      <c r="Q29" s="115"/>
    </row>
    <row r="30" spans="1:17" ht="242.25">
      <c r="A30" s="109" t="s">
        <v>262</v>
      </c>
      <c r="B30" s="109" t="s">
        <v>263</v>
      </c>
      <c r="C30" s="109" t="s">
        <v>334</v>
      </c>
      <c r="D30" s="110">
        <v>81141805</v>
      </c>
      <c r="E30" s="121" t="s">
        <v>335</v>
      </c>
      <c r="F30" s="122">
        <v>43479</v>
      </c>
      <c r="G30" s="123">
        <v>350</v>
      </c>
      <c r="H30" s="124" t="s">
        <v>266</v>
      </c>
      <c r="I30" s="125">
        <v>29750000</v>
      </c>
      <c r="J30" s="125">
        <v>29750000</v>
      </c>
      <c r="K30" s="113" t="s">
        <v>274</v>
      </c>
      <c r="L30" s="113" t="s">
        <v>275</v>
      </c>
      <c r="M30" s="113" t="s">
        <v>336</v>
      </c>
      <c r="N30" s="115" t="s">
        <v>276</v>
      </c>
      <c r="O30" s="115" t="s">
        <v>277</v>
      </c>
      <c r="P30" s="115" t="s">
        <v>278</v>
      </c>
      <c r="Q30" s="115"/>
    </row>
    <row r="31" spans="1:17" ht="242.25">
      <c r="A31" s="109" t="s">
        <v>262</v>
      </c>
      <c r="B31" s="109" t="s">
        <v>263</v>
      </c>
      <c r="C31" s="109" t="s">
        <v>334</v>
      </c>
      <c r="D31" s="110">
        <v>81141805</v>
      </c>
      <c r="E31" s="121" t="s">
        <v>335</v>
      </c>
      <c r="F31" s="122">
        <v>43479</v>
      </c>
      <c r="G31" s="123">
        <v>350</v>
      </c>
      <c r="H31" s="124" t="s">
        <v>266</v>
      </c>
      <c r="I31" s="125">
        <v>17850000</v>
      </c>
      <c r="J31" s="125">
        <v>17850000</v>
      </c>
      <c r="K31" s="113" t="s">
        <v>274</v>
      </c>
      <c r="L31" s="113" t="s">
        <v>275</v>
      </c>
      <c r="M31" s="113" t="s">
        <v>336</v>
      </c>
      <c r="N31" s="115" t="s">
        <v>276</v>
      </c>
      <c r="O31" s="115" t="s">
        <v>277</v>
      </c>
      <c r="P31" s="115" t="s">
        <v>278</v>
      </c>
      <c r="Q31" s="115"/>
    </row>
    <row r="32" spans="1:17" ht="185.25">
      <c r="A32" s="109" t="s">
        <v>262</v>
      </c>
      <c r="B32" s="109" t="s">
        <v>263</v>
      </c>
      <c r="C32" s="109" t="s">
        <v>337</v>
      </c>
      <c r="D32" s="110">
        <v>83101801</v>
      </c>
      <c r="E32" s="111" t="s">
        <v>338</v>
      </c>
      <c r="F32" s="112">
        <v>43586</v>
      </c>
      <c r="G32" s="110">
        <v>30</v>
      </c>
      <c r="H32" s="113" t="s">
        <v>266</v>
      </c>
      <c r="I32" s="114">
        <v>28000000</v>
      </c>
      <c r="J32" s="114">
        <v>28000000</v>
      </c>
      <c r="K32" s="113" t="s">
        <v>274</v>
      </c>
      <c r="L32" s="113" t="s">
        <v>275</v>
      </c>
      <c r="M32" s="113" t="s">
        <v>339</v>
      </c>
      <c r="N32" s="115" t="s">
        <v>340</v>
      </c>
      <c r="O32" s="115" t="s">
        <v>341</v>
      </c>
      <c r="P32" s="115" t="s">
        <v>342</v>
      </c>
      <c r="Q32" s="115" t="s">
        <v>343</v>
      </c>
    </row>
    <row r="33" spans="1:17" ht="85.5">
      <c r="A33" s="109" t="s">
        <v>262</v>
      </c>
      <c r="B33" s="109" t="s">
        <v>263</v>
      </c>
      <c r="C33" s="109" t="s">
        <v>337</v>
      </c>
      <c r="D33" s="110">
        <v>56112104</v>
      </c>
      <c r="E33" s="111" t="s">
        <v>344</v>
      </c>
      <c r="F33" s="112">
        <v>43586</v>
      </c>
      <c r="G33" s="110">
        <v>30</v>
      </c>
      <c r="H33" s="113" t="s">
        <v>266</v>
      </c>
      <c r="I33" s="114">
        <v>16000000</v>
      </c>
      <c r="J33" s="114">
        <v>16000000</v>
      </c>
      <c r="K33" s="113" t="s">
        <v>274</v>
      </c>
      <c r="L33" s="113" t="s">
        <v>275</v>
      </c>
      <c r="M33" s="113" t="s">
        <v>339</v>
      </c>
      <c r="N33" s="115" t="s">
        <v>340</v>
      </c>
      <c r="O33" s="115" t="s">
        <v>341</v>
      </c>
      <c r="P33" s="115" t="s">
        <v>342</v>
      </c>
      <c r="Q33" s="115" t="s">
        <v>345</v>
      </c>
    </row>
    <row r="34" spans="1:17" ht="199.5">
      <c r="A34" s="109" t="s">
        <v>262</v>
      </c>
      <c r="B34" s="109" t="s">
        <v>263</v>
      </c>
      <c r="C34" s="109" t="s">
        <v>337</v>
      </c>
      <c r="D34" s="110">
        <v>44101501</v>
      </c>
      <c r="E34" s="111" t="s">
        <v>346</v>
      </c>
      <c r="F34" s="112">
        <v>43556</v>
      </c>
      <c r="G34" s="110">
        <v>15</v>
      </c>
      <c r="H34" s="113" t="s">
        <v>266</v>
      </c>
      <c r="I34" s="114">
        <v>8700000</v>
      </c>
      <c r="J34" s="114">
        <v>8700000</v>
      </c>
      <c r="K34" s="113" t="s">
        <v>274</v>
      </c>
      <c r="L34" s="113" t="s">
        <v>275</v>
      </c>
      <c r="M34" s="113" t="s">
        <v>339</v>
      </c>
      <c r="N34" s="115" t="s">
        <v>340</v>
      </c>
      <c r="O34" s="115" t="s">
        <v>341</v>
      </c>
      <c r="P34" s="115" t="s">
        <v>342</v>
      </c>
      <c r="Q34" s="115" t="s">
        <v>347</v>
      </c>
    </row>
    <row r="35" spans="1:17" ht="342">
      <c r="A35" s="109" t="s">
        <v>285</v>
      </c>
      <c r="B35" s="109" t="s">
        <v>348</v>
      </c>
      <c r="C35" s="109" t="s">
        <v>349</v>
      </c>
      <c r="D35" s="110">
        <v>90121502</v>
      </c>
      <c r="E35" s="111" t="s">
        <v>350</v>
      </c>
      <c r="F35" s="112">
        <v>43497</v>
      </c>
      <c r="G35" s="110">
        <v>180</v>
      </c>
      <c r="H35" s="113" t="s">
        <v>300</v>
      </c>
      <c r="I35" s="114">
        <v>1508000000</v>
      </c>
      <c r="J35" s="114">
        <v>1508000000</v>
      </c>
      <c r="K35" s="113" t="s">
        <v>274</v>
      </c>
      <c r="L35" s="113" t="s">
        <v>275</v>
      </c>
      <c r="M35" s="113" t="s">
        <v>351</v>
      </c>
      <c r="N35" s="115" t="s">
        <v>352</v>
      </c>
      <c r="O35" s="115" t="s">
        <v>353</v>
      </c>
      <c r="P35" s="115" t="s">
        <v>354</v>
      </c>
      <c r="Q35" s="115" t="s">
        <v>355</v>
      </c>
    </row>
    <row r="36" spans="1:17" ht="356.25">
      <c r="A36" s="109" t="s">
        <v>285</v>
      </c>
      <c r="B36" s="109" t="s">
        <v>348</v>
      </c>
      <c r="C36" s="109" t="s">
        <v>349</v>
      </c>
      <c r="D36" s="110">
        <v>90121502</v>
      </c>
      <c r="E36" s="111" t="s">
        <v>356</v>
      </c>
      <c r="F36" s="112">
        <v>43497</v>
      </c>
      <c r="G36" s="110">
        <v>180</v>
      </c>
      <c r="H36" s="113" t="s">
        <v>300</v>
      </c>
      <c r="I36" s="114">
        <v>95000000</v>
      </c>
      <c r="J36" s="114">
        <v>95000000</v>
      </c>
      <c r="K36" s="113" t="s">
        <v>274</v>
      </c>
      <c r="L36" s="113" t="s">
        <v>275</v>
      </c>
      <c r="M36" s="113" t="s">
        <v>351</v>
      </c>
      <c r="N36" s="115" t="s">
        <v>357</v>
      </c>
      <c r="O36" s="115" t="s">
        <v>358</v>
      </c>
      <c r="P36" s="115" t="s">
        <v>359</v>
      </c>
      <c r="Q36" s="115" t="s">
        <v>355</v>
      </c>
    </row>
    <row r="37" spans="1:17" ht="42.75">
      <c r="A37" s="109" t="s">
        <v>262</v>
      </c>
      <c r="B37" s="109" t="s">
        <v>263</v>
      </c>
      <c r="C37" s="109" t="s">
        <v>360</v>
      </c>
      <c r="D37" s="110">
        <v>81141805</v>
      </c>
      <c r="E37" s="111" t="s">
        <v>361</v>
      </c>
      <c r="F37" s="120">
        <v>43467</v>
      </c>
      <c r="G37" s="117">
        <v>360</v>
      </c>
      <c r="H37" s="109" t="s">
        <v>266</v>
      </c>
      <c r="I37" s="118">
        <v>20000000</v>
      </c>
      <c r="J37" s="118">
        <v>20000000</v>
      </c>
      <c r="K37" s="109" t="s">
        <v>274</v>
      </c>
      <c r="L37" s="113" t="s">
        <v>275</v>
      </c>
      <c r="M37" s="113" t="s">
        <v>362</v>
      </c>
      <c r="N37" s="115" t="s">
        <v>276</v>
      </c>
      <c r="O37" s="115" t="s">
        <v>277</v>
      </c>
      <c r="P37" s="115" t="s">
        <v>278</v>
      </c>
      <c r="Q37" s="115"/>
    </row>
    <row r="38" spans="1:17" ht="42.75">
      <c r="A38" s="109" t="s">
        <v>262</v>
      </c>
      <c r="B38" s="109" t="s">
        <v>263</v>
      </c>
      <c r="C38" s="109" t="s">
        <v>360</v>
      </c>
      <c r="D38" s="110">
        <v>81141805</v>
      </c>
      <c r="E38" s="111" t="s">
        <v>361</v>
      </c>
      <c r="F38" s="120">
        <v>43467</v>
      </c>
      <c r="G38" s="117">
        <v>360</v>
      </c>
      <c r="H38" s="109" t="s">
        <v>266</v>
      </c>
      <c r="I38" s="118">
        <v>15000000</v>
      </c>
      <c r="J38" s="118">
        <v>15000000</v>
      </c>
      <c r="K38" s="109" t="s">
        <v>274</v>
      </c>
      <c r="L38" s="113" t="s">
        <v>275</v>
      </c>
      <c r="M38" s="113" t="s">
        <v>362</v>
      </c>
      <c r="N38" s="115" t="s">
        <v>276</v>
      </c>
      <c r="O38" s="115" t="s">
        <v>277</v>
      </c>
      <c r="P38" s="115" t="s">
        <v>278</v>
      </c>
      <c r="Q38" s="115"/>
    </row>
    <row r="39" spans="1:17" ht="42.75">
      <c r="A39" s="109" t="s">
        <v>262</v>
      </c>
      <c r="B39" s="109" t="s">
        <v>263</v>
      </c>
      <c r="C39" s="109" t="s">
        <v>360</v>
      </c>
      <c r="D39" s="110">
        <v>81141805</v>
      </c>
      <c r="E39" s="111" t="s">
        <v>361</v>
      </c>
      <c r="F39" s="120">
        <v>43467</v>
      </c>
      <c r="G39" s="117">
        <v>360</v>
      </c>
      <c r="H39" s="109" t="s">
        <v>266</v>
      </c>
      <c r="I39" s="118">
        <v>15000000</v>
      </c>
      <c r="J39" s="118">
        <v>15000000</v>
      </c>
      <c r="K39" s="109" t="s">
        <v>274</v>
      </c>
      <c r="L39" s="113" t="s">
        <v>275</v>
      </c>
      <c r="M39" s="113" t="s">
        <v>362</v>
      </c>
      <c r="N39" s="115" t="s">
        <v>276</v>
      </c>
      <c r="O39" s="115" t="s">
        <v>277</v>
      </c>
      <c r="P39" s="115" t="s">
        <v>278</v>
      </c>
      <c r="Q39" s="115"/>
    </row>
    <row r="40" spans="1:17" ht="128.25">
      <c r="A40" s="109" t="s">
        <v>262</v>
      </c>
      <c r="B40" s="109" t="s">
        <v>263</v>
      </c>
      <c r="C40" s="109" t="s">
        <v>363</v>
      </c>
      <c r="D40" s="110">
        <v>81141805</v>
      </c>
      <c r="E40" s="111" t="s">
        <v>364</v>
      </c>
      <c r="F40" s="120">
        <v>43467</v>
      </c>
      <c r="G40" s="117">
        <v>365</v>
      </c>
      <c r="H40" s="109" t="s">
        <v>365</v>
      </c>
      <c r="I40" s="118">
        <v>34787988</v>
      </c>
      <c r="J40" s="118">
        <v>34787988</v>
      </c>
      <c r="K40" s="109" t="s">
        <v>274</v>
      </c>
      <c r="L40" s="109" t="s">
        <v>275</v>
      </c>
      <c r="M40" s="113" t="s">
        <v>366</v>
      </c>
      <c r="N40" s="115" t="s">
        <v>367</v>
      </c>
      <c r="O40" s="115"/>
      <c r="P40" s="115"/>
      <c r="Q40" s="126" t="s">
        <v>368</v>
      </c>
    </row>
    <row r="41" spans="1:17" ht="128.25">
      <c r="A41" s="109" t="s">
        <v>262</v>
      </c>
      <c r="B41" s="109" t="s">
        <v>263</v>
      </c>
      <c r="C41" s="109" t="s">
        <v>363</v>
      </c>
      <c r="D41" s="110">
        <v>81141805</v>
      </c>
      <c r="E41" s="111" t="s">
        <v>364</v>
      </c>
      <c r="F41" s="127">
        <v>43467</v>
      </c>
      <c r="G41" s="117">
        <v>365</v>
      </c>
      <c r="H41" s="109" t="s">
        <v>365</v>
      </c>
      <c r="I41" s="118">
        <v>34787988</v>
      </c>
      <c r="J41" s="118">
        <v>34787988</v>
      </c>
      <c r="K41" s="109" t="s">
        <v>274</v>
      </c>
      <c r="L41" s="109" t="s">
        <v>275</v>
      </c>
      <c r="M41" s="113" t="s">
        <v>366</v>
      </c>
      <c r="N41" s="115" t="s">
        <v>367</v>
      </c>
      <c r="O41" s="115"/>
      <c r="P41" s="115"/>
      <c r="Q41" s="115"/>
    </row>
    <row r="42" spans="1:17" ht="114">
      <c r="A42" s="109" t="s">
        <v>262</v>
      </c>
      <c r="B42" s="109" t="s">
        <v>263</v>
      </c>
      <c r="C42" s="109" t="s">
        <v>363</v>
      </c>
      <c r="D42" s="110">
        <v>80131502</v>
      </c>
      <c r="E42" s="121" t="s">
        <v>369</v>
      </c>
      <c r="F42" s="128">
        <v>43466</v>
      </c>
      <c r="G42" s="110">
        <v>365</v>
      </c>
      <c r="H42" s="113" t="s">
        <v>266</v>
      </c>
      <c r="I42" s="114">
        <v>51749700</v>
      </c>
      <c r="J42" s="114">
        <v>21070725</v>
      </c>
      <c r="K42" s="113" t="s">
        <v>267</v>
      </c>
      <c r="L42" s="113" t="s">
        <v>290</v>
      </c>
      <c r="M42" s="113" t="s">
        <v>366</v>
      </c>
      <c r="N42" s="115" t="s">
        <v>370</v>
      </c>
      <c r="O42" s="115" t="s">
        <v>371</v>
      </c>
      <c r="P42" s="115" t="s">
        <v>372</v>
      </c>
      <c r="Q42" s="115" t="s">
        <v>373</v>
      </c>
    </row>
    <row r="43" spans="1:17" ht="85.5">
      <c r="A43" s="109" t="s">
        <v>262</v>
      </c>
      <c r="B43" s="109" t="s">
        <v>263</v>
      </c>
      <c r="C43" s="109" t="s">
        <v>363</v>
      </c>
      <c r="D43" s="110">
        <v>72151302</v>
      </c>
      <c r="E43" s="121" t="s">
        <v>374</v>
      </c>
      <c r="F43" s="112">
        <v>43490</v>
      </c>
      <c r="G43" s="110">
        <v>60</v>
      </c>
      <c r="H43" s="113" t="s">
        <v>266</v>
      </c>
      <c r="I43" s="114">
        <v>10000000</v>
      </c>
      <c r="J43" s="114">
        <v>10000000</v>
      </c>
      <c r="K43" s="113" t="s">
        <v>274</v>
      </c>
      <c r="L43" s="113" t="s">
        <v>275</v>
      </c>
      <c r="M43" s="113" t="s">
        <v>366</v>
      </c>
      <c r="N43" s="115" t="s">
        <v>375</v>
      </c>
      <c r="O43" s="115"/>
      <c r="P43" s="115"/>
      <c r="Q43" s="115"/>
    </row>
    <row r="44" spans="1:17" ht="213.75">
      <c r="A44" s="109" t="s">
        <v>285</v>
      </c>
      <c r="B44" s="109" t="s">
        <v>376</v>
      </c>
      <c r="C44" s="109" t="s">
        <v>377</v>
      </c>
      <c r="D44" s="110">
        <v>80101510</v>
      </c>
      <c r="E44" s="111" t="s">
        <v>378</v>
      </c>
      <c r="F44" s="120">
        <v>43467</v>
      </c>
      <c r="G44" s="117">
        <v>360</v>
      </c>
      <c r="H44" s="109" t="s">
        <v>289</v>
      </c>
      <c r="I44" s="118">
        <v>116620000</v>
      </c>
      <c r="J44" s="118">
        <v>116620000</v>
      </c>
      <c r="K44" s="109" t="s">
        <v>274</v>
      </c>
      <c r="L44" s="113" t="s">
        <v>275</v>
      </c>
      <c r="M44" s="113" t="s">
        <v>379</v>
      </c>
      <c r="N44" s="115" t="s">
        <v>380</v>
      </c>
      <c r="O44" s="115" t="s">
        <v>381</v>
      </c>
      <c r="P44" s="115" t="s">
        <v>382</v>
      </c>
      <c r="Q44" s="115" t="s">
        <v>383</v>
      </c>
    </row>
    <row r="45" spans="1:17" ht="213.75">
      <c r="A45" s="109" t="s">
        <v>285</v>
      </c>
      <c r="B45" s="109" t="s">
        <v>376</v>
      </c>
      <c r="C45" s="109" t="s">
        <v>377</v>
      </c>
      <c r="D45" s="110">
        <v>80101510</v>
      </c>
      <c r="E45" s="111" t="s">
        <v>378</v>
      </c>
      <c r="F45" s="120">
        <v>43467</v>
      </c>
      <c r="G45" s="117">
        <v>360</v>
      </c>
      <c r="H45" s="109" t="s">
        <v>289</v>
      </c>
      <c r="I45" s="118">
        <v>95200000</v>
      </c>
      <c r="J45" s="118">
        <v>95200000</v>
      </c>
      <c r="K45" s="109" t="s">
        <v>274</v>
      </c>
      <c r="L45" s="113" t="s">
        <v>275</v>
      </c>
      <c r="M45" s="113" t="s">
        <v>379</v>
      </c>
      <c r="N45" s="115" t="s">
        <v>380</v>
      </c>
      <c r="O45" s="115" t="s">
        <v>381</v>
      </c>
      <c r="P45" s="115" t="s">
        <v>382</v>
      </c>
      <c r="Q45" s="115" t="s">
        <v>384</v>
      </c>
    </row>
    <row r="46" spans="1:17" ht="213.75">
      <c r="A46" s="109" t="s">
        <v>285</v>
      </c>
      <c r="B46" s="109" t="s">
        <v>376</v>
      </c>
      <c r="C46" s="109" t="s">
        <v>377</v>
      </c>
      <c r="D46" s="110">
        <v>80101510</v>
      </c>
      <c r="E46" s="111" t="s">
        <v>378</v>
      </c>
      <c r="F46" s="120">
        <v>43467</v>
      </c>
      <c r="G46" s="117">
        <v>360</v>
      </c>
      <c r="H46" s="109" t="s">
        <v>289</v>
      </c>
      <c r="I46" s="118">
        <v>49980000</v>
      </c>
      <c r="J46" s="118">
        <v>49980000</v>
      </c>
      <c r="K46" s="109" t="s">
        <v>274</v>
      </c>
      <c r="L46" s="113" t="s">
        <v>275</v>
      </c>
      <c r="M46" s="113" t="s">
        <v>379</v>
      </c>
      <c r="N46" s="115" t="s">
        <v>380</v>
      </c>
      <c r="O46" s="115" t="s">
        <v>381</v>
      </c>
      <c r="P46" s="115" t="s">
        <v>382</v>
      </c>
      <c r="Q46" s="115" t="s">
        <v>385</v>
      </c>
    </row>
    <row r="47" spans="1:17" ht="128.25">
      <c r="A47" s="109" t="s">
        <v>285</v>
      </c>
      <c r="B47" s="109" t="s">
        <v>320</v>
      </c>
      <c r="C47" s="109" t="s">
        <v>386</v>
      </c>
      <c r="D47" s="110">
        <v>84000000</v>
      </c>
      <c r="E47" s="111" t="s">
        <v>387</v>
      </c>
      <c r="F47" s="112">
        <v>43710</v>
      </c>
      <c r="G47" s="110">
        <v>365</v>
      </c>
      <c r="H47" s="113" t="s">
        <v>365</v>
      </c>
      <c r="I47" s="114">
        <v>730000000</v>
      </c>
      <c r="J47" s="114">
        <v>61000000</v>
      </c>
      <c r="K47" s="113" t="s">
        <v>267</v>
      </c>
      <c r="L47" s="113" t="s">
        <v>290</v>
      </c>
      <c r="M47" s="113" t="s">
        <v>388</v>
      </c>
      <c r="N47" s="115" t="s">
        <v>324</v>
      </c>
      <c r="O47" s="115" t="s">
        <v>325</v>
      </c>
      <c r="P47" s="115" t="s">
        <v>389</v>
      </c>
      <c r="Q47" s="115" t="s">
        <v>390</v>
      </c>
    </row>
    <row r="48" spans="1:17" ht="28.5">
      <c r="A48" s="109" t="s">
        <v>285</v>
      </c>
      <c r="B48" s="109" t="s">
        <v>320</v>
      </c>
      <c r="C48" s="109" t="s">
        <v>386</v>
      </c>
      <c r="D48" s="110">
        <v>84121806</v>
      </c>
      <c r="E48" s="111" t="s">
        <v>391</v>
      </c>
      <c r="F48" s="112">
        <v>43739</v>
      </c>
      <c r="G48" s="110">
        <v>30</v>
      </c>
      <c r="H48" s="113" t="s">
        <v>365</v>
      </c>
      <c r="I48" s="114">
        <v>12000000</v>
      </c>
      <c r="J48" s="114">
        <v>12000000</v>
      </c>
      <c r="K48" s="113" t="s">
        <v>274</v>
      </c>
      <c r="L48" s="113" t="s">
        <v>275</v>
      </c>
      <c r="M48" s="113" t="s">
        <v>388</v>
      </c>
      <c r="N48" s="115" t="s">
        <v>324</v>
      </c>
      <c r="O48" s="115" t="s">
        <v>325</v>
      </c>
      <c r="P48" s="115" t="s">
        <v>392</v>
      </c>
      <c r="Q48" s="115"/>
    </row>
    <row r="49" spans="1:17" ht="99.75">
      <c r="A49" s="109" t="s">
        <v>285</v>
      </c>
      <c r="B49" s="109" t="s">
        <v>320</v>
      </c>
      <c r="C49" s="109" t="s">
        <v>386</v>
      </c>
      <c r="D49" s="110">
        <v>80121610</v>
      </c>
      <c r="E49" s="116" t="s">
        <v>393</v>
      </c>
      <c r="F49" s="112">
        <v>43467</v>
      </c>
      <c r="G49" s="110">
        <v>365</v>
      </c>
      <c r="H49" s="113" t="s">
        <v>289</v>
      </c>
      <c r="I49" s="114">
        <v>95200000</v>
      </c>
      <c r="J49" s="114">
        <v>95200000</v>
      </c>
      <c r="K49" s="113" t="s">
        <v>274</v>
      </c>
      <c r="L49" s="113" t="s">
        <v>275</v>
      </c>
      <c r="M49" s="113" t="s">
        <v>388</v>
      </c>
      <c r="N49" s="115" t="s">
        <v>394</v>
      </c>
      <c r="O49" s="115" t="s">
        <v>395</v>
      </c>
      <c r="P49" s="115" t="s">
        <v>396</v>
      </c>
      <c r="Q49" s="115" t="s">
        <v>397</v>
      </c>
    </row>
    <row r="50" spans="1:17" ht="99.75">
      <c r="A50" s="109" t="s">
        <v>285</v>
      </c>
      <c r="B50" s="109" t="s">
        <v>320</v>
      </c>
      <c r="C50" s="109" t="s">
        <v>386</v>
      </c>
      <c r="D50" s="110">
        <v>84141701</v>
      </c>
      <c r="E50" s="116" t="s">
        <v>398</v>
      </c>
      <c r="F50" s="112">
        <v>43467</v>
      </c>
      <c r="G50" s="110">
        <v>365</v>
      </c>
      <c r="H50" s="113" t="s">
        <v>289</v>
      </c>
      <c r="I50" s="114">
        <v>13120000</v>
      </c>
      <c r="J50" s="114">
        <v>13120000</v>
      </c>
      <c r="K50" s="113" t="s">
        <v>274</v>
      </c>
      <c r="L50" s="113" t="s">
        <v>275</v>
      </c>
      <c r="M50" s="113" t="s">
        <v>388</v>
      </c>
      <c r="N50" s="115" t="s">
        <v>399</v>
      </c>
      <c r="O50" s="115" t="s">
        <v>400</v>
      </c>
      <c r="P50" s="115" t="s">
        <v>401</v>
      </c>
      <c r="Q50" s="115" t="s">
        <v>397</v>
      </c>
    </row>
    <row r="51" spans="1:17" ht="370.5">
      <c r="A51" s="109" t="s">
        <v>285</v>
      </c>
      <c r="B51" s="109" t="s">
        <v>402</v>
      </c>
      <c r="C51" s="109" t="s">
        <v>403</v>
      </c>
      <c r="D51" s="110">
        <v>84131608</v>
      </c>
      <c r="E51" s="116" t="s">
        <v>404</v>
      </c>
      <c r="F51" s="112">
        <v>43466</v>
      </c>
      <c r="G51" s="110">
        <v>730</v>
      </c>
      <c r="H51" s="113" t="s">
        <v>365</v>
      </c>
      <c r="I51" s="114">
        <v>2676061015.6800003</v>
      </c>
      <c r="J51" s="114">
        <v>643283898</v>
      </c>
      <c r="K51" s="113" t="s">
        <v>267</v>
      </c>
      <c r="L51" s="113" t="s">
        <v>290</v>
      </c>
      <c r="M51" s="113" t="s">
        <v>405</v>
      </c>
      <c r="N51" s="115" t="s">
        <v>406</v>
      </c>
      <c r="O51" s="115" t="s">
        <v>407</v>
      </c>
      <c r="P51" s="115" t="s">
        <v>408</v>
      </c>
      <c r="Q51" s="115" t="s">
        <v>409</v>
      </c>
    </row>
    <row r="52" spans="1:17" ht="213.75">
      <c r="A52" s="109" t="s">
        <v>285</v>
      </c>
      <c r="B52" s="109" t="s">
        <v>402</v>
      </c>
      <c r="C52" s="109" t="s">
        <v>403</v>
      </c>
      <c r="D52" s="110">
        <v>84131608</v>
      </c>
      <c r="E52" s="116" t="s">
        <v>410</v>
      </c>
      <c r="F52" s="112">
        <v>43466</v>
      </c>
      <c r="G52" s="110">
        <v>365</v>
      </c>
      <c r="H52" s="113" t="s">
        <v>365</v>
      </c>
      <c r="I52" s="114">
        <v>264485020.80000001</v>
      </c>
      <c r="J52" s="114">
        <v>264485020.80000001</v>
      </c>
      <c r="K52" s="113" t="s">
        <v>274</v>
      </c>
      <c r="L52" s="113" t="s">
        <v>275</v>
      </c>
      <c r="M52" s="113" t="s">
        <v>405</v>
      </c>
      <c r="N52" s="115" t="s">
        <v>406</v>
      </c>
      <c r="O52" s="115" t="s">
        <v>411</v>
      </c>
      <c r="P52" s="115" t="s">
        <v>408</v>
      </c>
      <c r="Q52" s="115" t="s">
        <v>412</v>
      </c>
    </row>
    <row r="53" spans="1:17" ht="85.5">
      <c r="A53" s="109" t="s">
        <v>262</v>
      </c>
      <c r="B53" s="109" t="s">
        <v>263</v>
      </c>
      <c r="C53" s="109" t="s">
        <v>328</v>
      </c>
      <c r="D53" s="110">
        <v>72101511</v>
      </c>
      <c r="E53" s="116" t="s">
        <v>413</v>
      </c>
      <c r="F53" s="112">
        <v>43497</v>
      </c>
      <c r="G53" s="110">
        <v>335</v>
      </c>
      <c r="H53" s="113" t="s">
        <v>266</v>
      </c>
      <c r="I53" s="114">
        <v>2599999</v>
      </c>
      <c r="J53" s="114">
        <v>2599999</v>
      </c>
      <c r="K53" s="113" t="s">
        <v>274</v>
      </c>
      <c r="L53" s="113" t="s">
        <v>275</v>
      </c>
      <c r="M53" s="113" t="s">
        <v>330</v>
      </c>
      <c r="N53" s="115" t="s">
        <v>414</v>
      </c>
      <c r="O53" s="115" t="s">
        <v>415</v>
      </c>
      <c r="P53" s="115" t="s">
        <v>416</v>
      </c>
      <c r="Q53" s="115"/>
    </row>
    <row r="54" spans="1:17" ht="85.5">
      <c r="A54" s="109" t="s">
        <v>262</v>
      </c>
      <c r="B54" s="109" t="s">
        <v>263</v>
      </c>
      <c r="C54" s="109" t="s">
        <v>328</v>
      </c>
      <c r="D54" s="110">
        <v>73152108</v>
      </c>
      <c r="E54" s="116" t="s">
        <v>417</v>
      </c>
      <c r="F54" s="112">
        <v>43770</v>
      </c>
      <c r="G54" s="110">
        <v>30</v>
      </c>
      <c r="H54" s="113" t="s">
        <v>266</v>
      </c>
      <c r="I54" s="114">
        <v>1768000</v>
      </c>
      <c r="J54" s="114">
        <v>1768000</v>
      </c>
      <c r="K54" s="113" t="s">
        <v>274</v>
      </c>
      <c r="L54" s="113" t="s">
        <v>275</v>
      </c>
      <c r="M54" s="113" t="s">
        <v>330</v>
      </c>
      <c r="N54" s="115" t="s">
        <v>414</v>
      </c>
      <c r="O54" s="115" t="s">
        <v>415</v>
      </c>
      <c r="P54" s="115" t="s">
        <v>418</v>
      </c>
      <c r="Q54" s="115"/>
    </row>
    <row r="55" spans="1:17" ht="57">
      <c r="A55" s="109" t="s">
        <v>262</v>
      </c>
      <c r="B55" s="109" t="s">
        <v>263</v>
      </c>
      <c r="C55" s="109" t="s">
        <v>328</v>
      </c>
      <c r="D55" s="110">
        <v>80161801</v>
      </c>
      <c r="E55" s="116" t="s">
        <v>419</v>
      </c>
      <c r="F55" s="112">
        <v>43475</v>
      </c>
      <c r="G55" s="110">
        <v>355</v>
      </c>
      <c r="H55" s="113" t="s">
        <v>266</v>
      </c>
      <c r="I55" s="114">
        <v>6240000</v>
      </c>
      <c r="J55" s="114">
        <v>6240000</v>
      </c>
      <c r="K55" s="113" t="s">
        <v>274</v>
      </c>
      <c r="L55" s="113" t="s">
        <v>275</v>
      </c>
      <c r="M55" s="113" t="s">
        <v>330</v>
      </c>
      <c r="N55" s="115" t="s">
        <v>370</v>
      </c>
      <c r="O55" s="115" t="s">
        <v>371</v>
      </c>
      <c r="P55" s="115" t="s">
        <v>420</v>
      </c>
      <c r="Q55" s="115"/>
    </row>
    <row r="56" spans="1:17" ht="42.75">
      <c r="A56" s="109" t="s">
        <v>262</v>
      </c>
      <c r="B56" s="109" t="s">
        <v>263</v>
      </c>
      <c r="C56" s="109" t="s">
        <v>328</v>
      </c>
      <c r="D56" s="110">
        <v>77101501</v>
      </c>
      <c r="E56" s="116" t="s">
        <v>421</v>
      </c>
      <c r="F56" s="112">
        <v>43466</v>
      </c>
      <c r="G56" s="110">
        <v>365</v>
      </c>
      <c r="H56" s="113" t="s">
        <v>266</v>
      </c>
      <c r="I56" s="114">
        <v>26000000</v>
      </c>
      <c r="J56" s="114">
        <v>26000000</v>
      </c>
      <c r="K56" s="113" t="s">
        <v>274</v>
      </c>
      <c r="L56" s="113" t="s">
        <v>275</v>
      </c>
      <c r="M56" s="113" t="s">
        <v>330</v>
      </c>
      <c r="N56" s="115" t="s">
        <v>276</v>
      </c>
      <c r="O56" s="115" t="s">
        <v>277</v>
      </c>
      <c r="P56" s="115" t="s">
        <v>284</v>
      </c>
      <c r="Q56" s="115"/>
    </row>
    <row r="57" spans="1:17" ht="57">
      <c r="A57" s="109" t="s">
        <v>262</v>
      </c>
      <c r="B57" s="109" t="s">
        <v>263</v>
      </c>
      <c r="C57" s="109" t="s">
        <v>328</v>
      </c>
      <c r="D57" s="110">
        <v>14111815</v>
      </c>
      <c r="E57" s="116" t="s">
        <v>422</v>
      </c>
      <c r="F57" s="112">
        <v>43497</v>
      </c>
      <c r="G57" s="110">
        <v>335</v>
      </c>
      <c r="H57" s="113" t="s">
        <v>266</v>
      </c>
      <c r="I57" s="114">
        <v>2716000</v>
      </c>
      <c r="J57" s="114">
        <v>2716000</v>
      </c>
      <c r="K57" s="113" t="s">
        <v>274</v>
      </c>
      <c r="L57" s="113" t="s">
        <v>275</v>
      </c>
      <c r="M57" s="113" t="s">
        <v>330</v>
      </c>
      <c r="N57" s="115" t="s">
        <v>276</v>
      </c>
      <c r="O57" s="115" t="s">
        <v>277</v>
      </c>
      <c r="P57" s="115" t="s">
        <v>284</v>
      </c>
      <c r="Q57" s="115"/>
    </row>
    <row r="58" spans="1:17" ht="85.5">
      <c r="A58" s="109" t="s">
        <v>262</v>
      </c>
      <c r="B58" s="109" t="s">
        <v>263</v>
      </c>
      <c r="C58" s="109" t="s">
        <v>328</v>
      </c>
      <c r="D58" s="110">
        <v>72153606</v>
      </c>
      <c r="E58" s="116" t="s">
        <v>423</v>
      </c>
      <c r="F58" s="112">
        <v>43556</v>
      </c>
      <c r="G58" s="110">
        <v>275</v>
      </c>
      <c r="H58" s="113" t="s">
        <v>266</v>
      </c>
      <c r="I58" s="114">
        <v>12234845</v>
      </c>
      <c r="J58" s="114">
        <v>12234845</v>
      </c>
      <c r="K58" s="113" t="s">
        <v>274</v>
      </c>
      <c r="L58" s="113" t="s">
        <v>275</v>
      </c>
      <c r="M58" s="113" t="s">
        <v>330</v>
      </c>
      <c r="N58" s="115" t="s">
        <v>340</v>
      </c>
      <c r="O58" s="115" t="s">
        <v>341</v>
      </c>
      <c r="P58" s="115" t="s">
        <v>342</v>
      </c>
      <c r="Q58" s="115"/>
    </row>
    <row r="59" spans="1:17" ht="199.5">
      <c r="A59" s="109" t="s">
        <v>262</v>
      </c>
      <c r="B59" s="109" t="s">
        <v>263</v>
      </c>
      <c r="C59" s="109" t="s">
        <v>424</v>
      </c>
      <c r="D59" s="110">
        <v>71161006</v>
      </c>
      <c r="E59" s="116" t="s">
        <v>425</v>
      </c>
      <c r="F59" s="112">
        <v>43467</v>
      </c>
      <c r="G59" s="110">
        <v>363</v>
      </c>
      <c r="H59" s="113" t="s">
        <v>266</v>
      </c>
      <c r="I59" s="118">
        <v>20800000</v>
      </c>
      <c r="J59" s="118">
        <v>20800000</v>
      </c>
      <c r="K59" s="113" t="s">
        <v>274</v>
      </c>
      <c r="L59" s="113" t="s">
        <v>275</v>
      </c>
      <c r="M59" s="113" t="s">
        <v>426</v>
      </c>
      <c r="N59" s="115" t="s">
        <v>276</v>
      </c>
      <c r="O59" s="115" t="s">
        <v>277</v>
      </c>
      <c r="P59" s="115" t="s">
        <v>284</v>
      </c>
      <c r="Q59" s="115"/>
    </row>
    <row r="60" spans="1:17" ht="85.5">
      <c r="A60" s="109" t="s">
        <v>262</v>
      </c>
      <c r="B60" s="109" t="s">
        <v>263</v>
      </c>
      <c r="C60" s="109" t="s">
        <v>424</v>
      </c>
      <c r="D60" s="110">
        <v>72103302</v>
      </c>
      <c r="E60" s="116" t="s">
        <v>427</v>
      </c>
      <c r="F60" s="112">
        <v>43497</v>
      </c>
      <c r="G60" s="110">
        <v>120</v>
      </c>
      <c r="H60" s="113" t="s">
        <v>266</v>
      </c>
      <c r="I60" s="114">
        <v>1500000</v>
      </c>
      <c r="J60" s="114">
        <v>1500000</v>
      </c>
      <c r="K60" s="113" t="s">
        <v>274</v>
      </c>
      <c r="L60" s="113" t="s">
        <v>275</v>
      </c>
      <c r="M60" s="113" t="s">
        <v>426</v>
      </c>
      <c r="N60" s="115" t="s">
        <v>414</v>
      </c>
      <c r="O60" s="115" t="s">
        <v>415</v>
      </c>
      <c r="P60" s="115" t="s">
        <v>428</v>
      </c>
      <c r="Q60" s="115"/>
    </row>
    <row r="61" spans="1:17" ht="85.5">
      <c r="A61" s="109" t="s">
        <v>262</v>
      </c>
      <c r="B61" s="109" t="s">
        <v>263</v>
      </c>
      <c r="C61" s="109" t="s">
        <v>424</v>
      </c>
      <c r="D61" s="110">
        <v>73161508</v>
      </c>
      <c r="E61" s="116" t="s">
        <v>429</v>
      </c>
      <c r="F61" s="112">
        <v>43467</v>
      </c>
      <c r="G61" s="110">
        <v>363</v>
      </c>
      <c r="H61" s="113" t="s">
        <v>266</v>
      </c>
      <c r="I61" s="125">
        <v>2000000</v>
      </c>
      <c r="J61" s="125">
        <v>2000000</v>
      </c>
      <c r="K61" s="113" t="s">
        <v>274</v>
      </c>
      <c r="L61" s="113" t="s">
        <v>275</v>
      </c>
      <c r="M61" s="113" t="s">
        <v>426</v>
      </c>
      <c r="N61" s="115" t="s">
        <v>276</v>
      </c>
      <c r="O61" s="115" t="s">
        <v>277</v>
      </c>
      <c r="P61" s="115" t="s">
        <v>284</v>
      </c>
      <c r="Q61" s="115"/>
    </row>
    <row r="62" spans="1:17" ht="85.5">
      <c r="A62" s="109" t="s">
        <v>262</v>
      </c>
      <c r="B62" s="109" t="s">
        <v>263</v>
      </c>
      <c r="C62" s="109" t="s">
        <v>424</v>
      </c>
      <c r="D62" s="110">
        <v>80161801</v>
      </c>
      <c r="E62" s="116" t="s">
        <v>430</v>
      </c>
      <c r="F62" s="112">
        <v>43467</v>
      </c>
      <c r="G62" s="110">
        <v>363</v>
      </c>
      <c r="H62" s="113" t="s">
        <v>266</v>
      </c>
      <c r="I62" s="114">
        <v>1448000</v>
      </c>
      <c r="J62" s="114">
        <v>1448000</v>
      </c>
      <c r="K62" s="113" t="s">
        <v>274</v>
      </c>
      <c r="L62" s="113" t="s">
        <v>275</v>
      </c>
      <c r="M62" s="113" t="s">
        <v>426</v>
      </c>
      <c r="N62" s="115" t="s">
        <v>270</v>
      </c>
      <c r="O62" s="115" t="s">
        <v>271</v>
      </c>
      <c r="P62" s="115" t="s">
        <v>431</v>
      </c>
      <c r="Q62" s="115"/>
    </row>
    <row r="63" spans="1:17" ht="85.5">
      <c r="A63" s="109" t="s">
        <v>262</v>
      </c>
      <c r="B63" s="109" t="s">
        <v>263</v>
      </c>
      <c r="C63" s="109" t="s">
        <v>424</v>
      </c>
      <c r="D63" s="110">
        <v>72101511</v>
      </c>
      <c r="E63" s="116" t="s">
        <v>432</v>
      </c>
      <c r="F63" s="112">
        <v>43467</v>
      </c>
      <c r="G63" s="110">
        <v>363</v>
      </c>
      <c r="H63" s="113" t="s">
        <v>266</v>
      </c>
      <c r="I63" s="114">
        <v>1400000</v>
      </c>
      <c r="J63" s="114">
        <v>1400000</v>
      </c>
      <c r="K63" s="113" t="s">
        <v>274</v>
      </c>
      <c r="L63" s="113" t="s">
        <v>275</v>
      </c>
      <c r="M63" s="113" t="s">
        <v>426</v>
      </c>
      <c r="N63" s="115" t="s">
        <v>414</v>
      </c>
      <c r="O63" s="115" t="s">
        <v>415</v>
      </c>
      <c r="P63" s="115" t="s">
        <v>416</v>
      </c>
      <c r="Q63" s="115"/>
    </row>
    <row r="64" spans="1:17" ht="85.5">
      <c r="A64" s="109" t="s">
        <v>262</v>
      </c>
      <c r="B64" s="109" t="s">
        <v>263</v>
      </c>
      <c r="C64" s="109" t="s">
        <v>433</v>
      </c>
      <c r="D64" s="110">
        <v>56101700</v>
      </c>
      <c r="E64" s="111" t="s">
        <v>434</v>
      </c>
      <c r="F64" s="112">
        <v>43497</v>
      </c>
      <c r="G64" s="110">
        <v>30</v>
      </c>
      <c r="H64" s="113" t="s">
        <v>266</v>
      </c>
      <c r="I64" s="114">
        <v>5400000</v>
      </c>
      <c r="J64" s="114">
        <v>5400000</v>
      </c>
      <c r="K64" s="113" t="s">
        <v>274</v>
      </c>
      <c r="L64" s="113" t="s">
        <v>275</v>
      </c>
      <c r="M64" s="113" t="s">
        <v>435</v>
      </c>
      <c r="N64" s="115" t="s">
        <v>340</v>
      </c>
      <c r="O64" s="115" t="s">
        <v>341</v>
      </c>
      <c r="P64" s="115" t="s">
        <v>342</v>
      </c>
      <c r="Q64" s="115" t="s">
        <v>436</v>
      </c>
    </row>
    <row r="65" spans="1:17" ht="85.5">
      <c r="A65" s="109" t="s">
        <v>262</v>
      </c>
      <c r="B65" s="109" t="s">
        <v>263</v>
      </c>
      <c r="C65" s="109" t="s">
        <v>433</v>
      </c>
      <c r="D65" s="110">
        <v>43000000</v>
      </c>
      <c r="E65" s="111" t="s">
        <v>437</v>
      </c>
      <c r="F65" s="112">
        <v>43497</v>
      </c>
      <c r="G65" s="110">
        <v>30</v>
      </c>
      <c r="H65" s="113" t="s">
        <v>266</v>
      </c>
      <c r="I65" s="114">
        <v>2400000</v>
      </c>
      <c r="J65" s="114">
        <v>2400000</v>
      </c>
      <c r="K65" s="113" t="s">
        <v>274</v>
      </c>
      <c r="L65" s="113" t="s">
        <v>275</v>
      </c>
      <c r="M65" s="113" t="s">
        <v>435</v>
      </c>
      <c r="N65" s="115" t="s">
        <v>340</v>
      </c>
      <c r="O65" s="115" t="s">
        <v>341</v>
      </c>
      <c r="P65" s="115" t="s">
        <v>342</v>
      </c>
      <c r="Q65" s="115" t="s">
        <v>438</v>
      </c>
    </row>
    <row r="66" spans="1:17" ht="85.5">
      <c r="A66" s="109" t="s">
        <v>262</v>
      </c>
      <c r="B66" s="109" t="s">
        <v>263</v>
      </c>
      <c r="C66" s="109" t="s">
        <v>433</v>
      </c>
      <c r="D66" s="110">
        <v>43000000</v>
      </c>
      <c r="E66" s="111" t="s">
        <v>439</v>
      </c>
      <c r="F66" s="112">
        <v>43497</v>
      </c>
      <c r="G66" s="110">
        <v>30</v>
      </c>
      <c r="H66" s="113" t="s">
        <v>266</v>
      </c>
      <c r="I66" s="114">
        <v>10000000</v>
      </c>
      <c r="J66" s="114">
        <v>10000000</v>
      </c>
      <c r="K66" s="113" t="s">
        <v>274</v>
      </c>
      <c r="L66" s="113" t="s">
        <v>275</v>
      </c>
      <c r="M66" s="113" t="s">
        <v>435</v>
      </c>
      <c r="N66" s="115" t="s">
        <v>340</v>
      </c>
      <c r="O66" s="115" t="s">
        <v>341</v>
      </c>
      <c r="P66" s="115" t="s">
        <v>342</v>
      </c>
      <c r="Q66" s="115" t="s">
        <v>440</v>
      </c>
    </row>
    <row r="67" spans="1:17" ht="114">
      <c r="A67" s="109" t="s">
        <v>262</v>
      </c>
      <c r="B67" s="109" t="s">
        <v>263</v>
      </c>
      <c r="C67" s="109" t="s">
        <v>433</v>
      </c>
      <c r="D67" s="110">
        <v>43220000</v>
      </c>
      <c r="E67" s="111" t="s">
        <v>441</v>
      </c>
      <c r="F67" s="112">
        <v>43497</v>
      </c>
      <c r="G67" s="110">
        <v>30</v>
      </c>
      <c r="H67" s="113" t="s">
        <v>266</v>
      </c>
      <c r="I67" s="114">
        <v>3000000</v>
      </c>
      <c r="J67" s="114">
        <v>3000000</v>
      </c>
      <c r="K67" s="113" t="s">
        <v>274</v>
      </c>
      <c r="L67" s="113" t="s">
        <v>275</v>
      </c>
      <c r="M67" s="113" t="s">
        <v>435</v>
      </c>
      <c r="N67" s="115" t="s">
        <v>340</v>
      </c>
      <c r="O67" s="115" t="s">
        <v>341</v>
      </c>
      <c r="P67" s="115" t="s">
        <v>342</v>
      </c>
      <c r="Q67" s="115" t="s">
        <v>442</v>
      </c>
    </row>
    <row r="68" spans="1:17" ht="85.5">
      <c r="A68" s="109" t="s">
        <v>262</v>
      </c>
      <c r="B68" s="109" t="s">
        <v>263</v>
      </c>
      <c r="C68" s="109" t="s">
        <v>443</v>
      </c>
      <c r="D68" s="110">
        <v>40101701</v>
      </c>
      <c r="E68" s="116" t="s">
        <v>444</v>
      </c>
      <c r="F68" s="112">
        <v>43480</v>
      </c>
      <c r="G68" s="110">
        <v>365</v>
      </c>
      <c r="H68" s="113" t="s">
        <v>266</v>
      </c>
      <c r="I68" s="114">
        <v>5811204</v>
      </c>
      <c r="J68" s="114">
        <v>5811204</v>
      </c>
      <c r="K68" s="113" t="s">
        <v>274</v>
      </c>
      <c r="L68" s="113" t="s">
        <v>275</v>
      </c>
      <c r="M68" s="113" t="s">
        <v>445</v>
      </c>
      <c r="N68" s="115" t="s">
        <v>414</v>
      </c>
      <c r="O68" s="115" t="s">
        <v>415</v>
      </c>
      <c r="P68" s="115" t="s">
        <v>416</v>
      </c>
      <c r="Q68" s="115"/>
    </row>
    <row r="69" spans="1:17" ht="85.5">
      <c r="A69" s="109" t="s">
        <v>262</v>
      </c>
      <c r="B69" s="109" t="s">
        <v>263</v>
      </c>
      <c r="C69" s="109" t="s">
        <v>443</v>
      </c>
      <c r="D69" s="110">
        <v>26111602</v>
      </c>
      <c r="E69" s="116" t="s">
        <v>446</v>
      </c>
      <c r="F69" s="112">
        <v>43480</v>
      </c>
      <c r="G69" s="110">
        <v>365</v>
      </c>
      <c r="H69" s="113" t="s">
        <v>266</v>
      </c>
      <c r="I69" s="114">
        <v>936000</v>
      </c>
      <c r="J69" s="114">
        <v>936000</v>
      </c>
      <c r="K69" s="113" t="s">
        <v>274</v>
      </c>
      <c r="L69" s="113" t="s">
        <v>275</v>
      </c>
      <c r="M69" s="113" t="s">
        <v>445</v>
      </c>
      <c r="N69" s="115" t="s">
        <v>414</v>
      </c>
      <c r="O69" s="115" t="s">
        <v>415</v>
      </c>
      <c r="P69" s="115" t="s">
        <v>418</v>
      </c>
      <c r="Q69" s="115"/>
    </row>
    <row r="70" spans="1:17" ht="85.5">
      <c r="A70" s="109" t="s">
        <v>262</v>
      </c>
      <c r="B70" s="109" t="s">
        <v>263</v>
      </c>
      <c r="C70" s="109" t="s">
        <v>443</v>
      </c>
      <c r="D70" s="110">
        <v>82151501</v>
      </c>
      <c r="E70" s="116" t="s">
        <v>447</v>
      </c>
      <c r="F70" s="112">
        <v>43496</v>
      </c>
      <c r="G70" s="110">
        <v>5</v>
      </c>
      <c r="H70" s="113" t="s">
        <v>266</v>
      </c>
      <c r="I70" s="114">
        <v>1600000</v>
      </c>
      <c r="J70" s="114">
        <v>1600000</v>
      </c>
      <c r="K70" s="113" t="s">
        <v>274</v>
      </c>
      <c r="L70" s="113" t="s">
        <v>275</v>
      </c>
      <c r="M70" s="113" t="s">
        <v>445</v>
      </c>
      <c r="N70" s="115" t="s">
        <v>414</v>
      </c>
      <c r="O70" s="115" t="s">
        <v>415</v>
      </c>
      <c r="P70" s="115" t="s">
        <v>448</v>
      </c>
      <c r="Q70" s="115"/>
    </row>
    <row r="71" spans="1:17" ht="85.5">
      <c r="A71" s="109" t="s">
        <v>262</v>
      </c>
      <c r="B71" s="109" t="s">
        <v>263</v>
      </c>
      <c r="C71" s="109" t="s">
        <v>443</v>
      </c>
      <c r="D71" s="110">
        <v>72154028</v>
      </c>
      <c r="E71" s="116" t="s">
        <v>449</v>
      </c>
      <c r="F71" s="112">
        <v>43496</v>
      </c>
      <c r="G71" s="110">
        <v>5</v>
      </c>
      <c r="H71" s="113" t="s">
        <v>266</v>
      </c>
      <c r="I71" s="114">
        <v>1600000</v>
      </c>
      <c r="J71" s="114">
        <v>1600000</v>
      </c>
      <c r="K71" s="113" t="s">
        <v>274</v>
      </c>
      <c r="L71" s="113" t="s">
        <v>275</v>
      </c>
      <c r="M71" s="113" t="s">
        <v>445</v>
      </c>
      <c r="N71" s="115" t="s">
        <v>414</v>
      </c>
      <c r="O71" s="115" t="s">
        <v>415</v>
      </c>
      <c r="P71" s="115" t="s">
        <v>428</v>
      </c>
      <c r="Q71" s="115"/>
    </row>
    <row r="72" spans="1:17" ht="85.5">
      <c r="A72" s="109" t="s">
        <v>262</v>
      </c>
      <c r="B72" s="109" t="s">
        <v>263</v>
      </c>
      <c r="C72" s="109" t="s">
        <v>443</v>
      </c>
      <c r="D72" s="110">
        <v>85141504</v>
      </c>
      <c r="E72" s="116" t="s">
        <v>450</v>
      </c>
      <c r="F72" s="112">
        <v>43496</v>
      </c>
      <c r="G72" s="110">
        <v>5</v>
      </c>
      <c r="H72" s="113" t="s">
        <v>266</v>
      </c>
      <c r="I72" s="114">
        <v>950000</v>
      </c>
      <c r="J72" s="114">
        <v>950000</v>
      </c>
      <c r="K72" s="113" t="s">
        <v>274</v>
      </c>
      <c r="L72" s="113" t="s">
        <v>275</v>
      </c>
      <c r="M72" s="113" t="s">
        <v>445</v>
      </c>
      <c r="N72" s="115" t="s">
        <v>414</v>
      </c>
      <c r="O72" s="115" t="s">
        <v>415</v>
      </c>
      <c r="P72" s="115" t="s">
        <v>428</v>
      </c>
      <c r="Q72" s="115"/>
    </row>
    <row r="73" spans="1:17" ht="42.75">
      <c r="A73" s="109" t="s">
        <v>262</v>
      </c>
      <c r="B73" s="109" t="s">
        <v>263</v>
      </c>
      <c r="C73" s="109" t="s">
        <v>443</v>
      </c>
      <c r="D73" s="110">
        <v>43191504</v>
      </c>
      <c r="E73" s="116" t="s">
        <v>451</v>
      </c>
      <c r="F73" s="112">
        <v>43496</v>
      </c>
      <c r="G73" s="110">
        <v>5</v>
      </c>
      <c r="H73" s="113" t="s">
        <v>266</v>
      </c>
      <c r="I73" s="114">
        <v>500000</v>
      </c>
      <c r="J73" s="114">
        <v>500000</v>
      </c>
      <c r="K73" s="113" t="s">
        <v>274</v>
      </c>
      <c r="L73" s="113" t="s">
        <v>275</v>
      </c>
      <c r="M73" s="113" t="s">
        <v>445</v>
      </c>
      <c r="N73" s="115" t="s">
        <v>452</v>
      </c>
      <c r="O73" s="115" t="s">
        <v>453</v>
      </c>
      <c r="P73" s="115" t="s">
        <v>452</v>
      </c>
      <c r="Q73" s="115"/>
    </row>
    <row r="74" spans="1:17" ht="85.5">
      <c r="A74" s="109" t="s">
        <v>262</v>
      </c>
      <c r="B74" s="109" t="s">
        <v>263</v>
      </c>
      <c r="C74" s="109" t="s">
        <v>454</v>
      </c>
      <c r="D74" s="110">
        <v>72101511</v>
      </c>
      <c r="E74" s="116" t="s">
        <v>455</v>
      </c>
      <c r="F74" s="112">
        <v>43486</v>
      </c>
      <c r="G74" s="110">
        <v>345</v>
      </c>
      <c r="H74" s="113" t="s">
        <v>266</v>
      </c>
      <c r="I74" s="125">
        <v>5800000</v>
      </c>
      <c r="J74" s="125">
        <v>5800000</v>
      </c>
      <c r="K74" s="124" t="s">
        <v>267</v>
      </c>
      <c r="L74" s="113" t="s">
        <v>290</v>
      </c>
      <c r="M74" s="113" t="s">
        <v>456</v>
      </c>
      <c r="N74" s="115" t="s">
        <v>414</v>
      </c>
      <c r="O74" s="115" t="s">
        <v>415</v>
      </c>
      <c r="P74" s="115" t="s">
        <v>416</v>
      </c>
      <c r="Q74" s="115"/>
    </row>
    <row r="75" spans="1:17" ht="42.75">
      <c r="A75" s="109" t="s">
        <v>262</v>
      </c>
      <c r="B75" s="109" t="s">
        <v>263</v>
      </c>
      <c r="C75" s="109" t="s">
        <v>454</v>
      </c>
      <c r="D75" s="110">
        <v>80131502</v>
      </c>
      <c r="E75" s="116" t="s">
        <v>457</v>
      </c>
      <c r="F75" s="112">
        <v>43466</v>
      </c>
      <c r="G75" s="110">
        <v>365</v>
      </c>
      <c r="H75" s="113" t="s">
        <v>266</v>
      </c>
      <c r="I75" s="114">
        <v>1514400</v>
      </c>
      <c r="J75" s="114">
        <v>1514400</v>
      </c>
      <c r="K75" s="113" t="s">
        <v>274</v>
      </c>
      <c r="L75" s="113" t="s">
        <v>275</v>
      </c>
      <c r="M75" s="113" t="s">
        <v>456</v>
      </c>
      <c r="N75" s="115" t="s">
        <v>370</v>
      </c>
      <c r="O75" s="115" t="s">
        <v>371</v>
      </c>
      <c r="P75" s="115" t="s">
        <v>372</v>
      </c>
      <c r="Q75" s="115"/>
    </row>
    <row r="76" spans="1:17" ht="42.75">
      <c r="A76" s="109" t="s">
        <v>262</v>
      </c>
      <c r="B76" s="109" t="s">
        <v>263</v>
      </c>
      <c r="C76" s="109" t="s">
        <v>454</v>
      </c>
      <c r="D76" s="110">
        <v>80131502</v>
      </c>
      <c r="E76" s="116" t="s">
        <v>458</v>
      </c>
      <c r="F76" s="112">
        <v>43466</v>
      </c>
      <c r="G76" s="110">
        <v>365</v>
      </c>
      <c r="H76" s="113" t="s">
        <v>266</v>
      </c>
      <c r="I76" s="114">
        <v>5760000</v>
      </c>
      <c r="J76" s="114">
        <v>5760000</v>
      </c>
      <c r="K76" s="113" t="s">
        <v>274</v>
      </c>
      <c r="L76" s="113" t="s">
        <v>275</v>
      </c>
      <c r="M76" s="113" t="s">
        <v>456</v>
      </c>
      <c r="N76" s="115" t="s">
        <v>459</v>
      </c>
      <c r="O76" s="115" t="s">
        <v>460</v>
      </c>
      <c r="P76" s="115" t="s">
        <v>461</v>
      </c>
      <c r="Q76" s="115"/>
    </row>
    <row r="77" spans="1:17" ht="42.75">
      <c r="A77" s="109" t="s">
        <v>262</v>
      </c>
      <c r="B77" s="109" t="s">
        <v>263</v>
      </c>
      <c r="C77" s="109" t="s">
        <v>454</v>
      </c>
      <c r="D77" s="110">
        <v>81141805</v>
      </c>
      <c r="E77" s="116" t="s">
        <v>462</v>
      </c>
      <c r="F77" s="112">
        <v>43466</v>
      </c>
      <c r="G77" s="110">
        <v>365</v>
      </c>
      <c r="H77" s="113" t="s">
        <v>266</v>
      </c>
      <c r="I77" s="114">
        <v>16380000</v>
      </c>
      <c r="J77" s="114">
        <v>16380000</v>
      </c>
      <c r="K77" s="113" t="s">
        <v>274</v>
      </c>
      <c r="L77" s="113" t="s">
        <v>275</v>
      </c>
      <c r="M77" s="113" t="s">
        <v>456</v>
      </c>
      <c r="N77" s="115" t="s">
        <v>276</v>
      </c>
      <c r="O77" s="115" t="s">
        <v>277</v>
      </c>
      <c r="P77" s="115" t="s">
        <v>284</v>
      </c>
      <c r="Q77" s="115"/>
    </row>
    <row r="78" spans="1:17" ht="85.5">
      <c r="A78" s="109" t="s">
        <v>262</v>
      </c>
      <c r="B78" s="109" t="s">
        <v>263</v>
      </c>
      <c r="C78" s="109" t="s">
        <v>454</v>
      </c>
      <c r="D78" s="110">
        <v>40101701</v>
      </c>
      <c r="E78" s="116" t="s">
        <v>463</v>
      </c>
      <c r="F78" s="112">
        <v>43497</v>
      </c>
      <c r="G78" s="110">
        <v>60</v>
      </c>
      <c r="H78" s="113" t="s">
        <v>266</v>
      </c>
      <c r="I78" s="114">
        <v>25000000</v>
      </c>
      <c r="J78" s="114">
        <v>25000000</v>
      </c>
      <c r="K78" s="113" t="s">
        <v>274</v>
      </c>
      <c r="L78" s="113" t="s">
        <v>275</v>
      </c>
      <c r="M78" s="113" t="s">
        <v>456</v>
      </c>
      <c r="N78" s="115" t="s">
        <v>340</v>
      </c>
      <c r="O78" s="115" t="s">
        <v>341</v>
      </c>
      <c r="P78" s="115" t="s">
        <v>342</v>
      </c>
      <c r="Q78" s="115" t="s">
        <v>464</v>
      </c>
    </row>
    <row r="79" spans="1:17" ht="85.5">
      <c r="A79" s="109" t="s">
        <v>262</v>
      </c>
      <c r="B79" s="109" t="s">
        <v>263</v>
      </c>
      <c r="C79" s="109" t="s">
        <v>454</v>
      </c>
      <c r="D79" s="110">
        <v>43191508</v>
      </c>
      <c r="E79" s="116" t="s">
        <v>465</v>
      </c>
      <c r="F79" s="112">
        <v>43497</v>
      </c>
      <c r="G79" s="110">
        <v>60</v>
      </c>
      <c r="H79" s="113" t="s">
        <v>266</v>
      </c>
      <c r="I79" s="114">
        <v>700000</v>
      </c>
      <c r="J79" s="114">
        <v>700000</v>
      </c>
      <c r="K79" s="113" t="s">
        <v>274</v>
      </c>
      <c r="L79" s="113" t="s">
        <v>275</v>
      </c>
      <c r="M79" s="113" t="s">
        <v>456</v>
      </c>
      <c r="N79" s="115" t="s">
        <v>340</v>
      </c>
      <c r="O79" s="115" t="s">
        <v>341</v>
      </c>
      <c r="P79" s="115" t="s">
        <v>342</v>
      </c>
      <c r="Q79" s="115" t="s">
        <v>466</v>
      </c>
    </row>
    <row r="80" spans="1:17" ht="99.75">
      <c r="A80" s="109" t="s">
        <v>285</v>
      </c>
      <c r="B80" s="109" t="s">
        <v>467</v>
      </c>
      <c r="C80" s="109" t="s">
        <v>468</v>
      </c>
      <c r="D80" s="110">
        <v>80121604</v>
      </c>
      <c r="E80" s="116" t="s">
        <v>469</v>
      </c>
      <c r="F80" s="112">
        <v>43467</v>
      </c>
      <c r="G80" s="110">
        <v>360</v>
      </c>
      <c r="H80" s="113" t="s">
        <v>266</v>
      </c>
      <c r="I80" s="118">
        <v>22620230</v>
      </c>
      <c r="J80" s="118">
        <v>22620230</v>
      </c>
      <c r="K80" s="109" t="s">
        <v>274</v>
      </c>
      <c r="L80" s="113" t="s">
        <v>275</v>
      </c>
      <c r="M80" s="113" t="s">
        <v>470</v>
      </c>
      <c r="N80" s="115" t="s">
        <v>399</v>
      </c>
      <c r="O80" s="115" t="s">
        <v>400</v>
      </c>
      <c r="P80" s="115" t="s">
        <v>471</v>
      </c>
      <c r="Q80" s="115"/>
    </row>
    <row r="81" spans="1:17" ht="228">
      <c r="A81" s="109" t="s">
        <v>285</v>
      </c>
      <c r="B81" s="109" t="s">
        <v>467</v>
      </c>
      <c r="C81" s="109" t="s">
        <v>468</v>
      </c>
      <c r="D81" s="110">
        <v>94101600</v>
      </c>
      <c r="E81" s="116" t="s">
        <v>472</v>
      </c>
      <c r="F81" s="112">
        <v>43770</v>
      </c>
      <c r="G81" s="110">
        <v>360</v>
      </c>
      <c r="H81" s="113" t="s">
        <v>266</v>
      </c>
      <c r="I81" s="118">
        <v>1196000</v>
      </c>
      <c r="J81" s="118">
        <v>1196000</v>
      </c>
      <c r="K81" s="109" t="s">
        <v>274</v>
      </c>
      <c r="L81" s="113" t="s">
        <v>275</v>
      </c>
      <c r="M81" s="113" t="s">
        <v>470</v>
      </c>
      <c r="N81" s="115" t="s">
        <v>473</v>
      </c>
      <c r="O81" s="115" t="s">
        <v>474</v>
      </c>
      <c r="P81" s="115" t="s">
        <v>475</v>
      </c>
      <c r="Q81" s="115"/>
    </row>
    <row r="82" spans="1:17" ht="128.25">
      <c r="A82" s="109" t="s">
        <v>285</v>
      </c>
      <c r="B82" s="109" t="s">
        <v>467</v>
      </c>
      <c r="C82" s="109" t="s">
        <v>468</v>
      </c>
      <c r="D82" s="110">
        <v>84000000</v>
      </c>
      <c r="E82" s="116" t="s">
        <v>476</v>
      </c>
      <c r="F82" s="112">
        <v>43497</v>
      </c>
      <c r="G82" s="110">
        <v>330</v>
      </c>
      <c r="H82" s="113" t="s">
        <v>266</v>
      </c>
      <c r="I82" s="114">
        <v>100000000</v>
      </c>
      <c r="J82" s="114">
        <v>100000000</v>
      </c>
      <c r="K82" s="113" t="s">
        <v>274</v>
      </c>
      <c r="L82" s="113" t="s">
        <v>275</v>
      </c>
      <c r="M82" s="113" t="s">
        <v>470</v>
      </c>
      <c r="N82" s="115" t="s">
        <v>399</v>
      </c>
      <c r="O82" s="115" t="s">
        <v>400</v>
      </c>
      <c r="P82" s="115" t="s">
        <v>471</v>
      </c>
      <c r="Q82" s="115" t="s">
        <v>477</v>
      </c>
    </row>
    <row r="83" spans="1:17" ht="185.25">
      <c r="A83" s="109" t="s">
        <v>285</v>
      </c>
      <c r="B83" s="109" t="s">
        <v>467</v>
      </c>
      <c r="C83" s="109" t="s">
        <v>468</v>
      </c>
      <c r="D83" s="110">
        <v>84000000</v>
      </c>
      <c r="E83" s="116" t="s">
        <v>478</v>
      </c>
      <c r="F83" s="112">
        <v>43479</v>
      </c>
      <c r="G83" s="110">
        <v>360</v>
      </c>
      <c r="H83" s="113" t="s">
        <v>266</v>
      </c>
      <c r="I83" s="114">
        <v>77000000</v>
      </c>
      <c r="J83" s="114">
        <v>77000000</v>
      </c>
      <c r="K83" s="113" t="s">
        <v>274</v>
      </c>
      <c r="L83" s="113" t="s">
        <v>275</v>
      </c>
      <c r="M83" s="113" t="s">
        <v>470</v>
      </c>
      <c r="N83" s="115" t="s">
        <v>399</v>
      </c>
      <c r="O83" s="115" t="s">
        <v>400</v>
      </c>
      <c r="P83" s="115" t="s">
        <v>471</v>
      </c>
      <c r="Q83" s="115" t="s">
        <v>479</v>
      </c>
    </row>
    <row r="84" spans="1:17" ht="185.25">
      <c r="A84" s="109" t="s">
        <v>285</v>
      </c>
      <c r="B84" s="109" t="s">
        <v>467</v>
      </c>
      <c r="C84" s="109" t="s">
        <v>480</v>
      </c>
      <c r="D84" s="110">
        <v>91000000</v>
      </c>
      <c r="E84" s="116" t="s">
        <v>481</v>
      </c>
      <c r="F84" s="112">
        <v>43467</v>
      </c>
      <c r="G84" s="110">
        <v>179</v>
      </c>
      <c r="H84" s="113" t="s">
        <v>266</v>
      </c>
      <c r="I84" s="114">
        <v>18247732.202</v>
      </c>
      <c r="J84" s="114">
        <v>18247732.202</v>
      </c>
      <c r="K84" s="113" t="s">
        <v>274</v>
      </c>
      <c r="L84" s="113" t="s">
        <v>275</v>
      </c>
      <c r="M84" s="113" t="s">
        <v>482</v>
      </c>
      <c r="N84" s="115" t="s">
        <v>399</v>
      </c>
      <c r="O84" s="115" t="s">
        <v>400</v>
      </c>
      <c r="P84" s="115" t="s">
        <v>483</v>
      </c>
      <c r="Q84" s="115" t="s">
        <v>484</v>
      </c>
    </row>
    <row r="85" spans="1:17" ht="185.25">
      <c r="A85" s="109" t="s">
        <v>285</v>
      </c>
      <c r="B85" s="109" t="s">
        <v>467</v>
      </c>
      <c r="C85" s="109" t="s">
        <v>480</v>
      </c>
      <c r="D85" s="110">
        <v>91000000</v>
      </c>
      <c r="E85" s="116" t="s">
        <v>481</v>
      </c>
      <c r="F85" s="112">
        <v>43467</v>
      </c>
      <c r="G85" s="110">
        <v>179</v>
      </c>
      <c r="H85" s="113" t="s">
        <v>266</v>
      </c>
      <c r="I85" s="114">
        <v>18247732.202</v>
      </c>
      <c r="J85" s="114">
        <v>18247732.202</v>
      </c>
      <c r="K85" s="113" t="s">
        <v>274</v>
      </c>
      <c r="L85" s="113" t="s">
        <v>275</v>
      </c>
      <c r="M85" s="113" t="s">
        <v>482</v>
      </c>
      <c r="N85" s="115" t="s">
        <v>399</v>
      </c>
      <c r="O85" s="115" t="s">
        <v>400</v>
      </c>
      <c r="P85" s="115" t="s">
        <v>483</v>
      </c>
      <c r="Q85" s="115" t="s">
        <v>485</v>
      </c>
    </row>
    <row r="86" spans="1:17" ht="185.25">
      <c r="A86" s="109" t="s">
        <v>285</v>
      </c>
      <c r="B86" s="109" t="s">
        <v>467</v>
      </c>
      <c r="C86" s="109" t="s">
        <v>480</v>
      </c>
      <c r="D86" s="110">
        <v>91000000</v>
      </c>
      <c r="E86" s="116" t="s">
        <v>481</v>
      </c>
      <c r="F86" s="112">
        <v>43467</v>
      </c>
      <c r="G86" s="110">
        <v>179</v>
      </c>
      <c r="H86" s="113" t="s">
        <v>266</v>
      </c>
      <c r="I86" s="114">
        <v>18247732.202</v>
      </c>
      <c r="J86" s="114">
        <v>18247732.202</v>
      </c>
      <c r="K86" s="113" t="s">
        <v>274</v>
      </c>
      <c r="L86" s="113" t="s">
        <v>275</v>
      </c>
      <c r="M86" s="113" t="s">
        <v>482</v>
      </c>
      <c r="N86" s="115" t="s">
        <v>399</v>
      </c>
      <c r="O86" s="115" t="s">
        <v>400</v>
      </c>
      <c r="P86" s="115" t="s">
        <v>483</v>
      </c>
      <c r="Q86" s="115" t="s">
        <v>486</v>
      </c>
    </row>
    <row r="87" spans="1:17" ht="185.25">
      <c r="A87" s="109" t="s">
        <v>285</v>
      </c>
      <c r="B87" s="109" t="s">
        <v>467</v>
      </c>
      <c r="C87" s="109" t="s">
        <v>480</v>
      </c>
      <c r="D87" s="110">
        <v>91000000</v>
      </c>
      <c r="E87" s="116" t="s">
        <v>481</v>
      </c>
      <c r="F87" s="112">
        <v>43467</v>
      </c>
      <c r="G87" s="110">
        <v>179</v>
      </c>
      <c r="H87" s="113" t="s">
        <v>266</v>
      </c>
      <c r="I87" s="114">
        <v>18247732.202</v>
      </c>
      <c r="J87" s="114">
        <v>18247732.202</v>
      </c>
      <c r="K87" s="113" t="s">
        <v>274</v>
      </c>
      <c r="L87" s="113" t="s">
        <v>275</v>
      </c>
      <c r="M87" s="113" t="s">
        <v>482</v>
      </c>
      <c r="N87" s="115" t="s">
        <v>399</v>
      </c>
      <c r="O87" s="115" t="s">
        <v>400</v>
      </c>
      <c r="P87" s="115" t="s">
        <v>483</v>
      </c>
      <c r="Q87" s="115" t="s">
        <v>487</v>
      </c>
    </row>
    <row r="88" spans="1:17" ht="185.25">
      <c r="A88" s="109" t="s">
        <v>285</v>
      </c>
      <c r="B88" s="109" t="s">
        <v>467</v>
      </c>
      <c r="C88" s="109" t="s">
        <v>480</v>
      </c>
      <c r="D88" s="110">
        <v>91000000</v>
      </c>
      <c r="E88" s="116" t="s">
        <v>481</v>
      </c>
      <c r="F88" s="112">
        <v>43467</v>
      </c>
      <c r="G88" s="110">
        <v>179</v>
      </c>
      <c r="H88" s="113" t="s">
        <v>266</v>
      </c>
      <c r="I88" s="114">
        <v>17763480</v>
      </c>
      <c r="J88" s="114">
        <v>17763480</v>
      </c>
      <c r="K88" s="113" t="s">
        <v>274</v>
      </c>
      <c r="L88" s="113" t="s">
        <v>275</v>
      </c>
      <c r="M88" s="113" t="s">
        <v>482</v>
      </c>
      <c r="N88" s="115" t="s">
        <v>399</v>
      </c>
      <c r="O88" s="115" t="s">
        <v>400</v>
      </c>
      <c r="P88" s="115" t="s">
        <v>483</v>
      </c>
      <c r="Q88" s="115" t="s">
        <v>488</v>
      </c>
    </row>
    <row r="89" spans="1:17" ht="185.25">
      <c r="A89" s="109" t="s">
        <v>285</v>
      </c>
      <c r="B89" s="109" t="s">
        <v>467</v>
      </c>
      <c r="C89" s="109" t="s">
        <v>480</v>
      </c>
      <c r="D89" s="110">
        <v>91000000</v>
      </c>
      <c r="E89" s="116" t="s">
        <v>481</v>
      </c>
      <c r="F89" s="112">
        <v>43467</v>
      </c>
      <c r="G89" s="110">
        <v>179</v>
      </c>
      <c r="H89" s="113" t="s">
        <v>266</v>
      </c>
      <c r="I89" s="114">
        <v>488495</v>
      </c>
      <c r="J89" s="114">
        <v>488495</v>
      </c>
      <c r="K89" s="113" t="s">
        <v>274</v>
      </c>
      <c r="L89" s="113" t="s">
        <v>275</v>
      </c>
      <c r="M89" s="113" t="s">
        <v>482</v>
      </c>
      <c r="N89" s="115" t="s">
        <v>399</v>
      </c>
      <c r="O89" s="115" t="s">
        <v>400</v>
      </c>
      <c r="P89" s="115" t="s">
        <v>483</v>
      </c>
      <c r="Q89" s="115" t="s">
        <v>489</v>
      </c>
    </row>
    <row r="90" spans="1:17" ht="156.75">
      <c r="A90" s="109" t="s">
        <v>285</v>
      </c>
      <c r="B90" s="109" t="s">
        <v>467</v>
      </c>
      <c r="C90" s="109" t="s">
        <v>490</v>
      </c>
      <c r="D90" s="110">
        <v>91000000</v>
      </c>
      <c r="E90" s="116" t="s">
        <v>491</v>
      </c>
      <c r="F90" s="112">
        <v>43466</v>
      </c>
      <c r="G90" s="110">
        <v>360</v>
      </c>
      <c r="H90" s="124" t="s">
        <v>266</v>
      </c>
      <c r="I90" s="125">
        <v>24000000</v>
      </c>
      <c r="J90" s="125">
        <v>24000000</v>
      </c>
      <c r="K90" s="124" t="s">
        <v>274</v>
      </c>
      <c r="L90" s="113" t="s">
        <v>268</v>
      </c>
      <c r="M90" s="113" t="s">
        <v>492</v>
      </c>
      <c r="N90" s="115" t="s">
        <v>399</v>
      </c>
      <c r="O90" s="115" t="s">
        <v>400</v>
      </c>
      <c r="P90" s="115" t="s">
        <v>493</v>
      </c>
      <c r="Q90" s="115" t="s">
        <v>494</v>
      </c>
    </row>
    <row r="91" spans="1:17" ht="285">
      <c r="A91" s="109" t="s">
        <v>262</v>
      </c>
      <c r="B91" s="109" t="s">
        <v>263</v>
      </c>
      <c r="C91" s="109" t="s">
        <v>334</v>
      </c>
      <c r="D91" s="110">
        <v>77101501</v>
      </c>
      <c r="E91" s="116" t="s">
        <v>495</v>
      </c>
      <c r="F91" s="112">
        <v>43479</v>
      </c>
      <c r="G91" s="110">
        <v>350</v>
      </c>
      <c r="H91" s="113" t="s">
        <v>266</v>
      </c>
      <c r="I91" s="114">
        <v>40624583</v>
      </c>
      <c r="J91" s="114">
        <v>40624583</v>
      </c>
      <c r="K91" s="113" t="s">
        <v>274</v>
      </c>
      <c r="L91" s="113" t="s">
        <v>275</v>
      </c>
      <c r="M91" s="113" t="s">
        <v>336</v>
      </c>
      <c r="N91" s="115" t="s">
        <v>380</v>
      </c>
      <c r="O91" s="115" t="s">
        <v>381</v>
      </c>
      <c r="P91" s="115" t="s">
        <v>382</v>
      </c>
      <c r="Q91" s="115"/>
    </row>
    <row r="92" spans="1:17" ht="42.75">
      <c r="A92" s="109" t="s">
        <v>262</v>
      </c>
      <c r="B92" s="109" t="s">
        <v>263</v>
      </c>
      <c r="C92" s="109" t="s">
        <v>334</v>
      </c>
      <c r="D92" s="110">
        <v>81141801</v>
      </c>
      <c r="E92" s="129" t="s">
        <v>496</v>
      </c>
      <c r="F92" s="112">
        <v>43479</v>
      </c>
      <c r="G92" s="110">
        <v>350</v>
      </c>
      <c r="H92" s="113" t="s">
        <v>266</v>
      </c>
      <c r="I92" s="114">
        <v>40624583</v>
      </c>
      <c r="J92" s="114">
        <v>40624583</v>
      </c>
      <c r="K92" s="113" t="s">
        <v>274</v>
      </c>
      <c r="L92" s="113" t="s">
        <v>275</v>
      </c>
      <c r="M92" s="113" t="s">
        <v>336</v>
      </c>
      <c r="N92" s="115" t="s">
        <v>276</v>
      </c>
      <c r="O92" s="115" t="s">
        <v>277</v>
      </c>
      <c r="P92" s="115" t="s">
        <v>284</v>
      </c>
      <c r="Q92" s="115"/>
    </row>
    <row r="93" spans="1:17" ht="42.75">
      <c r="A93" s="109" t="s">
        <v>262</v>
      </c>
      <c r="B93" s="109" t="s">
        <v>263</v>
      </c>
      <c r="C93" s="109" t="s">
        <v>334</v>
      </c>
      <c r="D93" s="110">
        <v>80101510</v>
      </c>
      <c r="E93" s="129" t="s">
        <v>497</v>
      </c>
      <c r="F93" s="112">
        <v>43479</v>
      </c>
      <c r="G93" s="110">
        <v>350</v>
      </c>
      <c r="H93" s="113" t="s">
        <v>289</v>
      </c>
      <c r="I93" s="114">
        <v>81249167</v>
      </c>
      <c r="J93" s="114">
        <v>81249167</v>
      </c>
      <c r="K93" s="113" t="s">
        <v>274</v>
      </c>
      <c r="L93" s="113" t="s">
        <v>275</v>
      </c>
      <c r="M93" s="113" t="s">
        <v>336</v>
      </c>
      <c r="N93" s="115" t="s">
        <v>380</v>
      </c>
      <c r="O93" s="115" t="s">
        <v>381</v>
      </c>
      <c r="P93" s="115" t="s">
        <v>382</v>
      </c>
      <c r="Q93" s="115"/>
    </row>
    <row r="94" spans="1:17" ht="228">
      <c r="A94" s="109" t="s">
        <v>262</v>
      </c>
      <c r="B94" s="109" t="s">
        <v>263</v>
      </c>
      <c r="C94" s="109" t="s">
        <v>334</v>
      </c>
      <c r="D94" s="110">
        <v>72103300</v>
      </c>
      <c r="E94" s="116" t="s">
        <v>498</v>
      </c>
      <c r="F94" s="112">
        <v>43479</v>
      </c>
      <c r="G94" s="110">
        <v>350</v>
      </c>
      <c r="H94" s="113" t="s">
        <v>266</v>
      </c>
      <c r="I94" s="118">
        <v>6283200</v>
      </c>
      <c r="J94" s="118">
        <v>6283200</v>
      </c>
      <c r="K94" s="113" t="s">
        <v>274</v>
      </c>
      <c r="L94" s="113" t="s">
        <v>275</v>
      </c>
      <c r="M94" s="113" t="s">
        <v>336</v>
      </c>
      <c r="N94" s="115" t="s">
        <v>414</v>
      </c>
      <c r="O94" s="115" t="s">
        <v>499</v>
      </c>
      <c r="P94" s="115" t="s">
        <v>500</v>
      </c>
      <c r="Q94" s="115"/>
    </row>
    <row r="95" spans="1:17" ht="299.25">
      <c r="A95" s="109" t="s">
        <v>262</v>
      </c>
      <c r="B95" s="109" t="s">
        <v>263</v>
      </c>
      <c r="C95" s="109" t="s">
        <v>334</v>
      </c>
      <c r="D95" s="110">
        <v>81112306</v>
      </c>
      <c r="E95" s="116" t="s">
        <v>501</v>
      </c>
      <c r="F95" s="112">
        <v>43479</v>
      </c>
      <c r="G95" s="110">
        <v>350</v>
      </c>
      <c r="H95" s="113" t="s">
        <v>266</v>
      </c>
      <c r="I95" s="114">
        <v>7185600</v>
      </c>
      <c r="J95" s="114">
        <v>7185600</v>
      </c>
      <c r="K95" s="113" t="s">
        <v>274</v>
      </c>
      <c r="L95" s="113" t="s">
        <v>275</v>
      </c>
      <c r="M95" s="113" t="s">
        <v>336</v>
      </c>
      <c r="N95" s="115" t="s">
        <v>502</v>
      </c>
      <c r="O95" s="115" t="s">
        <v>503</v>
      </c>
      <c r="P95" s="115" t="s">
        <v>504</v>
      </c>
      <c r="Q95" s="115"/>
    </row>
    <row r="96" spans="1:17" ht="57">
      <c r="A96" s="109" t="s">
        <v>262</v>
      </c>
      <c r="B96" s="109" t="s">
        <v>263</v>
      </c>
      <c r="C96" s="109" t="s">
        <v>505</v>
      </c>
      <c r="D96" s="110">
        <v>72121100</v>
      </c>
      <c r="E96" s="116" t="s">
        <v>506</v>
      </c>
      <c r="F96" s="112">
        <v>43497</v>
      </c>
      <c r="G96" s="110">
        <v>30</v>
      </c>
      <c r="H96" s="113" t="s">
        <v>266</v>
      </c>
      <c r="I96" s="114">
        <v>11000000</v>
      </c>
      <c r="J96" s="114">
        <v>11000000</v>
      </c>
      <c r="K96" s="113" t="s">
        <v>274</v>
      </c>
      <c r="L96" s="113" t="s">
        <v>275</v>
      </c>
      <c r="M96" s="113" t="s">
        <v>507</v>
      </c>
      <c r="N96" s="115" t="s">
        <v>508</v>
      </c>
      <c r="O96" s="115" t="s">
        <v>509</v>
      </c>
      <c r="P96" s="115" t="s">
        <v>510</v>
      </c>
      <c r="Q96" s="115"/>
    </row>
    <row r="97" spans="1:17" ht="85.5">
      <c r="A97" s="109" t="s">
        <v>262</v>
      </c>
      <c r="B97" s="109" t="s">
        <v>263</v>
      </c>
      <c r="C97" s="109" t="s">
        <v>505</v>
      </c>
      <c r="D97" s="110">
        <v>40101701</v>
      </c>
      <c r="E97" s="116" t="s">
        <v>511</v>
      </c>
      <c r="F97" s="112">
        <v>43497</v>
      </c>
      <c r="G97" s="110">
        <v>8</v>
      </c>
      <c r="H97" s="113" t="s">
        <v>266</v>
      </c>
      <c r="I97" s="114">
        <v>3000000</v>
      </c>
      <c r="J97" s="114">
        <v>3000000</v>
      </c>
      <c r="K97" s="113" t="s">
        <v>274</v>
      </c>
      <c r="L97" s="113" t="s">
        <v>275</v>
      </c>
      <c r="M97" s="113" t="s">
        <v>507</v>
      </c>
      <c r="N97" s="115" t="s">
        <v>340</v>
      </c>
      <c r="O97" s="115" t="s">
        <v>341</v>
      </c>
      <c r="P97" s="115" t="s">
        <v>342</v>
      </c>
      <c r="Q97" s="115"/>
    </row>
    <row r="98" spans="1:17" ht="228">
      <c r="A98" s="109" t="s">
        <v>285</v>
      </c>
      <c r="B98" s="109" t="s">
        <v>348</v>
      </c>
      <c r="C98" s="109" t="s">
        <v>512</v>
      </c>
      <c r="D98" s="110">
        <v>93151514</v>
      </c>
      <c r="E98" s="116" t="s">
        <v>513</v>
      </c>
      <c r="F98" s="112">
        <v>43466</v>
      </c>
      <c r="G98" s="110">
        <v>730</v>
      </c>
      <c r="H98" s="113" t="s">
        <v>365</v>
      </c>
      <c r="I98" s="114">
        <v>31274202.960000001</v>
      </c>
      <c r="J98" s="114">
        <v>5212367</v>
      </c>
      <c r="K98" s="113" t="s">
        <v>267</v>
      </c>
      <c r="L98" s="113" t="s">
        <v>290</v>
      </c>
      <c r="M98" s="113" t="s">
        <v>514</v>
      </c>
      <c r="N98" s="115" t="s">
        <v>399</v>
      </c>
      <c r="O98" s="115" t="s">
        <v>400</v>
      </c>
      <c r="P98" s="115" t="s">
        <v>515</v>
      </c>
      <c r="Q98" s="115" t="s">
        <v>516</v>
      </c>
    </row>
    <row r="99" spans="1:17" ht="99.75">
      <c r="A99" s="109" t="s">
        <v>285</v>
      </c>
      <c r="B99" s="109" t="s">
        <v>348</v>
      </c>
      <c r="C99" s="109" t="s">
        <v>512</v>
      </c>
      <c r="D99" s="110">
        <v>80141605</v>
      </c>
      <c r="E99" s="116" t="s">
        <v>517</v>
      </c>
      <c r="F99" s="112">
        <v>43497</v>
      </c>
      <c r="G99" s="110">
        <v>30</v>
      </c>
      <c r="H99" s="113" t="s">
        <v>266</v>
      </c>
      <c r="I99" s="114">
        <v>10000000</v>
      </c>
      <c r="J99" s="114">
        <v>10000000</v>
      </c>
      <c r="K99" s="113" t="s">
        <v>274</v>
      </c>
      <c r="L99" s="113" t="s">
        <v>275</v>
      </c>
      <c r="M99" s="113" t="s">
        <v>518</v>
      </c>
      <c r="N99" s="115" t="s">
        <v>519</v>
      </c>
      <c r="O99" s="115" t="s">
        <v>520</v>
      </c>
      <c r="P99" s="115" t="s">
        <v>521</v>
      </c>
      <c r="Q99" s="115"/>
    </row>
    <row r="100" spans="1:17" ht="99.75">
      <c r="A100" s="109" t="s">
        <v>285</v>
      </c>
      <c r="B100" s="109" t="s">
        <v>348</v>
      </c>
      <c r="C100" s="109" t="s">
        <v>512</v>
      </c>
      <c r="D100" s="110">
        <v>84121804</v>
      </c>
      <c r="E100" s="116" t="s">
        <v>522</v>
      </c>
      <c r="F100" s="112">
        <v>43617</v>
      </c>
      <c r="G100" s="110">
        <v>365</v>
      </c>
      <c r="H100" s="113" t="s">
        <v>266</v>
      </c>
      <c r="I100" s="125">
        <v>25000000</v>
      </c>
      <c r="J100" s="125">
        <v>25000000</v>
      </c>
      <c r="K100" s="124" t="s">
        <v>274</v>
      </c>
      <c r="L100" s="113" t="s">
        <v>275</v>
      </c>
      <c r="M100" s="113" t="s">
        <v>518</v>
      </c>
      <c r="N100" s="115" t="s">
        <v>519</v>
      </c>
      <c r="O100" s="115" t="s">
        <v>520</v>
      </c>
      <c r="P100" s="115" t="s">
        <v>521</v>
      </c>
      <c r="Q100" s="115"/>
    </row>
    <row r="101" spans="1:17" ht="142.5">
      <c r="A101" s="109" t="s">
        <v>285</v>
      </c>
      <c r="B101" s="109" t="s">
        <v>348</v>
      </c>
      <c r="C101" s="109" t="s">
        <v>512</v>
      </c>
      <c r="D101" s="110">
        <v>81112103</v>
      </c>
      <c r="E101" s="116" t="s">
        <v>523</v>
      </c>
      <c r="F101" s="112">
        <v>43800</v>
      </c>
      <c r="G101" s="110">
        <v>365</v>
      </c>
      <c r="H101" s="113" t="s">
        <v>266</v>
      </c>
      <c r="I101" s="114">
        <v>20000000</v>
      </c>
      <c r="J101" s="114">
        <v>20000000</v>
      </c>
      <c r="K101" s="113" t="s">
        <v>274</v>
      </c>
      <c r="L101" s="113" t="s">
        <v>275</v>
      </c>
      <c r="M101" s="113" t="s">
        <v>518</v>
      </c>
      <c r="N101" s="115" t="s">
        <v>519</v>
      </c>
      <c r="O101" s="115" t="s">
        <v>524</v>
      </c>
      <c r="P101" s="115" t="s">
        <v>525</v>
      </c>
      <c r="Q101" s="115"/>
    </row>
    <row r="102" spans="1:17" ht="99.75">
      <c r="A102" s="109" t="s">
        <v>285</v>
      </c>
      <c r="B102" s="109" t="s">
        <v>348</v>
      </c>
      <c r="C102" s="109" t="s">
        <v>512</v>
      </c>
      <c r="D102" s="110">
        <v>43221523</v>
      </c>
      <c r="E102" s="116" t="s">
        <v>526</v>
      </c>
      <c r="F102" s="112">
        <v>43525</v>
      </c>
      <c r="G102" s="110">
        <v>210</v>
      </c>
      <c r="H102" s="113" t="s">
        <v>266</v>
      </c>
      <c r="I102" s="114">
        <v>23938200</v>
      </c>
      <c r="J102" s="114">
        <v>23938200</v>
      </c>
      <c r="K102" s="113" t="s">
        <v>274</v>
      </c>
      <c r="L102" s="113" t="s">
        <v>275</v>
      </c>
      <c r="M102" s="113" t="s">
        <v>514</v>
      </c>
      <c r="N102" s="115" t="s">
        <v>527</v>
      </c>
      <c r="O102" s="115" t="s">
        <v>527</v>
      </c>
      <c r="P102" s="115" t="s">
        <v>527</v>
      </c>
      <c r="Q102" s="115" t="s">
        <v>528</v>
      </c>
    </row>
    <row r="103" spans="1:17" ht="85.5">
      <c r="A103" s="109" t="s">
        <v>262</v>
      </c>
      <c r="B103" s="109" t="s">
        <v>263</v>
      </c>
      <c r="C103" s="109" t="s">
        <v>529</v>
      </c>
      <c r="D103" s="110">
        <v>72103300</v>
      </c>
      <c r="E103" s="121" t="s">
        <v>530</v>
      </c>
      <c r="F103" s="130">
        <v>43497</v>
      </c>
      <c r="G103" s="131">
        <v>365</v>
      </c>
      <c r="H103" s="113" t="s">
        <v>266</v>
      </c>
      <c r="I103" s="132">
        <v>3000000</v>
      </c>
      <c r="J103" s="133">
        <v>3000000</v>
      </c>
      <c r="K103" s="131" t="s">
        <v>274</v>
      </c>
      <c r="L103" s="113" t="s">
        <v>275</v>
      </c>
      <c r="M103" s="113" t="s">
        <v>531</v>
      </c>
      <c r="N103" s="115" t="s">
        <v>414</v>
      </c>
      <c r="O103" s="115" t="s">
        <v>415</v>
      </c>
      <c r="P103" s="115" t="s">
        <v>418</v>
      </c>
      <c r="Q103" s="115"/>
    </row>
    <row r="104" spans="1:17" ht="114">
      <c r="A104" s="109" t="s">
        <v>262</v>
      </c>
      <c r="B104" s="109" t="s">
        <v>263</v>
      </c>
      <c r="C104" s="109" t="s">
        <v>529</v>
      </c>
      <c r="D104" s="134">
        <v>81141805</v>
      </c>
      <c r="E104" s="116" t="s">
        <v>532</v>
      </c>
      <c r="F104" s="128">
        <v>43501</v>
      </c>
      <c r="G104" s="135">
        <v>365</v>
      </c>
      <c r="H104" s="113" t="s">
        <v>266</v>
      </c>
      <c r="I104" s="132">
        <v>15000000</v>
      </c>
      <c r="J104" s="133">
        <v>15000000</v>
      </c>
      <c r="K104" s="135" t="s">
        <v>274</v>
      </c>
      <c r="L104" s="113" t="s">
        <v>275</v>
      </c>
      <c r="M104" s="113" t="s">
        <v>531</v>
      </c>
      <c r="N104" s="115" t="s">
        <v>276</v>
      </c>
      <c r="O104" s="115" t="s">
        <v>277</v>
      </c>
      <c r="P104" s="115" t="s">
        <v>278</v>
      </c>
      <c r="Q104" s="115"/>
    </row>
    <row r="105" spans="1:17" ht="85.5">
      <c r="A105" s="109" t="s">
        <v>262</v>
      </c>
      <c r="B105" s="109" t="s">
        <v>263</v>
      </c>
      <c r="C105" s="109" t="s">
        <v>529</v>
      </c>
      <c r="D105" s="110">
        <v>81141805</v>
      </c>
      <c r="E105" s="116" t="s">
        <v>533</v>
      </c>
      <c r="F105" s="128">
        <v>43501</v>
      </c>
      <c r="G105" s="135">
        <v>365</v>
      </c>
      <c r="H105" s="113" t="s">
        <v>266</v>
      </c>
      <c r="I105" s="132">
        <v>39714348</v>
      </c>
      <c r="J105" s="114">
        <v>39714348</v>
      </c>
      <c r="K105" s="135" t="s">
        <v>274</v>
      </c>
      <c r="L105" s="113" t="s">
        <v>275</v>
      </c>
      <c r="M105" s="113" t="s">
        <v>531</v>
      </c>
      <c r="N105" s="115" t="s">
        <v>276</v>
      </c>
      <c r="O105" s="115" t="s">
        <v>277</v>
      </c>
      <c r="P105" s="115" t="s">
        <v>278</v>
      </c>
      <c r="Q105" s="115"/>
    </row>
    <row r="106" spans="1:17" ht="85.5">
      <c r="A106" s="109" t="s">
        <v>262</v>
      </c>
      <c r="B106" s="109" t="s">
        <v>263</v>
      </c>
      <c r="C106" s="109" t="s">
        <v>529</v>
      </c>
      <c r="D106" s="110">
        <v>81141805</v>
      </c>
      <c r="E106" s="116" t="s">
        <v>534</v>
      </c>
      <c r="F106" s="128">
        <v>43501</v>
      </c>
      <c r="G106" s="135">
        <v>365</v>
      </c>
      <c r="H106" s="113" t="s">
        <v>266</v>
      </c>
      <c r="I106" s="132">
        <v>8000000</v>
      </c>
      <c r="J106" s="114">
        <v>8000000</v>
      </c>
      <c r="K106" s="135" t="s">
        <v>274</v>
      </c>
      <c r="L106" s="113" t="s">
        <v>275</v>
      </c>
      <c r="M106" s="113" t="s">
        <v>531</v>
      </c>
      <c r="N106" s="115" t="s">
        <v>276</v>
      </c>
      <c r="O106" s="115" t="s">
        <v>277</v>
      </c>
      <c r="P106" s="115" t="s">
        <v>278</v>
      </c>
      <c r="Q106" s="115"/>
    </row>
    <row r="107" spans="1:17" ht="85.5">
      <c r="A107" s="109" t="s">
        <v>262</v>
      </c>
      <c r="B107" s="109" t="s">
        <v>263</v>
      </c>
      <c r="C107" s="109" t="s">
        <v>529</v>
      </c>
      <c r="D107" s="134">
        <v>40101701</v>
      </c>
      <c r="E107" s="116" t="s">
        <v>535</v>
      </c>
      <c r="F107" s="128">
        <v>43617</v>
      </c>
      <c r="G107" s="135">
        <v>30</v>
      </c>
      <c r="H107" s="113" t="s">
        <v>266</v>
      </c>
      <c r="I107" s="132">
        <v>24108000</v>
      </c>
      <c r="J107" s="114">
        <v>24108000</v>
      </c>
      <c r="K107" s="135" t="s">
        <v>274</v>
      </c>
      <c r="L107" s="113" t="s">
        <v>275</v>
      </c>
      <c r="M107" s="113" t="s">
        <v>531</v>
      </c>
      <c r="N107" s="115" t="s">
        <v>340</v>
      </c>
      <c r="O107" s="115" t="s">
        <v>341</v>
      </c>
      <c r="P107" s="115" t="s">
        <v>342</v>
      </c>
      <c r="Q107" s="115" t="s">
        <v>536</v>
      </c>
    </row>
    <row r="108" spans="1:17" ht="99.75">
      <c r="A108" s="109" t="s">
        <v>262</v>
      </c>
      <c r="B108" s="109" t="s">
        <v>263</v>
      </c>
      <c r="C108" s="109" t="s">
        <v>529</v>
      </c>
      <c r="D108" s="134">
        <v>72101511</v>
      </c>
      <c r="E108" s="121" t="s">
        <v>537</v>
      </c>
      <c r="F108" s="130">
        <v>43497</v>
      </c>
      <c r="G108" s="135">
        <v>365</v>
      </c>
      <c r="H108" s="113" t="s">
        <v>266</v>
      </c>
      <c r="I108" s="132">
        <v>3800000</v>
      </c>
      <c r="J108" s="114">
        <v>3800000</v>
      </c>
      <c r="K108" s="135" t="s">
        <v>274</v>
      </c>
      <c r="L108" s="113" t="s">
        <v>275</v>
      </c>
      <c r="M108" s="113" t="s">
        <v>531</v>
      </c>
      <c r="N108" s="115" t="s">
        <v>414</v>
      </c>
      <c r="O108" s="115" t="s">
        <v>415</v>
      </c>
      <c r="P108" s="115" t="s">
        <v>416</v>
      </c>
      <c r="Q108" s="115"/>
    </row>
    <row r="109" spans="1:17" ht="85.5">
      <c r="A109" s="109" t="s">
        <v>262</v>
      </c>
      <c r="B109" s="109" t="s">
        <v>263</v>
      </c>
      <c r="C109" s="109" t="s">
        <v>529</v>
      </c>
      <c r="D109" s="110">
        <v>92101902</v>
      </c>
      <c r="E109" s="121" t="s">
        <v>538</v>
      </c>
      <c r="F109" s="130">
        <v>43497</v>
      </c>
      <c r="G109" s="135">
        <v>335</v>
      </c>
      <c r="H109" s="113" t="s">
        <v>266</v>
      </c>
      <c r="I109" s="132">
        <v>4000000</v>
      </c>
      <c r="J109" s="114">
        <v>4000000</v>
      </c>
      <c r="K109" s="135" t="s">
        <v>274</v>
      </c>
      <c r="L109" s="113" t="s">
        <v>275</v>
      </c>
      <c r="M109" s="113" t="s">
        <v>531</v>
      </c>
      <c r="N109" s="115" t="s">
        <v>276</v>
      </c>
      <c r="O109" s="115" t="s">
        <v>277</v>
      </c>
      <c r="P109" s="115" t="s">
        <v>539</v>
      </c>
      <c r="Q109" s="115" t="s">
        <v>540</v>
      </c>
    </row>
    <row r="110" spans="1:17" ht="71.25">
      <c r="A110" s="109" t="s">
        <v>262</v>
      </c>
      <c r="B110" s="109" t="s">
        <v>263</v>
      </c>
      <c r="C110" s="109" t="s">
        <v>529</v>
      </c>
      <c r="D110" s="110">
        <v>78181703</v>
      </c>
      <c r="E110" s="121" t="s">
        <v>541</v>
      </c>
      <c r="F110" s="130">
        <v>43497</v>
      </c>
      <c r="G110" s="135">
        <v>335</v>
      </c>
      <c r="H110" s="113" t="s">
        <v>266</v>
      </c>
      <c r="I110" s="132">
        <v>2590000</v>
      </c>
      <c r="J110" s="114">
        <v>2590000</v>
      </c>
      <c r="K110" s="135" t="s">
        <v>274</v>
      </c>
      <c r="L110" s="113" t="s">
        <v>275</v>
      </c>
      <c r="M110" s="113" t="s">
        <v>531</v>
      </c>
      <c r="N110" s="115" t="s">
        <v>370</v>
      </c>
      <c r="O110" s="115" t="s">
        <v>371</v>
      </c>
      <c r="P110" s="115" t="s">
        <v>420</v>
      </c>
      <c r="Q110" s="115" t="s">
        <v>542</v>
      </c>
    </row>
    <row r="111" spans="1:17" ht="42.75">
      <c r="A111" s="109" t="s">
        <v>262</v>
      </c>
      <c r="B111" s="109" t="s">
        <v>263</v>
      </c>
      <c r="C111" s="109" t="s">
        <v>529</v>
      </c>
      <c r="D111" s="110">
        <v>80161801</v>
      </c>
      <c r="E111" s="116" t="s">
        <v>543</v>
      </c>
      <c r="F111" s="128">
        <v>43498</v>
      </c>
      <c r="G111" s="135">
        <v>365</v>
      </c>
      <c r="H111" s="113" t="s">
        <v>266</v>
      </c>
      <c r="I111" s="136">
        <v>4965996</v>
      </c>
      <c r="J111" s="114">
        <v>4965996</v>
      </c>
      <c r="K111" s="135" t="s">
        <v>274</v>
      </c>
      <c r="L111" s="113" t="s">
        <v>275</v>
      </c>
      <c r="M111" s="113" t="s">
        <v>531</v>
      </c>
      <c r="N111" s="115" t="s">
        <v>502</v>
      </c>
      <c r="O111" s="115" t="s">
        <v>503</v>
      </c>
      <c r="P111" s="115" t="s">
        <v>544</v>
      </c>
      <c r="Q111" s="115"/>
    </row>
    <row r="112" spans="1:17" ht="85.5">
      <c r="A112" s="109" t="s">
        <v>262</v>
      </c>
      <c r="B112" s="109" t="s">
        <v>263</v>
      </c>
      <c r="C112" s="109" t="s">
        <v>529</v>
      </c>
      <c r="D112" s="110">
        <v>43191508</v>
      </c>
      <c r="E112" s="116" t="s">
        <v>545</v>
      </c>
      <c r="F112" s="112">
        <v>43525</v>
      </c>
      <c r="G112" s="110">
        <v>30</v>
      </c>
      <c r="H112" s="113" t="s">
        <v>266</v>
      </c>
      <c r="I112" s="114">
        <v>1200000</v>
      </c>
      <c r="J112" s="114">
        <v>1200000</v>
      </c>
      <c r="K112" s="135" t="s">
        <v>274</v>
      </c>
      <c r="L112" s="113" t="s">
        <v>275</v>
      </c>
      <c r="M112" s="113" t="s">
        <v>531</v>
      </c>
      <c r="N112" s="115" t="s">
        <v>340</v>
      </c>
      <c r="O112" s="115" t="s">
        <v>341</v>
      </c>
      <c r="P112" s="115" t="s">
        <v>342</v>
      </c>
      <c r="Q112" s="115"/>
    </row>
    <row r="113" spans="1:17" ht="71.25">
      <c r="A113" s="109" t="s">
        <v>262</v>
      </c>
      <c r="B113" s="109" t="s">
        <v>263</v>
      </c>
      <c r="C113" s="109" t="s">
        <v>529</v>
      </c>
      <c r="D113" s="110">
        <v>82121503</v>
      </c>
      <c r="E113" s="116" t="s">
        <v>546</v>
      </c>
      <c r="F113" s="128">
        <v>43525</v>
      </c>
      <c r="G113" s="135">
        <v>365</v>
      </c>
      <c r="H113" s="113" t="s">
        <v>266</v>
      </c>
      <c r="I113" s="136">
        <v>15900000</v>
      </c>
      <c r="J113" s="114">
        <v>15900000</v>
      </c>
      <c r="K113" s="135" t="s">
        <v>274</v>
      </c>
      <c r="L113" s="113" t="s">
        <v>275</v>
      </c>
      <c r="M113" s="113" t="s">
        <v>531</v>
      </c>
      <c r="N113" s="115" t="s">
        <v>276</v>
      </c>
      <c r="O113" s="115" t="s">
        <v>277</v>
      </c>
      <c r="P113" s="115" t="s">
        <v>539</v>
      </c>
      <c r="Q113" s="115" t="s">
        <v>547</v>
      </c>
    </row>
    <row r="114" spans="1:17" ht="85.5">
      <c r="A114" s="109" t="s">
        <v>262</v>
      </c>
      <c r="B114" s="109" t="s">
        <v>263</v>
      </c>
      <c r="C114" s="109" t="s">
        <v>529</v>
      </c>
      <c r="D114" s="110">
        <v>56121506</v>
      </c>
      <c r="E114" s="116" t="s">
        <v>548</v>
      </c>
      <c r="F114" s="128">
        <v>43586</v>
      </c>
      <c r="G114" s="135">
        <v>30</v>
      </c>
      <c r="H114" s="113" t="s">
        <v>266</v>
      </c>
      <c r="I114" s="136">
        <v>3214000</v>
      </c>
      <c r="J114" s="114">
        <v>3214000</v>
      </c>
      <c r="K114" s="135" t="s">
        <v>274</v>
      </c>
      <c r="L114" s="113" t="s">
        <v>275</v>
      </c>
      <c r="M114" s="113" t="s">
        <v>531</v>
      </c>
      <c r="N114" s="115" t="s">
        <v>340</v>
      </c>
      <c r="O114" s="115" t="s">
        <v>341</v>
      </c>
      <c r="P114" s="115" t="s">
        <v>342</v>
      </c>
      <c r="Q114" s="115"/>
    </row>
    <row r="115" spans="1:17" ht="85.5">
      <c r="A115" s="109" t="s">
        <v>262</v>
      </c>
      <c r="B115" s="109" t="s">
        <v>263</v>
      </c>
      <c r="C115" s="109" t="s">
        <v>529</v>
      </c>
      <c r="D115" s="110">
        <v>72102900</v>
      </c>
      <c r="E115" s="116" t="s">
        <v>549</v>
      </c>
      <c r="F115" s="112">
        <v>43525</v>
      </c>
      <c r="G115" s="110">
        <v>30</v>
      </c>
      <c r="H115" s="113" t="s">
        <v>266</v>
      </c>
      <c r="I115" s="114">
        <v>3500000</v>
      </c>
      <c r="J115" s="114">
        <v>3500000</v>
      </c>
      <c r="K115" s="135" t="s">
        <v>274</v>
      </c>
      <c r="L115" s="113" t="s">
        <v>275</v>
      </c>
      <c r="M115" s="113" t="s">
        <v>531</v>
      </c>
      <c r="N115" s="115" t="s">
        <v>414</v>
      </c>
      <c r="O115" s="115" t="s">
        <v>415</v>
      </c>
      <c r="P115" s="115" t="s">
        <v>428</v>
      </c>
      <c r="Q115" s="115" t="s">
        <v>550</v>
      </c>
    </row>
    <row r="116" spans="1:17" ht="85.5">
      <c r="A116" s="109" t="s">
        <v>262</v>
      </c>
      <c r="B116" s="109" t="s">
        <v>263</v>
      </c>
      <c r="C116" s="109" t="s">
        <v>529</v>
      </c>
      <c r="D116" s="110">
        <v>72103300</v>
      </c>
      <c r="E116" s="116" t="s">
        <v>551</v>
      </c>
      <c r="F116" s="112">
        <v>43525</v>
      </c>
      <c r="G116" s="110">
        <v>30</v>
      </c>
      <c r="H116" s="113" t="s">
        <v>266</v>
      </c>
      <c r="I116" s="114">
        <v>3500000</v>
      </c>
      <c r="J116" s="114">
        <v>3500000</v>
      </c>
      <c r="K116" s="135" t="s">
        <v>274</v>
      </c>
      <c r="L116" s="113" t="s">
        <v>275</v>
      </c>
      <c r="M116" s="113" t="s">
        <v>531</v>
      </c>
      <c r="N116" s="115" t="s">
        <v>414</v>
      </c>
      <c r="O116" s="115" t="s">
        <v>415</v>
      </c>
      <c r="P116" s="115" t="s">
        <v>448</v>
      </c>
      <c r="Q116" s="115" t="s">
        <v>552</v>
      </c>
    </row>
    <row r="117" spans="1:17" ht="85.5">
      <c r="A117" s="109" t="s">
        <v>262</v>
      </c>
      <c r="B117" s="109" t="s">
        <v>263</v>
      </c>
      <c r="C117" s="109" t="s">
        <v>529</v>
      </c>
      <c r="D117" s="110">
        <v>48101516</v>
      </c>
      <c r="E117" s="116" t="s">
        <v>553</v>
      </c>
      <c r="F117" s="112">
        <v>43525</v>
      </c>
      <c r="G117" s="110">
        <v>30</v>
      </c>
      <c r="H117" s="113" t="s">
        <v>266</v>
      </c>
      <c r="I117" s="114">
        <v>800000</v>
      </c>
      <c r="J117" s="114">
        <v>800000</v>
      </c>
      <c r="K117" s="135" t="s">
        <v>274</v>
      </c>
      <c r="L117" s="113" t="s">
        <v>275</v>
      </c>
      <c r="M117" s="113" t="s">
        <v>531</v>
      </c>
      <c r="N117" s="115" t="s">
        <v>340</v>
      </c>
      <c r="O117" s="115" t="s">
        <v>341</v>
      </c>
      <c r="P117" s="115" t="s">
        <v>342</v>
      </c>
      <c r="Q117" s="115"/>
    </row>
    <row r="118" spans="1:17" ht="85.5">
      <c r="A118" s="109" t="s">
        <v>262</v>
      </c>
      <c r="B118" s="109" t="s">
        <v>263</v>
      </c>
      <c r="C118" s="109" t="s">
        <v>529</v>
      </c>
      <c r="D118" s="110">
        <v>48101909</v>
      </c>
      <c r="E118" s="116" t="s">
        <v>554</v>
      </c>
      <c r="F118" s="112">
        <v>43525</v>
      </c>
      <c r="G118" s="110">
        <v>30</v>
      </c>
      <c r="H118" s="113" t="s">
        <v>266</v>
      </c>
      <c r="I118" s="114">
        <v>450000</v>
      </c>
      <c r="J118" s="114">
        <v>450000</v>
      </c>
      <c r="K118" s="135" t="s">
        <v>274</v>
      </c>
      <c r="L118" s="113" t="s">
        <v>275</v>
      </c>
      <c r="M118" s="113" t="s">
        <v>531</v>
      </c>
      <c r="N118" s="115" t="s">
        <v>340</v>
      </c>
      <c r="O118" s="115" t="s">
        <v>341</v>
      </c>
      <c r="P118" s="115" t="s">
        <v>342</v>
      </c>
      <c r="Q118" s="115"/>
    </row>
    <row r="119" spans="1:17" ht="28.5">
      <c r="A119" s="109" t="s">
        <v>262</v>
      </c>
      <c r="B119" s="109" t="s">
        <v>263</v>
      </c>
      <c r="C119" s="109" t="s">
        <v>555</v>
      </c>
      <c r="D119" s="110">
        <v>44101501</v>
      </c>
      <c r="E119" s="116" t="s">
        <v>556</v>
      </c>
      <c r="F119" s="112">
        <v>43480</v>
      </c>
      <c r="G119" s="110">
        <v>330</v>
      </c>
      <c r="H119" s="113" t="s">
        <v>266</v>
      </c>
      <c r="I119" s="114">
        <v>1200000</v>
      </c>
      <c r="J119" s="114">
        <v>1200000</v>
      </c>
      <c r="K119" s="113" t="s">
        <v>274</v>
      </c>
      <c r="L119" s="113" t="s">
        <v>275</v>
      </c>
      <c r="M119" s="113" t="s">
        <v>557</v>
      </c>
      <c r="N119" s="115" t="s">
        <v>502</v>
      </c>
      <c r="O119" s="115" t="s">
        <v>503</v>
      </c>
      <c r="P119" s="115" t="s">
        <v>504</v>
      </c>
      <c r="Q119" s="115"/>
    </row>
    <row r="120" spans="1:17" ht="71.25">
      <c r="A120" s="109" t="s">
        <v>262</v>
      </c>
      <c r="B120" s="109" t="s">
        <v>263</v>
      </c>
      <c r="C120" s="109" t="s">
        <v>555</v>
      </c>
      <c r="D120" s="110">
        <v>60104907</v>
      </c>
      <c r="E120" s="116" t="s">
        <v>558</v>
      </c>
      <c r="F120" s="112">
        <v>43480</v>
      </c>
      <c r="G120" s="110">
        <v>330</v>
      </c>
      <c r="H120" s="113" t="s">
        <v>266</v>
      </c>
      <c r="I120" s="114">
        <v>1200000</v>
      </c>
      <c r="J120" s="114">
        <v>1200000</v>
      </c>
      <c r="K120" s="113" t="s">
        <v>274</v>
      </c>
      <c r="L120" s="113" t="s">
        <v>275</v>
      </c>
      <c r="M120" s="113" t="s">
        <v>557</v>
      </c>
      <c r="N120" s="115" t="s">
        <v>414</v>
      </c>
      <c r="O120" s="115" t="s">
        <v>499</v>
      </c>
      <c r="P120" s="115" t="s">
        <v>500</v>
      </c>
      <c r="Q120" s="115"/>
    </row>
    <row r="121" spans="1:17" ht="71.25">
      <c r="A121" s="109" t="s">
        <v>262</v>
      </c>
      <c r="B121" s="109" t="s">
        <v>263</v>
      </c>
      <c r="C121" s="109" t="s">
        <v>555</v>
      </c>
      <c r="D121" s="110">
        <v>43191504</v>
      </c>
      <c r="E121" s="116" t="s">
        <v>559</v>
      </c>
      <c r="F121" s="112">
        <v>43480</v>
      </c>
      <c r="G121" s="110">
        <v>330</v>
      </c>
      <c r="H121" s="113" t="s">
        <v>266</v>
      </c>
      <c r="I121" s="118">
        <v>500000</v>
      </c>
      <c r="J121" s="118">
        <v>500000</v>
      </c>
      <c r="K121" s="113" t="s">
        <v>274</v>
      </c>
      <c r="L121" s="113" t="s">
        <v>275</v>
      </c>
      <c r="M121" s="113" t="s">
        <v>557</v>
      </c>
      <c r="N121" s="115" t="s">
        <v>414</v>
      </c>
      <c r="O121" s="115" t="s">
        <v>499</v>
      </c>
      <c r="P121" s="115" t="s">
        <v>500</v>
      </c>
      <c r="Q121" s="115"/>
    </row>
    <row r="122" spans="1:17" ht="71.25">
      <c r="A122" s="109" t="s">
        <v>262</v>
      </c>
      <c r="B122" s="109" t="s">
        <v>263</v>
      </c>
      <c r="C122" s="109" t="s">
        <v>555</v>
      </c>
      <c r="D122" s="110">
        <v>40101701</v>
      </c>
      <c r="E122" s="116" t="s">
        <v>560</v>
      </c>
      <c r="F122" s="112">
        <v>43480</v>
      </c>
      <c r="G122" s="110">
        <v>330</v>
      </c>
      <c r="H122" s="113" t="s">
        <v>266</v>
      </c>
      <c r="I122" s="118">
        <v>1200000</v>
      </c>
      <c r="J122" s="118">
        <v>1200000</v>
      </c>
      <c r="K122" s="113" t="s">
        <v>274</v>
      </c>
      <c r="L122" s="113" t="s">
        <v>275</v>
      </c>
      <c r="M122" s="113" t="s">
        <v>557</v>
      </c>
      <c r="N122" s="115" t="s">
        <v>414</v>
      </c>
      <c r="O122" s="115" t="s">
        <v>499</v>
      </c>
      <c r="P122" s="115" t="s">
        <v>500</v>
      </c>
      <c r="Q122" s="115"/>
    </row>
    <row r="123" spans="1:17" ht="42.75">
      <c r="A123" s="109" t="s">
        <v>262</v>
      </c>
      <c r="B123" s="109" t="s">
        <v>263</v>
      </c>
      <c r="C123" s="109" t="s">
        <v>555</v>
      </c>
      <c r="D123" s="110">
        <v>56101900</v>
      </c>
      <c r="E123" s="116" t="s">
        <v>561</v>
      </c>
      <c r="F123" s="112">
        <v>43485</v>
      </c>
      <c r="G123" s="110">
        <v>5</v>
      </c>
      <c r="H123" s="113" t="s">
        <v>266</v>
      </c>
      <c r="I123" s="114">
        <v>500000</v>
      </c>
      <c r="J123" s="114">
        <v>500000</v>
      </c>
      <c r="K123" s="113" t="s">
        <v>274</v>
      </c>
      <c r="L123" s="113" t="s">
        <v>275</v>
      </c>
      <c r="M123" s="113" t="s">
        <v>557</v>
      </c>
      <c r="N123" s="115" t="s">
        <v>452</v>
      </c>
      <c r="O123" s="115" t="s">
        <v>453</v>
      </c>
      <c r="P123" s="115" t="s">
        <v>452</v>
      </c>
      <c r="Q123" s="115"/>
    </row>
    <row r="124" spans="1:17" ht="85.5">
      <c r="A124" s="109" t="s">
        <v>262</v>
      </c>
      <c r="B124" s="109" t="s">
        <v>263</v>
      </c>
      <c r="C124" s="109" t="s">
        <v>337</v>
      </c>
      <c r="D124" s="110">
        <v>43191504</v>
      </c>
      <c r="E124" s="116" t="s">
        <v>562</v>
      </c>
      <c r="F124" s="112">
        <v>43570</v>
      </c>
      <c r="G124" s="110">
        <v>15</v>
      </c>
      <c r="H124" s="113" t="s">
        <v>266</v>
      </c>
      <c r="I124" s="114">
        <v>10500000</v>
      </c>
      <c r="J124" s="114">
        <v>10500000</v>
      </c>
      <c r="K124" s="113" t="s">
        <v>274</v>
      </c>
      <c r="L124" s="113" t="s">
        <v>275</v>
      </c>
      <c r="M124" s="113" t="s">
        <v>339</v>
      </c>
      <c r="N124" s="115" t="s">
        <v>340</v>
      </c>
      <c r="O124" s="115" t="s">
        <v>341</v>
      </c>
      <c r="P124" s="115" t="s">
        <v>342</v>
      </c>
      <c r="Q124" s="115" t="s">
        <v>563</v>
      </c>
    </row>
    <row r="125" spans="1:17" ht="128.25">
      <c r="A125" s="109" t="s">
        <v>262</v>
      </c>
      <c r="B125" s="109" t="s">
        <v>263</v>
      </c>
      <c r="C125" s="109" t="s">
        <v>337</v>
      </c>
      <c r="D125" s="110">
        <v>72102900</v>
      </c>
      <c r="E125" s="116" t="s">
        <v>564</v>
      </c>
      <c r="F125" s="112">
        <v>43570</v>
      </c>
      <c r="G125" s="110">
        <v>45</v>
      </c>
      <c r="H125" s="113" t="s">
        <v>266</v>
      </c>
      <c r="I125" s="114">
        <v>25000000</v>
      </c>
      <c r="J125" s="114">
        <v>25000000</v>
      </c>
      <c r="K125" s="113" t="s">
        <v>274</v>
      </c>
      <c r="L125" s="113" t="s">
        <v>275</v>
      </c>
      <c r="M125" s="113" t="s">
        <v>339</v>
      </c>
      <c r="N125" s="115" t="s">
        <v>508</v>
      </c>
      <c r="O125" s="115" t="s">
        <v>509</v>
      </c>
      <c r="P125" s="115" t="s">
        <v>510</v>
      </c>
      <c r="Q125" s="115" t="s">
        <v>565</v>
      </c>
    </row>
    <row r="126" spans="1:17" ht="85.5">
      <c r="A126" s="109" t="s">
        <v>262</v>
      </c>
      <c r="B126" s="109" t="s">
        <v>263</v>
      </c>
      <c r="C126" s="109" t="s">
        <v>566</v>
      </c>
      <c r="D126" s="110">
        <v>72101511</v>
      </c>
      <c r="E126" s="116" t="s">
        <v>567</v>
      </c>
      <c r="F126" s="112">
        <v>43480</v>
      </c>
      <c r="G126" s="110">
        <v>360</v>
      </c>
      <c r="H126" s="113" t="s">
        <v>266</v>
      </c>
      <c r="I126" s="114">
        <v>3500000</v>
      </c>
      <c r="J126" s="114">
        <v>3500000</v>
      </c>
      <c r="K126" s="113" t="s">
        <v>274</v>
      </c>
      <c r="L126" s="113" t="s">
        <v>275</v>
      </c>
      <c r="M126" s="113" t="s">
        <v>568</v>
      </c>
      <c r="N126" s="115" t="s">
        <v>414</v>
      </c>
      <c r="O126" s="115" t="s">
        <v>415</v>
      </c>
      <c r="P126" s="115" t="s">
        <v>416</v>
      </c>
      <c r="Q126" s="115"/>
    </row>
    <row r="127" spans="1:17" ht="85.5">
      <c r="A127" s="109" t="s">
        <v>262</v>
      </c>
      <c r="B127" s="109" t="s">
        <v>263</v>
      </c>
      <c r="C127" s="109" t="s">
        <v>566</v>
      </c>
      <c r="D127" s="110">
        <v>72154066</v>
      </c>
      <c r="E127" s="116" t="s">
        <v>569</v>
      </c>
      <c r="F127" s="112">
        <v>43746</v>
      </c>
      <c r="G127" s="110">
        <v>3</v>
      </c>
      <c r="H127" s="113" t="s">
        <v>266</v>
      </c>
      <c r="I127" s="114">
        <v>700000</v>
      </c>
      <c r="J127" s="114">
        <v>700000</v>
      </c>
      <c r="K127" s="113" t="s">
        <v>274</v>
      </c>
      <c r="L127" s="113" t="s">
        <v>275</v>
      </c>
      <c r="M127" s="113" t="s">
        <v>568</v>
      </c>
      <c r="N127" s="115" t="s">
        <v>414</v>
      </c>
      <c r="O127" s="115" t="s">
        <v>415</v>
      </c>
      <c r="P127" s="115" t="s">
        <v>448</v>
      </c>
      <c r="Q127" s="115"/>
    </row>
    <row r="128" spans="1:17" ht="71.25">
      <c r="A128" s="109" t="s">
        <v>262</v>
      </c>
      <c r="B128" s="109" t="s">
        <v>263</v>
      </c>
      <c r="C128" s="109" t="s">
        <v>566</v>
      </c>
      <c r="D128" s="110">
        <v>78181703</v>
      </c>
      <c r="E128" s="116" t="s">
        <v>570</v>
      </c>
      <c r="F128" s="112">
        <v>43467</v>
      </c>
      <c r="G128" s="110">
        <v>360</v>
      </c>
      <c r="H128" s="113" t="s">
        <v>266</v>
      </c>
      <c r="I128" s="114">
        <v>4500000</v>
      </c>
      <c r="J128" s="114">
        <v>4500000</v>
      </c>
      <c r="K128" s="113" t="s">
        <v>274</v>
      </c>
      <c r="L128" s="113" t="s">
        <v>275</v>
      </c>
      <c r="M128" s="113" t="s">
        <v>568</v>
      </c>
      <c r="N128" s="115" t="s">
        <v>459</v>
      </c>
      <c r="O128" s="115" t="s">
        <v>460</v>
      </c>
      <c r="P128" s="115" t="s">
        <v>461</v>
      </c>
      <c r="Q128" s="115"/>
    </row>
    <row r="129" spans="1:17" ht="42.75">
      <c r="A129" s="109" t="s">
        <v>262</v>
      </c>
      <c r="B129" s="109" t="s">
        <v>263</v>
      </c>
      <c r="C129" s="109" t="s">
        <v>566</v>
      </c>
      <c r="D129" s="110">
        <v>81141805</v>
      </c>
      <c r="E129" s="116" t="s">
        <v>571</v>
      </c>
      <c r="F129" s="112">
        <v>43486</v>
      </c>
      <c r="G129" s="110">
        <v>360</v>
      </c>
      <c r="H129" s="113" t="s">
        <v>266</v>
      </c>
      <c r="I129" s="114">
        <v>5000000</v>
      </c>
      <c r="J129" s="114">
        <v>5000000</v>
      </c>
      <c r="K129" s="113" t="s">
        <v>274</v>
      </c>
      <c r="L129" s="113" t="s">
        <v>275</v>
      </c>
      <c r="M129" s="113" t="s">
        <v>568</v>
      </c>
      <c r="N129" s="115" t="s">
        <v>276</v>
      </c>
      <c r="O129" s="115" t="s">
        <v>277</v>
      </c>
      <c r="P129" s="115" t="s">
        <v>278</v>
      </c>
      <c r="Q129" s="115"/>
    </row>
    <row r="130" spans="1:17" ht="42.75">
      <c r="A130" s="109" t="s">
        <v>262</v>
      </c>
      <c r="B130" s="109" t="s">
        <v>263</v>
      </c>
      <c r="C130" s="109" t="s">
        <v>566</v>
      </c>
      <c r="D130" s="110">
        <v>14111814</v>
      </c>
      <c r="E130" s="116" t="s">
        <v>572</v>
      </c>
      <c r="F130" s="112">
        <v>43495</v>
      </c>
      <c r="G130" s="110">
        <v>360</v>
      </c>
      <c r="H130" s="113" t="s">
        <v>266</v>
      </c>
      <c r="I130" s="118">
        <v>23000000</v>
      </c>
      <c r="J130" s="118">
        <v>23000000</v>
      </c>
      <c r="K130" s="109" t="s">
        <v>274</v>
      </c>
      <c r="L130" s="113" t="s">
        <v>275</v>
      </c>
      <c r="M130" s="113" t="s">
        <v>568</v>
      </c>
      <c r="N130" s="115" t="s">
        <v>276</v>
      </c>
      <c r="O130" s="115" t="s">
        <v>277</v>
      </c>
      <c r="P130" s="115" t="s">
        <v>284</v>
      </c>
      <c r="Q130" s="115"/>
    </row>
    <row r="131" spans="1:17" ht="57">
      <c r="A131" s="109" t="s">
        <v>262</v>
      </c>
      <c r="B131" s="109" t="s">
        <v>263</v>
      </c>
      <c r="C131" s="109" t="s">
        <v>566</v>
      </c>
      <c r="D131" s="110">
        <v>73181104</v>
      </c>
      <c r="E131" s="116" t="s">
        <v>573</v>
      </c>
      <c r="F131" s="112">
        <v>43801</v>
      </c>
      <c r="G131" s="110">
        <v>3</v>
      </c>
      <c r="H131" s="113" t="s">
        <v>266</v>
      </c>
      <c r="I131" s="114">
        <v>6500000</v>
      </c>
      <c r="J131" s="114">
        <v>6500000</v>
      </c>
      <c r="K131" s="113" t="s">
        <v>274</v>
      </c>
      <c r="L131" s="113" t="s">
        <v>275</v>
      </c>
      <c r="M131" s="113" t="s">
        <v>568</v>
      </c>
      <c r="N131" s="115" t="s">
        <v>508</v>
      </c>
      <c r="O131" s="115" t="s">
        <v>509</v>
      </c>
      <c r="P131" s="115" t="s">
        <v>574</v>
      </c>
      <c r="Q131" s="115"/>
    </row>
    <row r="132" spans="1:17" ht="85.5">
      <c r="A132" s="109" t="s">
        <v>262</v>
      </c>
      <c r="B132" s="109" t="s">
        <v>263</v>
      </c>
      <c r="C132" s="109" t="s">
        <v>566</v>
      </c>
      <c r="D132" s="110">
        <v>72154028</v>
      </c>
      <c r="E132" s="116" t="s">
        <v>575</v>
      </c>
      <c r="F132" s="112">
        <v>43801</v>
      </c>
      <c r="G132" s="110">
        <v>3</v>
      </c>
      <c r="H132" s="113" t="s">
        <v>266</v>
      </c>
      <c r="I132" s="114">
        <v>400000</v>
      </c>
      <c r="J132" s="114">
        <v>400000</v>
      </c>
      <c r="K132" s="113" t="s">
        <v>274</v>
      </c>
      <c r="L132" s="113" t="s">
        <v>275</v>
      </c>
      <c r="M132" s="113" t="s">
        <v>568</v>
      </c>
      <c r="N132" s="115" t="s">
        <v>414</v>
      </c>
      <c r="O132" s="115" t="s">
        <v>415</v>
      </c>
      <c r="P132" s="115" t="s">
        <v>448</v>
      </c>
      <c r="Q132" s="115"/>
    </row>
    <row r="133" spans="1:17" ht="57">
      <c r="A133" s="109" t="s">
        <v>262</v>
      </c>
      <c r="B133" s="109" t="s">
        <v>263</v>
      </c>
      <c r="C133" s="109" t="s">
        <v>566</v>
      </c>
      <c r="D133" s="110">
        <v>44103107</v>
      </c>
      <c r="E133" s="116" t="s">
        <v>576</v>
      </c>
      <c r="F133" s="112">
        <v>43704</v>
      </c>
      <c r="G133" s="110">
        <v>2</v>
      </c>
      <c r="H133" s="113" t="s">
        <v>266</v>
      </c>
      <c r="I133" s="114">
        <v>1600000</v>
      </c>
      <c r="J133" s="114">
        <v>1600000</v>
      </c>
      <c r="K133" s="113" t="s">
        <v>274</v>
      </c>
      <c r="L133" s="113" t="s">
        <v>275</v>
      </c>
      <c r="M133" s="113" t="s">
        <v>568</v>
      </c>
      <c r="N133" s="115" t="s">
        <v>502</v>
      </c>
      <c r="O133" s="115" t="s">
        <v>503</v>
      </c>
      <c r="P133" s="115" t="s">
        <v>504</v>
      </c>
      <c r="Q133" s="115"/>
    </row>
    <row r="134" spans="1:17" ht="85.5">
      <c r="A134" s="109" t="s">
        <v>262</v>
      </c>
      <c r="B134" s="109" t="s">
        <v>263</v>
      </c>
      <c r="C134" s="109" t="s">
        <v>566</v>
      </c>
      <c r="D134" s="110">
        <v>46191601</v>
      </c>
      <c r="E134" s="116" t="s">
        <v>577</v>
      </c>
      <c r="F134" s="112">
        <v>43825</v>
      </c>
      <c r="G134" s="110">
        <v>2</v>
      </c>
      <c r="H134" s="113" t="s">
        <v>266</v>
      </c>
      <c r="I134" s="114">
        <v>560000</v>
      </c>
      <c r="J134" s="114">
        <v>560000</v>
      </c>
      <c r="K134" s="113" t="s">
        <v>274</v>
      </c>
      <c r="L134" s="113" t="s">
        <v>275</v>
      </c>
      <c r="M134" s="113" t="s">
        <v>568</v>
      </c>
      <c r="N134" s="115" t="s">
        <v>414</v>
      </c>
      <c r="O134" s="115" t="s">
        <v>415</v>
      </c>
      <c r="P134" s="115" t="s">
        <v>578</v>
      </c>
      <c r="Q134" s="115"/>
    </row>
    <row r="135" spans="1:17" ht="409.5">
      <c r="A135" s="109" t="s">
        <v>285</v>
      </c>
      <c r="B135" s="109" t="s">
        <v>348</v>
      </c>
      <c r="C135" s="109" t="s">
        <v>349</v>
      </c>
      <c r="D135" s="110">
        <v>86101705</v>
      </c>
      <c r="E135" s="116" t="s">
        <v>579</v>
      </c>
      <c r="F135" s="112">
        <v>43539</v>
      </c>
      <c r="G135" s="110">
        <v>180</v>
      </c>
      <c r="H135" s="113" t="s">
        <v>289</v>
      </c>
      <c r="I135" s="114">
        <v>60000000</v>
      </c>
      <c r="J135" s="114">
        <v>60000000</v>
      </c>
      <c r="K135" s="113" t="s">
        <v>274</v>
      </c>
      <c r="L135" s="113" t="s">
        <v>275</v>
      </c>
      <c r="M135" s="113" t="s">
        <v>351</v>
      </c>
      <c r="N135" s="115" t="s">
        <v>352</v>
      </c>
      <c r="O135" s="115" t="s">
        <v>353</v>
      </c>
      <c r="P135" s="115" t="s">
        <v>354</v>
      </c>
      <c r="Q135" s="115" t="s">
        <v>580</v>
      </c>
    </row>
    <row r="136" spans="1:17" ht="409.5">
      <c r="A136" s="109" t="s">
        <v>285</v>
      </c>
      <c r="B136" s="109" t="s">
        <v>376</v>
      </c>
      <c r="C136" s="109" t="s">
        <v>581</v>
      </c>
      <c r="D136" s="110">
        <v>43231500</v>
      </c>
      <c r="E136" s="116" t="s">
        <v>582</v>
      </c>
      <c r="F136" s="112">
        <v>43497</v>
      </c>
      <c r="G136" s="110">
        <v>1095</v>
      </c>
      <c r="H136" s="113" t="s">
        <v>266</v>
      </c>
      <c r="I136" s="125">
        <v>7500000000</v>
      </c>
      <c r="J136" s="125">
        <v>1025245344</v>
      </c>
      <c r="K136" s="124" t="s">
        <v>267</v>
      </c>
      <c r="L136" s="124" t="s">
        <v>290</v>
      </c>
      <c r="M136" s="124" t="s">
        <v>583</v>
      </c>
      <c r="N136" s="115" t="s">
        <v>276</v>
      </c>
      <c r="O136" s="115" t="s">
        <v>277</v>
      </c>
      <c r="P136" s="115" t="s">
        <v>584</v>
      </c>
      <c r="Q136" s="115" t="s">
        <v>585</v>
      </c>
    </row>
    <row r="137" spans="1:17" ht="256.5">
      <c r="A137" s="109" t="s">
        <v>285</v>
      </c>
      <c r="B137" s="109" t="s">
        <v>376</v>
      </c>
      <c r="C137" s="109" t="s">
        <v>586</v>
      </c>
      <c r="D137" s="110">
        <v>80111600</v>
      </c>
      <c r="E137" s="111" t="s">
        <v>587</v>
      </c>
      <c r="F137" s="112">
        <v>43466</v>
      </c>
      <c r="G137" s="110">
        <v>365</v>
      </c>
      <c r="H137" s="113" t="s">
        <v>300</v>
      </c>
      <c r="I137" s="114">
        <v>1110900000</v>
      </c>
      <c r="J137" s="114">
        <v>958093032</v>
      </c>
      <c r="K137" s="113" t="s">
        <v>267</v>
      </c>
      <c r="L137" s="113" t="s">
        <v>588</v>
      </c>
      <c r="M137" s="113" t="s">
        <v>583</v>
      </c>
      <c r="N137" s="115" t="s">
        <v>589</v>
      </c>
      <c r="O137" s="115" t="s">
        <v>590</v>
      </c>
      <c r="P137" s="115" t="s">
        <v>591</v>
      </c>
      <c r="Q137" s="115" t="s">
        <v>592</v>
      </c>
    </row>
    <row r="138" spans="1:17" ht="114">
      <c r="A138" s="109" t="s">
        <v>285</v>
      </c>
      <c r="B138" s="109" t="s">
        <v>376</v>
      </c>
      <c r="C138" s="109" t="s">
        <v>586</v>
      </c>
      <c r="D138" s="110">
        <v>80111601</v>
      </c>
      <c r="E138" s="129" t="s">
        <v>593</v>
      </c>
      <c r="F138" s="112">
        <v>43471</v>
      </c>
      <c r="G138" s="110">
        <v>180</v>
      </c>
      <c r="H138" s="113" t="s">
        <v>266</v>
      </c>
      <c r="I138" s="114">
        <v>16200000</v>
      </c>
      <c r="J138" s="114">
        <v>16200000</v>
      </c>
      <c r="K138" s="113" t="s">
        <v>274</v>
      </c>
      <c r="L138" s="113" t="s">
        <v>275</v>
      </c>
      <c r="M138" s="113" t="s">
        <v>583</v>
      </c>
      <c r="N138" s="115" t="s">
        <v>399</v>
      </c>
      <c r="O138" s="115" t="s">
        <v>400</v>
      </c>
      <c r="P138" s="115" t="s">
        <v>594</v>
      </c>
      <c r="Q138" s="115" t="s">
        <v>595</v>
      </c>
    </row>
    <row r="139" spans="1:17" ht="42.75">
      <c r="A139" s="109" t="s">
        <v>285</v>
      </c>
      <c r="B139" s="109" t="s">
        <v>286</v>
      </c>
      <c r="C139" s="109" t="s">
        <v>596</v>
      </c>
      <c r="D139" s="110">
        <v>94101503</v>
      </c>
      <c r="E139" s="116" t="s">
        <v>597</v>
      </c>
      <c r="F139" s="112">
        <v>43525</v>
      </c>
      <c r="G139" s="110">
        <v>270</v>
      </c>
      <c r="H139" s="113" t="s">
        <v>266</v>
      </c>
      <c r="I139" s="114">
        <v>7735000</v>
      </c>
      <c r="J139" s="114">
        <v>7735000</v>
      </c>
      <c r="K139" s="113" t="s">
        <v>274</v>
      </c>
      <c r="L139" s="113" t="s">
        <v>275</v>
      </c>
      <c r="M139" s="113" t="s">
        <v>598</v>
      </c>
      <c r="N139" s="115" t="s">
        <v>399</v>
      </c>
      <c r="O139" s="115" t="s">
        <v>400</v>
      </c>
      <c r="P139" s="115" t="s">
        <v>599</v>
      </c>
      <c r="Q139" s="115"/>
    </row>
    <row r="140" spans="1:17" ht="42.75">
      <c r="A140" s="109" t="s">
        <v>285</v>
      </c>
      <c r="B140" s="109" t="s">
        <v>286</v>
      </c>
      <c r="C140" s="109" t="s">
        <v>600</v>
      </c>
      <c r="D140" s="110">
        <v>80101504</v>
      </c>
      <c r="E140" s="116" t="s">
        <v>601</v>
      </c>
      <c r="F140" s="112">
        <v>43497</v>
      </c>
      <c r="G140" s="110">
        <v>300</v>
      </c>
      <c r="H140" s="113" t="s">
        <v>266</v>
      </c>
      <c r="I140" s="114">
        <v>59500000</v>
      </c>
      <c r="J140" s="114">
        <v>59500000</v>
      </c>
      <c r="K140" s="113" t="s">
        <v>274</v>
      </c>
      <c r="L140" s="113" t="s">
        <v>275</v>
      </c>
      <c r="M140" s="113" t="s">
        <v>602</v>
      </c>
      <c r="N140" s="115" t="s">
        <v>399</v>
      </c>
      <c r="O140" s="115" t="s">
        <v>400</v>
      </c>
      <c r="P140" s="115" t="s">
        <v>603</v>
      </c>
      <c r="Q140" s="115"/>
    </row>
    <row r="141" spans="1:17" ht="42.75">
      <c r="A141" s="109" t="s">
        <v>285</v>
      </c>
      <c r="B141" s="109" t="s">
        <v>286</v>
      </c>
      <c r="C141" s="109" t="s">
        <v>596</v>
      </c>
      <c r="D141" s="110">
        <v>80101604</v>
      </c>
      <c r="E141" s="116" t="s">
        <v>604</v>
      </c>
      <c r="F141" s="112">
        <v>43497</v>
      </c>
      <c r="G141" s="110">
        <v>300</v>
      </c>
      <c r="H141" s="113" t="s">
        <v>266</v>
      </c>
      <c r="I141" s="114">
        <v>115846500</v>
      </c>
      <c r="J141" s="114">
        <v>115846500</v>
      </c>
      <c r="K141" s="113" t="s">
        <v>274</v>
      </c>
      <c r="L141" s="113" t="s">
        <v>275</v>
      </c>
      <c r="M141" s="113" t="s">
        <v>605</v>
      </c>
      <c r="N141" s="115" t="s">
        <v>606</v>
      </c>
      <c r="O141" s="115" t="s">
        <v>607</v>
      </c>
      <c r="P141" s="115" t="s">
        <v>608</v>
      </c>
      <c r="Q141" s="115"/>
    </row>
    <row r="142" spans="1:17" ht="99.75">
      <c r="A142" s="109" t="s">
        <v>285</v>
      </c>
      <c r="B142" s="109" t="s">
        <v>348</v>
      </c>
      <c r="C142" s="109" t="s">
        <v>609</v>
      </c>
      <c r="D142" s="110">
        <v>86101713</v>
      </c>
      <c r="E142" s="116" t="s">
        <v>610</v>
      </c>
      <c r="F142" s="112">
        <v>43556</v>
      </c>
      <c r="G142" s="110">
        <v>365</v>
      </c>
      <c r="H142" s="113" t="s">
        <v>289</v>
      </c>
      <c r="I142" s="114">
        <v>228375006</v>
      </c>
      <c r="J142" s="114">
        <v>141875006</v>
      </c>
      <c r="K142" s="113" t="s">
        <v>267</v>
      </c>
      <c r="L142" s="113" t="s">
        <v>290</v>
      </c>
      <c r="M142" s="113" t="s">
        <v>611</v>
      </c>
      <c r="N142" s="115" t="s">
        <v>270</v>
      </c>
      <c r="O142" s="115" t="s">
        <v>271</v>
      </c>
      <c r="P142" s="115" t="s">
        <v>272</v>
      </c>
      <c r="Q142" s="115"/>
    </row>
    <row r="143" spans="1:17" ht="142.5">
      <c r="A143" s="109" t="s">
        <v>285</v>
      </c>
      <c r="B143" s="109" t="s">
        <v>348</v>
      </c>
      <c r="C143" s="109" t="s">
        <v>609</v>
      </c>
      <c r="D143" s="110">
        <v>82111902</v>
      </c>
      <c r="E143" s="116" t="s">
        <v>612</v>
      </c>
      <c r="F143" s="112">
        <v>43770</v>
      </c>
      <c r="G143" s="110">
        <v>365</v>
      </c>
      <c r="H143" s="113" t="s">
        <v>266</v>
      </c>
      <c r="I143" s="114">
        <v>1500000</v>
      </c>
      <c r="J143" s="114">
        <v>1500000</v>
      </c>
      <c r="K143" s="113" t="s">
        <v>274</v>
      </c>
      <c r="L143" s="113" t="s">
        <v>275</v>
      </c>
      <c r="M143" s="113" t="s">
        <v>611</v>
      </c>
      <c r="N143" s="115" t="s">
        <v>473</v>
      </c>
      <c r="O143" s="115" t="s">
        <v>474</v>
      </c>
      <c r="P143" s="115" t="s">
        <v>613</v>
      </c>
      <c r="Q143" s="115"/>
    </row>
    <row r="144" spans="1:17" ht="185.25">
      <c r="A144" s="109" t="s">
        <v>285</v>
      </c>
      <c r="B144" s="109" t="s">
        <v>348</v>
      </c>
      <c r="C144" s="109" t="s">
        <v>614</v>
      </c>
      <c r="D144" s="110">
        <v>80141605</v>
      </c>
      <c r="E144" s="116" t="s">
        <v>615</v>
      </c>
      <c r="F144" s="112">
        <v>43739</v>
      </c>
      <c r="G144" s="110">
        <v>60</v>
      </c>
      <c r="H144" s="113" t="s">
        <v>266</v>
      </c>
      <c r="I144" s="114">
        <v>20000000</v>
      </c>
      <c r="J144" s="114">
        <v>20000000</v>
      </c>
      <c r="K144" s="113" t="s">
        <v>274</v>
      </c>
      <c r="L144" s="113" t="s">
        <v>275</v>
      </c>
      <c r="M144" s="113" t="s">
        <v>616</v>
      </c>
      <c r="N144" s="115" t="s">
        <v>617</v>
      </c>
      <c r="O144" s="115" t="s">
        <v>617</v>
      </c>
      <c r="P144" s="115" t="s">
        <v>617</v>
      </c>
      <c r="Q144" s="115"/>
    </row>
    <row r="145" spans="1:17" ht="114">
      <c r="A145" s="109" t="s">
        <v>285</v>
      </c>
      <c r="B145" s="109" t="s">
        <v>376</v>
      </c>
      <c r="C145" s="109" t="s">
        <v>618</v>
      </c>
      <c r="D145" s="110">
        <v>78181505</v>
      </c>
      <c r="E145" s="116" t="s">
        <v>619</v>
      </c>
      <c r="F145" s="112">
        <v>43617</v>
      </c>
      <c r="G145" s="110">
        <v>365</v>
      </c>
      <c r="H145" s="113" t="s">
        <v>300</v>
      </c>
      <c r="I145" s="114">
        <v>100000000</v>
      </c>
      <c r="J145" s="114">
        <v>30000000</v>
      </c>
      <c r="K145" s="113" t="s">
        <v>267</v>
      </c>
      <c r="L145" s="113" t="s">
        <v>290</v>
      </c>
      <c r="M145" s="113" t="s">
        <v>620</v>
      </c>
      <c r="N145" s="115" t="s">
        <v>276</v>
      </c>
      <c r="O145" s="115" t="s">
        <v>277</v>
      </c>
      <c r="P145" s="115" t="s">
        <v>278</v>
      </c>
      <c r="Q145" s="115"/>
    </row>
    <row r="146" spans="1:17" ht="57">
      <c r="A146" s="109" t="s">
        <v>262</v>
      </c>
      <c r="B146" s="109" t="s">
        <v>263</v>
      </c>
      <c r="C146" s="109" t="s">
        <v>621</v>
      </c>
      <c r="D146" s="110">
        <v>80161801</v>
      </c>
      <c r="E146" s="116" t="s">
        <v>622</v>
      </c>
      <c r="F146" s="112">
        <v>43466</v>
      </c>
      <c r="G146" s="110">
        <v>365</v>
      </c>
      <c r="H146" s="113" t="s">
        <v>266</v>
      </c>
      <c r="I146" s="114">
        <v>4000000</v>
      </c>
      <c r="J146" s="114">
        <v>4000000</v>
      </c>
      <c r="K146" s="113" t="s">
        <v>274</v>
      </c>
      <c r="L146" s="113" t="s">
        <v>275</v>
      </c>
      <c r="M146" s="113" t="s">
        <v>623</v>
      </c>
      <c r="N146" s="115" t="s">
        <v>502</v>
      </c>
      <c r="O146" s="115" t="s">
        <v>503</v>
      </c>
      <c r="P146" s="115" t="s">
        <v>544</v>
      </c>
      <c r="Q146" s="115"/>
    </row>
    <row r="147" spans="1:17" ht="342">
      <c r="A147" s="109" t="s">
        <v>262</v>
      </c>
      <c r="B147" s="109" t="s">
        <v>263</v>
      </c>
      <c r="C147" s="109" t="s">
        <v>621</v>
      </c>
      <c r="D147" s="110">
        <v>72154066</v>
      </c>
      <c r="E147" s="116" t="s">
        <v>624</v>
      </c>
      <c r="F147" s="112">
        <v>43466</v>
      </c>
      <c r="G147" s="110">
        <v>365</v>
      </c>
      <c r="H147" s="113" t="s">
        <v>266</v>
      </c>
      <c r="I147" s="114">
        <v>25000000</v>
      </c>
      <c r="J147" s="114">
        <v>25000000</v>
      </c>
      <c r="K147" s="113" t="s">
        <v>274</v>
      </c>
      <c r="L147" s="113" t="s">
        <v>275</v>
      </c>
      <c r="M147" s="113" t="s">
        <v>623</v>
      </c>
      <c r="N147" s="115" t="s">
        <v>414</v>
      </c>
      <c r="O147" s="115" t="s">
        <v>499</v>
      </c>
      <c r="P147" s="115" t="s">
        <v>500</v>
      </c>
      <c r="Q147" s="115" t="s">
        <v>625</v>
      </c>
    </row>
    <row r="148" spans="1:17" ht="85.5">
      <c r="A148" s="109" t="s">
        <v>262</v>
      </c>
      <c r="B148" s="109" t="s">
        <v>263</v>
      </c>
      <c r="C148" s="109" t="s">
        <v>621</v>
      </c>
      <c r="D148" s="110">
        <v>72101511</v>
      </c>
      <c r="E148" s="116" t="s">
        <v>626</v>
      </c>
      <c r="F148" s="112">
        <v>43466</v>
      </c>
      <c r="G148" s="110">
        <v>365</v>
      </c>
      <c r="H148" s="113" t="s">
        <v>266</v>
      </c>
      <c r="I148" s="114">
        <v>8000000</v>
      </c>
      <c r="J148" s="114">
        <v>8000000</v>
      </c>
      <c r="K148" s="113" t="s">
        <v>274</v>
      </c>
      <c r="L148" s="113" t="s">
        <v>275</v>
      </c>
      <c r="M148" s="113" t="s">
        <v>623</v>
      </c>
      <c r="N148" s="115" t="s">
        <v>414</v>
      </c>
      <c r="O148" s="115" t="s">
        <v>415</v>
      </c>
      <c r="P148" s="115" t="s">
        <v>416</v>
      </c>
      <c r="Q148" s="115"/>
    </row>
    <row r="149" spans="1:17" ht="342">
      <c r="A149" s="109" t="s">
        <v>262</v>
      </c>
      <c r="B149" s="109" t="s">
        <v>263</v>
      </c>
      <c r="C149" s="109" t="s">
        <v>621</v>
      </c>
      <c r="D149" s="110">
        <v>81141805</v>
      </c>
      <c r="E149" s="116" t="s">
        <v>627</v>
      </c>
      <c r="F149" s="112">
        <v>43466</v>
      </c>
      <c r="G149" s="110">
        <v>365</v>
      </c>
      <c r="H149" s="113" t="s">
        <v>266</v>
      </c>
      <c r="I149" s="114">
        <v>100000000</v>
      </c>
      <c r="J149" s="114">
        <v>100000000</v>
      </c>
      <c r="K149" s="113" t="s">
        <v>274</v>
      </c>
      <c r="L149" s="113" t="s">
        <v>275</v>
      </c>
      <c r="M149" s="113" t="s">
        <v>623</v>
      </c>
      <c r="N149" s="115" t="s">
        <v>276</v>
      </c>
      <c r="O149" s="115" t="s">
        <v>277</v>
      </c>
      <c r="P149" s="115" t="s">
        <v>284</v>
      </c>
      <c r="Q149" s="115" t="s">
        <v>628</v>
      </c>
    </row>
    <row r="150" spans="1:17" ht="57">
      <c r="A150" s="109" t="s">
        <v>262</v>
      </c>
      <c r="B150" s="109" t="s">
        <v>263</v>
      </c>
      <c r="C150" s="109" t="s">
        <v>621</v>
      </c>
      <c r="D150" s="110">
        <v>72121100</v>
      </c>
      <c r="E150" s="116" t="s">
        <v>629</v>
      </c>
      <c r="F150" s="112">
        <v>43466</v>
      </c>
      <c r="G150" s="110">
        <v>90</v>
      </c>
      <c r="H150" s="113" t="s">
        <v>266</v>
      </c>
      <c r="I150" s="114">
        <v>12000000</v>
      </c>
      <c r="J150" s="114">
        <v>12000000</v>
      </c>
      <c r="K150" s="113" t="s">
        <v>274</v>
      </c>
      <c r="L150" s="113" t="s">
        <v>275</v>
      </c>
      <c r="M150" s="113" t="s">
        <v>623</v>
      </c>
      <c r="N150" s="115" t="s">
        <v>508</v>
      </c>
      <c r="O150" s="115" t="s">
        <v>509</v>
      </c>
      <c r="P150" s="115" t="s">
        <v>510</v>
      </c>
      <c r="Q150" s="115"/>
    </row>
    <row r="151" spans="1:17" ht="42.75">
      <c r="A151" s="109" t="s">
        <v>262</v>
      </c>
      <c r="B151" s="109" t="s">
        <v>263</v>
      </c>
      <c r="C151" s="109" t="s">
        <v>621</v>
      </c>
      <c r="D151" s="110">
        <v>93131608</v>
      </c>
      <c r="E151" s="116" t="s">
        <v>630</v>
      </c>
      <c r="F151" s="112">
        <v>43466</v>
      </c>
      <c r="G151" s="110">
        <v>365</v>
      </c>
      <c r="H151" s="113" t="s">
        <v>266</v>
      </c>
      <c r="I151" s="114">
        <v>2000000</v>
      </c>
      <c r="J151" s="114">
        <v>2000000</v>
      </c>
      <c r="K151" s="113" t="s">
        <v>274</v>
      </c>
      <c r="L151" s="113" t="s">
        <v>275</v>
      </c>
      <c r="M151" s="113" t="s">
        <v>623</v>
      </c>
      <c r="N151" s="115" t="s">
        <v>280</v>
      </c>
      <c r="O151" s="115" t="s">
        <v>281</v>
      </c>
      <c r="P151" s="115" t="s">
        <v>631</v>
      </c>
      <c r="Q151" s="115"/>
    </row>
    <row r="152" spans="1:17" ht="42.75">
      <c r="A152" s="109" t="s">
        <v>285</v>
      </c>
      <c r="B152" s="109" t="s">
        <v>632</v>
      </c>
      <c r="C152" s="109" t="s">
        <v>633</v>
      </c>
      <c r="D152" s="110">
        <v>80110000</v>
      </c>
      <c r="E152" s="116" t="s">
        <v>634</v>
      </c>
      <c r="F152" s="112">
        <v>43466</v>
      </c>
      <c r="G152" s="110">
        <v>810</v>
      </c>
      <c r="H152" s="113" t="s">
        <v>300</v>
      </c>
      <c r="I152" s="114">
        <v>1820565916</v>
      </c>
      <c r="J152" s="114">
        <v>723139994</v>
      </c>
      <c r="K152" s="113" t="s">
        <v>267</v>
      </c>
      <c r="L152" s="113" t="s">
        <v>268</v>
      </c>
      <c r="M152" s="113" t="s">
        <v>635</v>
      </c>
      <c r="N152" s="115" t="s">
        <v>399</v>
      </c>
      <c r="O152" s="115" t="s">
        <v>400</v>
      </c>
      <c r="P152" s="115" t="s">
        <v>636</v>
      </c>
      <c r="Q152" s="115" t="s">
        <v>637</v>
      </c>
    </row>
    <row r="153" spans="1:17" ht="71.25">
      <c r="A153" s="109" t="s">
        <v>285</v>
      </c>
      <c r="B153" s="109" t="s">
        <v>632</v>
      </c>
      <c r="C153" s="109" t="s">
        <v>633</v>
      </c>
      <c r="D153" s="110">
        <v>80100000</v>
      </c>
      <c r="E153" s="116" t="s">
        <v>638</v>
      </c>
      <c r="F153" s="112">
        <v>43466</v>
      </c>
      <c r="G153" s="110">
        <v>360</v>
      </c>
      <c r="H153" s="113" t="s">
        <v>266</v>
      </c>
      <c r="I153" s="114">
        <v>60832150</v>
      </c>
      <c r="J153" s="114">
        <v>60832150</v>
      </c>
      <c r="K153" s="113" t="s">
        <v>274</v>
      </c>
      <c r="L153" s="113" t="s">
        <v>275</v>
      </c>
      <c r="M153" s="113" t="s">
        <v>635</v>
      </c>
      <c r="N153" s="115" t="s">
        <v>399</v>
      </c>
      <c r="O153" s="115" t="s">
        <v>400</v>
      </c>
      <c r="P153" s="115" t="s">
        <v>639</v>
      </c>
      <c r="Q153" s="115"/>
    </row>
    <row r="154" spans="1:17" ht="57">
      <c r="A154" s="109" t="s">
        <v>285</v>
      </c>
      <c r="B154" s="109" t="s">
        <v>632</v>
      </c>
      <c r="C154" s="109" t="s">
        <v>633</v>
      </c>
      <c r="D154" s="110">
        <v>80101511</v>
      </c>
      <c r="E154" s="116" t="s">
        <v>640</v>
      </c>
      <c r="F154" s="112">
        <v>43678</v>
      </c>
      <c r="G154" s="110">
        <v>90</v>
      </c>
      <c r="H154" s="113" t="s">
        <v>266</v>
      </c>
      <c r="I154" s="114">
        <v>119000000</v>
      </c>
      <c r="J154" s="114">
        <v>119000000</v>
      </c>
      <c r="K154" s="113" t="s">
        <v>274</v>
      </c>
      <c r="L154" s="113" t="s">
        <v>275</v>
      </c>
      <c r="M154" s="113" t="s">
        <v>635</v>
      </c>
      <c r="N154" s="115" t="s">
        <v>641</v>
      </c>
      <c r="O154" s="115" t="s">
        <v>641</v>
      </c>
      <c r="P154" s="115" t="s">
        <v>641</v>
      </c>
      <c r="Q154" s="115"/>
    </row>
    <row r="155" spans="1:17" ht="128.25">
      <c r="A155" s="109" t="s">
        <v>285</v>
      </c>
      <c r="B155" s="109" t="s">
        <v>632</v>
      </c>
      <c r="C155" s="109" t="s">
        <v>642</v>
      </c>
      <c r="D155" s="110">
        <v>90121502</v>
      </c>
      <c r="E155" s="116" t="s">
        <v>643</v>
      </c>
      <c r="F155" s="112">
        <v>43525</v>
      </c>
      <c r="G155" s="110">
        <v>720</v>
      </c>
      <c r="H155" s="113" t="s">
        <v>300</v>
      </c>
      <c r="I155" s="114">
        <v>1900000000</v>
      </c>
      <c r="J155" s="114">
        <v>410000000</v>
      </c>
      <c r="K155" s="113" t="s">
        <v>267</v>
      </c>
      <c r="L155" s="113" t="s">
        <v>290</v>
      </c>
      <c r="M155" s="113" t="s">
        <v>644</v>
      </c>
      <c r="N155" s="115" t="s">
        <v>645</v>
      </c>
      <c r="O155" s="115" t="s">
        <v>646</v>
      </c>
      <c r="P155" s="115" t="s">
        <v>647</v>
      </c>
      <c r="Q155" s="115"/>
    </row>
    <row r="156" spans="1:17" ht="71.25">
      <c r="A156" s="109" t="s">
        <v>285</v>
      </c>
      <c r="B156" s="109" t="s">
        <v>632</v>
      </c>
      <c r="C156" s="109" t="s">
        <v>642</v>
      </c>
      <c r="D156" s="110">
        <v>50182001</v>
      </c>
      <c r="E156" s="116" t="s">
        <v>648</v>
      </c>
      <c r="F156" s="112">
        <v>43473</v>
      </c>
      <c r="G156" s="110">
        <v>360</v>
      </c>
      <c r="H156" s="113" t="s">
        <v>266</v>
      </c>
      <c r="I156" s="114">
        <v>14100000</v>
      </c>
      <c r="J156" s="114">
        <v>14100000</v>
      </c>
      <c r="K156" s="113" t="s">
        <v>274</v>
      </c>
      <c r="L156" s="113" t="s">
        <v>275</v>
      </c>
      <c r="M156" s="113" t="s">
        <v>649</v>
      </c>
      <c r="N156" s="115" t="s">
        <v>650</v>
      </c>
      <c r="O156" s="115" t="s">
        <v>651</v>
      </c>
      <c r="P156" s="115" t="s">
        <v>652</v>
      </c>
      <c r="Q156" s="115"/>
    </row>
    <row r="157" spans="1:17" ht="71.25">
      <c r="A157" s="109" t="s">
        <v>285</v>
      </c>
      <c r="B157" s="109" t="s">
        <v>632</v>
      </c>
      <c r="C157" s="109" t="s">
        <v>642</v>
      </c>
      <c r="D157" s="110">
        <v>93141808</v>
      </c>
      <c r="E157" s="116" t="s">
        <v>653</v>
      </c>
      <c r="F157" s="112">
        <v>43466</v>
      </c>
      <c r="G157" s="110">
        <v>360</v>
      </c>
      <c r="H157" s="113" t="s">
        <v>266</v>
      </c>
      <c r="I157" s="114">
        <v>70000000</v>
      </c>
      <c r="J157" s="114">
        <v>70000000</v>
      </c>
      <c r="K157" s="113" t="s">
        <v>274</v>
      </c>
      <c r="L157" s="113" t="s">
        <v>275</v>
      </c>
      <c r="M157" s="113" t="s">
        <v>649</v>
      </c>
      <c r="N157" s="115" t="s">
        <v>650</v>
      </c>
      <c r="O157" s="115" t="s">
        <v>651</v>
      </c>
      <c r="P157" s="115" t="s">
        <v>654</v>
      </c>
      <c r="Q157" s="115"/>
    </row>
    <row r="158" spans="1:17" ht="42.75">
      <c r="A158" s="109" t="s">
        <v>285</v>
      </c>
      <c r="B158" s="109" t="s">
        <v>632</v>
      </c>
      <c r="C158" s="109" t="s">
        <v>642</v>
      </c>
      <c r="D158" s="110">
        <v>84131601</v>
      </c>
      <c r="E158" s="116" t="s">
        <v>655</v>
      </c>
      <c r="F158" s="112">
        <v>43617</v>
      </c>
      <c r="G158" s="110">
        <v>360</v>
      </c>
      <c r="H158" s="113" t="s">
        <v>300</v>
      </c>
      <c r="I158" s="114">
        <v>380000000</v>
      </c>
      <c r="J158" s="114">
        <v>380000000</v>
      </c>
      <c r="K158" s="113" t="s">
        <v>274</v>
      </c>
      <c r="L158" s="113" t="s">
        <v>275</v>
      </c>
      <c r="M158" s="113" t="s">
        <v>644</v>
      </c>
      <c r="N158" s="115" t="s">
        <v>656</v>
      </c>
      <c r="O158" s="115" t="s">
        <v>657</v>
      </c>
      <c r="P158" s="115" t="s">
        <v>658</v>
      </c>
      <c r="Q158" s="115"/>
    </row>
    <row r="159" spans="1:17" ht="42.75">
      <c r="A159" s="109" t="s">
        <v>285</v>
      </c>
      <c r="B159" s="109" t="s">
        <v>632</v>
      </c>
      <c r="C159" s="109" t="s">
        <v>642</v>
      </c>
      <c r="D159" s="110">
        <v>84131601</v>
      </c>
      <c r="E159" s="116" t="s">
        <v>659</v>
      </c>
      <c r="F159" s="112">
        <v>43617</v>
      </c>
      <c r="G159" s="110">
        <v>360</v>
      </c>
      <c r="H159" s="113" t="s">
        <v>300</v>
      </c>
      <c r="I159" s="114">
        <v>35000000</v>
      </c>
      <c r="J159" s="114">
        <v>35000000</v>
      </c>
      <c r="K159" s="113" t="s">
        <v>274</v>
      </c>
      <c r="L159" s="113" t="s">
        <v>275</v>
      </c>
      <c r="M159" s="113" t="s">
        <v>644</v>
      </c>
      <c r="N159" s="115" t="s">
        <v>656</v>
      </c>
      <c r="O159" s="115" t="s">
        <v>657</v>
      </c>
      <c r="P159" s="115" t="s">
        <v>660</v>
      </c>
      <c r="Q159" s="115"/>
    </row>
    <row r="160" spans="1:17" ht="42.75">
      <c r="A160" s="109" t="s">
        <v>285</v>
      </c>
      <c r="B160" s="109" t="s">
        <v>632</v>
      </c>
      <c r="C160" s="109" t="s">
        <v>642</v>
      </c>
      <c r="D160" s="110">
        <v>84131501</v>
      </c>
      <c r="E160" s="116" t="s">
        <v>661</v>
      </c>
      <c r="F160" s="112">
        <v>43617</v>
      </c>
      <c r="G160" s="110">
        <v>360</v>
      </c>
      <c r="H160" s="113" t="s">
        <v>300</v>
      </c>
      <c r="I160" s="114">
        <v>40000000</v>
      </c>
      <c r="J160" s="114">
        <v>40000000</v>
      </c>
      <c r="K160" s="113" t="s">
        <v>274</v>
      </c>
      <c r="L160" s="113" t="s">
        <v>275</v>
      </c>
      <c r="M160" s="113" t="s">
        <v>644</v>
      </c>
      <c r="N160" s="115" t="s">
        <v>656</v>
      </c>
      <c r="O160" s="115" t="s">
        <v>657</v>
      </c>
      <c r="P160" s="115" t="s">
        <v>662</v>
      </c>
      <c r="Q160" s="115"/>
    </row>
    <row r="161" spans="1:17" ht="42.75">
      <c r="A161" s="109" t="s">
        <v>285</v>
      </c>
      <c r="B161" s="109" t="s">
        <v>632</v>
      </c>
      <c r="C161" s="109" t="s">
        <v>642</v>
      </c>
      <c r="D161" s="110">
        <v>84131601</v>
      </c>
      <c r="E161" s="116" t="s">
        <v>663</v>
      </c>
      <c r="F161" s="112">
        <v>43617</v>
      </c>
      <c r="G161" s="110">
        <v>360</v>
      </c>
      <c r="H161" s="113" t="s">
        <v>300</v>
      </c>
      <c r="I161" s="114">
        <v>120000000</v>
      </c>
      <c r="J161" s="114">
        <v>120000000</v>
      </c>
      <c r="K161" s="113" t="s">
        <v>274</v>
      </c>
      <c r="L161" s="113" t="s">
        <v>275</v>
      </c>
      <c r="M161" s="113" t="s">
        <v>644</v>
      </c>
      <c r="N161" s="115" t="s">
        <v>656</v>
      </c>
      <c r="O161" s="115" t="s">
        <v>657</v>
      </c>
      <c r="P161" s="115" t="s">
        <v>658</v>
      </c>
      <c r="Q161" s="115" t="s">
        <v>664</v>
      </c>
    </row>
    <row r="162" spans="1:17" ht="71.25">
      <c r="A162" s="109" t="s">
        <v>285</v>
      </c>
      <c r="B162" s="109" t="s">
        <v>632</v>
      </c>
      <c r="C162" s="109" t="s">
        <v>642</v>
      </c>
      <c r="D162" s="110">
        <v>90150000</v>
      </c>
      <c r="E162" s="121" t="s">
        <v>665</v>
      </c>
      <c r="F162" s="112">
        <v>43480</v>
      </c>
      <c r="G162" s="110">
        <v>360</v>
      </c>
      <c r="H162" s="113" t="s">
        <v>266</v>
      </c>
      <c r="I162" s="114">
        <v>242400000</v>
      </c>
      <c r="J162" s="114">
        <v>242400000</v>
      </c>
      <c r="K162" s="113" t="s">
        <v>274</v>
      </c>
      <c r="L162" s="113" t="s">
        <v>275</v>
      </c>
      <c r="M162" s="113" t="s">
        <v>649</v>
      </c>
      <c r="N162" s="115" t="s">
        <v>650</v>
      </c>
      <c r="O162" s="115" t="s">
        <v>651</v>
      </c>
      <c r="P162" s="115" t="s">
        <v>666</v>
      </c>
      <c r="Q162" s="115" t="s">
        <v>667</v>
      </c>
    </row>
    <row r="163" spans="1:17" ht="99.75">
      <c r="A163" s="109" t="s">
        <v>285</v>
      </c>
      <c r="B163" s="109" t="s">
        <v>348</v>
      </c>
      <c r="C163" s="109" t="s">
        <v>668</v>
      </c>
      <c r="D163" s="110">
        <v>80141500</v>
      </c>
      <c r="E163" s="116" t="s">
        <v>669</v>
      </c>
      <c r="F163" s="112">
        <v>43586</v>
      </c>
      <c r="G163" s="110">
        <v>150</v>
      </c>
      <c r="H163" s="113" t="s">
        <v>289</v>
      </c>
      <c r="I163" s="114">
        <v>20000000</v>
      </c>
      <c r="J163" s="114">
        <v>20000000</v>
      </c>
      <c r="K163" s="113" t="s">
        <v>274</v>
      </c>
      <c r="L163" s="113" t="s">
        <v>275</v>
      </c>
      <c r="M163" s="113" t="s">
        <v>670</v>
      </c>
      <c r="N163" s="115" t="s">
        <v>399</v>
      </c>
      <c r="O163" s="115" t="s">
        <v>400</v>
      </c>
      <c r="P163" s="115" t="s">
        <v>671</v>
      </c>
      <c r="Q163" s="115"/>
    </row>
    <row r="164" spans="1:17" ht="128.25">
      <c r="A164" s="109" t="s">
        <v>285</v>
      </c>
      <c r="B164" s="109" t="s">
        <v>348</v>
      </c>
      <c r="C164" s="109" t="s">
        <v>668</v>
      </c>
      <c r="D164" s="110">
        <v>55110000</v>
      </c>
      <c r="E164" s="116" t="s">
        <v>672</v>
      </c>
      <c r="F164" s="112">
        <v>43556</v>
      </c>
      <c r="G164" s="110">
        <v>240</v>
      </c>
      <c r="H164" s="113" t="s">
        <v>266</v>
      </c>
      <c r="I164" s="114">
        <v>24960000</v>
      </c>
      <c r="J164" s="114">
        <v>24960000</v>
      </c>
      <c r="K164" s="113" t="s">
        <v>274</v>
      </c>
      <c r="L164" s="113" t="s">
        <v>275</v>
      </c>
      <c r="M164" s="113" t="s">
        <v>670</v>
      </c>
      <c r="N164" s="115" t="s">
        <v>473</v>
      </c>
      <c r="O164" s="115" t="s">
        <v>474</v>
      </c>
      <c r="P164" s="115" t="s">
        <v>673</v>
      </c>
      <c r="Q164" s="115"/>
    </row>
    <row r="165" spans="1:17" ht="85.5">
      <c r="A165" s="109" t="s">
        <v>285</v>
      </c>
      <c r="B165" s="109" t="s">
        <v>348</v>
      </c>
      <c r="C165" s="109" t="s">
        <v>668</v>
      </c>
      <c r="D165" s="110">
        <v>43232305</v>
      </c>
      <c r="E165" s="116" t="s">
        <v>674</v>
      </c>
      <c r="F165" s="112">
        <v>43617</v>
      </c>
      <c r="G165" s="110">
        <v>180</v>
      </c>
      <c r="H165" s="113" t="s">
        <v>266</v>
      </c>
      <c r="I165" s="114">
        <v>10400000</v>
      </c>
      <c r="J165" s="114">
        <v>10400000</v>
      </c>
      <c r="K165" s="113" t="s">
        <v>274</v>
      </c>
      <c r="L165" s="113" t="s">
        <v>275</v>
      </c>
      <c r="M165" s="113" t="s">
        <v>670</v>
      </c>
      <c r="N165" s="115" t="s">
        <v>675</v>
      </c>
      <c r="O165" s="115" t="s">
        <v>676</v>
      </c>
      <c r="P165" s="115" t="s">
        <v>677</v>
      </c>
      <c r="Q165" s="115"/>
    </row>
    <row r="166" spans="1:17" ht="85.5">
      <c r="A166" s="109" t="s">
        <v>285</v>
      </c>
      <c r="B166" s="109" t="s">
        <v>348</v>
      </c>
      <c r="C166" s="109" t="s">
        <v>668</v>
      </c>
      <c r="D166" s="110">
        <v>43232303</v>
      </c>
      <c r="E166" s="116" t="s">
        <v>678</v>
      </c>
      <c r="F166" s="112">
        <v>43497</v>
      </c>
      <c r="G166" s="110">
        <v>300</v>
      </c>
      <c r="H166" s="113" t="s">
        <v>289</v>
      </c>
      <c r="I166" s="114">
        <v>96000000</v>
      </c>
      <c r="J166" s="114">
        <v>96000000</v>
      </c>
      <c r="K166" s="113" t="s">
        <v>274</v>
      </c>
      <c r="L166" s="113" t="s">
        <v>275</v>
      </c>
      <c r="M166" s="113" t="s">
        <v>670</v>
      </c>
      <c r="N166" s="115" t="s">
        <v>679</v>
      </c>
      <c r="O166" s="115" t="s">
        <v>680</v>
      </c>
      <c r="P166" s="115" t="s">
        <v>679</v>
      </c>
      <c r="Q166" s="115"/>
    </row>
    <row r="167" spans="1:17" ht="99.75">
      <c r="A167" s="109" t="s">
        <v>285</v>
      </c>
      <c r="B167" s="109" t="s">
        <v>348</v>
      </c>
      <c r="C167" s="109" t="s">
        <v>668</v>
      </c>
      <c r="D167" s="110">
        <v>80111621</v>
      </c>
      <c r="E167" s="116" t="s">
        <v>681</v>
      </c>
      <c r="F167" s="112">
        <v>43497</v>
      </c>
      <c r="G167" s="110">
        <v>300</v>
      </c>
      <c r="H167" s="113" t="s">
        <v>289</v>
      </c>
      <c r="I167" s="114">
        <v>48000000</v>
      </c>
      <c r="J167" s="114">
        <v>48000000</v>
      </c>
      <c r="K167" s="113" t="s">
        <v>274</v>
      </c>
      <c r="L167" s="113" t="s">
        <v>275</v>
      </c>
      <c r="M167" s="113" t="s">
        <v>670</v>
      </c>
      <c r="N167" s="115" t="s">
        <v>399</v>
      </c>
      <c r="O167" s="115" t="s">
        <v>400</v>
      </c>
      <c r="P167" s="115"/>
      <c r="Q167" s="115" t="s">
        <v>682</v>
      </c>
    </row>
    <row r="168" spans="1:17" ht="114">
      <c r="A168" s="109" t="s">
        <v>285</v>
      </c>
      <c r="B168" s="109" t="s">
        <v>632</v>
      </c>
      <c r="C168" s="109" t="s">
        <v>683</v>
      </c>
      <c r="D168" s="110">
        <v>91100000</v>
      </c>
      <c r="E168" s="116" t="s">
        <v>684</v>
      </c>
      <c r="F168" s="112">
        <v>43497</v>
      </c>
      <c r="G168" s="110">
        <v>335</v>
      </c>
      <c r="H168" s="113" t="s">
        <v>266</v>
      </c>
      <c r="I168" s="114">
        <v>14906097</v>
      </c>
      <c r="J168" s="114">
        <v>14906097</v>
      </c>
      <c r="K168" s="113" t="s">
        <v>274</v>
      </c>
      <c r="L168" s="113" t="s">
        <v>275</v>
      </c>
      <c r="M168" s="113" t="s">
        <v>685</v>
      </c>
      <c r="N168" s="115" t="s">
        <v>399</v>
      </c>
      <c r="O168" s="115" t="s">
        <v>400</v>
      </c>
      <c r="P168" s="115" t="s">
        <v>686</v>
      </c>
      <c r="Q168" s="115" t="s">
        <v>687</v>
      </c>
    </row>
    <row r="169" spans="1:17" ht="285">
      <c r="A169" s="109" t="s">
        <v>285</v>
      </c>
      <c r="B169" s="109" t="s">
        <v>632</v>
      </c>
      <c r="C169" s="109" t="s">
        <v>683</v>
      </c>
      <c r="D169" s="110">
        <v>91100000</v>
      </c>
      <c r="E169" s="116" t="s">
        <v>688</v>
      </c>
      <c r="F169" s="112">
        <v>43709</v>
      </c>
      <c r="G169" s="110">
        <v>120</v>
      </c>
      <c r="H169" s="113" t="s">
        <v>266</v>
      </c>
      <c r="I169" s="114">
        <v>5000000</v>
      </c>
      <c r="J169" s="114">
        <v>5000000</v>
      </c>
      <c r="K169" s="113" t="s">
        <v>274</v>
      </c>
      <c r="L169" s="113" t="s">
        <v>275</v>
      </c>
      <c r="M169" s="113" t="s">
        <v>685</v>
      </c>
      <c r="N169" s="115" t="s">
        <v>689</v>
      </c>
      <c r="O169" s="115" t="s">
        <v>690</v>
      </c>
      <c r="P169" s="115" t="s">
        <v>689</v>
      </c>
      <c r="Q169" s="115"/>
    </row>
    <row r="170" spans="1:17" ht="42.75">
      <c r="A170" s="109" t="s">
        <v>285</v>
      </c>
      <c r="B170" s="109" t="s">
        <v>632</v>
      </c>
      <c r="C170" s="109" t="s">
        <v>683</v>
      </c>
      <c r="D170" s="110">
        <v>91100000</v>
      </c>
      <c r="E170" s="116" t="s">
        <v>691</v>
      </c>
      <c r="F170" s="112">
        <v>43497</v>
      </c>
      <c r="G170" s="110">
        <v>180</v>
      </c>
      <c r="H170" s="113" t="s">
        <v>266</v>
      </c>
      <c r="I170" s="114">
        <v>9000000</v>
      </c>
      <c r="J170" s="114">
        <v>9000000</v>
      </c>
      <c r="K170" s="113" t="s">
        <v>274</v>
      </c>
      <c r="L170" s="113" t="s">
        <v>275</v>
      </c>
      <c r="M170" s="113" t="s">
        <v>692</v>
      </c>
      <c r="N170" s="115" t="s">
        <v>399</v>
      </c>
      <c r="O170" s="115" t="s">
        <v>400</v>
      </c>
      <c r="P170" s="115" t="s">
        <v>686</v>
      </c>
      <c r="Q170" s="115"/>
    </row>
    <row r="171" spans="1:17" ht="185.25">
      <c r="A171" s="109" t="s">
        <v>285</v>
      </c>
      <c r="B171" s="109" t="s">
        <v>632</v>
      </c>
      <c r="C171" s="109" t="s">
        <v>683</v>
      </c>
      <c r="D171" s="110">
        <v>91100000</v>
      </c>
      <c r="E171" s="116" t="s">
        <v>693</v>
      </c>
      <c r="F171" s="112">
        <v>43498</v>
      </c>
      <c r="G171" s="110">
        <v>335</v>
      </c>
      <c r="H171" s="113" t="s">
        <v>266</v>
      </c>
      <c r="I171" s="114">
        <v>50000000</v>
      </c>
      <c r="J171" s="114">
        <v>50000000</v>
      </c>
      <c r="K171" s="113" t="s">
        <v>274</v>
      </c>
      <c r="L171" s="113" t="s">
        <v>275</v>
      </c>
      <c r="M171" s="113" t="s">
        <v>685</v>
      </c>
      <c r="N171" s="115" t="s">
        <v>399</v>
      </c>
      <c r="O171" s="115" t="s">
        <v>400</v>
      </c>
      <c r="P171" s="115" t="s">
        <v>694</v>
      </c>
      <c r="Q171" s="115"/>
    </row>
    <row r="172" spans="1:17" ht="171">
      <c r="A172" s="109" t="s">
        <v>285</v>
      </c>
      <c r="B172" s="109" t="s">
        <v>632</v>
      </c>
      <c r="C172" s="109" t="s">
        <v>683</v>
      </c>
      <c r="D172" s="110">
        <v>91100000</v>
      </c>
      <c r="E172" s="116" t="s">
        <v>695</v>
      </c>
      <c r="F172" s="112">
        <v>43618</v>
      </c>
      <c r="G172" s="110">
        <v>365</v>
      </c>
      <c r="H172" s="113" t="s">
        <v>266</v>
      </c>
      <c r="I172" s="114">
        <v>448287442</v>
      </c>
      <c r="J172" s="114">
        <v>263584341</v>
      </c>
      <c r="K172" s="113" t="s">
        <v>267</v>
      </c>
      <c r="L172" s="113" t="s">
        <v>290</v>
      </c>
      <c r="M172" s="113" t="s">
        <v>685</v>
      </c>
      <c r="N172" s="115" t="s">
        <v>399</v>
      </c>
      <c r="O172" s="115" t="s">
        <v>400</v>
      </c>
      <c r="P172" s="115" t="s">
        <v>696</v>
      </c>
      <c r="Q172" s="115" t="s">
        <v>697</v>
      </c>
    </row>
    <row r="173" spans="1:17" ht="171">
      <c r="A173" s="109" t="s">
        <v>285</v>
      </c>
      <c r="B173" s="109" t="s">
        <v>632</v>
      </c>
      <c r="C173" s="109" t="s">
        <v>683</v>
      </c>
      <c r="D173" s="110">
        <v>91100000</v>
      </c>
      <c r="E173" s="116" t="s">
        <v>698</v>
      </c>
      <c r="F173" s="112">
        <v>43467</v>
      </c>
      <c r="G173" s="110">
        <v>365</v>
      </c>
      <c r="H173" s="113" t="s">
        <v>266</v>
      </c>
      <c r="I173" s="114">
        <v>20400000</v>
      </c>
      <c r="J173" s="114">
        <v>20400000</v>
      </c>
      <c r="K173" s="113" t="s">
        <v>274</v>
      </c>
      <c r="L173" s="113" t="s">
        <v>275</v>
      </c>
      <c r="M173" s="113" t="s">
        <v>685</v>
      </c>
      <c r="N173" s="115" t="s">
        <v>399</v>
      </c>
      <c r="O173" s="115" t="s">
        <v>400</v>
      </c>
      <c r="P173" s="115" t="s">
        <v>686</v>
      </c>
      <c r="Q173" s="115"/>
    </row>
    <row r="174" spans="1:17" ht="114">
      <c r="A174" s="109" t="s">
        <v>285</v>
      </c>
      <c r="B174" s="109" t="s">
        <v>632</v>
      </c>
      <c r="C174" s="109" t="s">
        <v>683</v>
      </c>
      <c r="D174" s="110">
        <v>91100000</v>
      </c>
      <c r="E174" s="116" t="s">
        <v>699</v>
      </c>
      <c r="F174" s="112">
        <v>43467</v>
      </c>
      <c r="G174" s="110">
        <v>365</v>
      </c>
      <c r="H174" s="113" t="s">
        <v>266</v>
      </c>
      <c r="I174" s="114">
        <v>37800000</v>
      </c>
      <c r="J174" s="114">
        <v>37800000</v>
      </c>
      <c r="K174" s="113" t="s">
        <v>274</v>
      </c>
      <c r="L174" s="113" t="s">
        <v>275</v>
      </c>
      <c r="M174" s="113" t="s">
        <v>685</v>
      </c>
      <c r="N174" s="115" t="s">
        <v>399</v>
      </c>
      <c r="O174" s="115" t="s">
        <v>400</v>
      </c>
      <c r="P174" s="115" t="s">
        <v>686</v>
      </c>
      <c r="Q174" s="115">
        <v>466</v>
      </c>
    </row>
    <row r="175" spans="1:17" ht="242.25">
      <c r="A175" s="109" t="s">
        <v>285</v>
      </c>
      <c r="B175" s="109" t="s">
        <v>700</v>
      </c>
      <c r="C175" s="109" t="s">
        <v>701</v>
      </c>
      <c r="D175" s="110">
        <v>91100000</v>
      </c>
      <c r="E175" s="116" t="s">
        <v>702</v>
      </c>
      <c r="F175" s="112">
        <v>43467</v>
      </c>
      <c r="G175" s="110">
        <v>365</v>
      </c>
      <c r="H175" s="113" t="s">
        <v>266</v>
      </c>
      <c r="I175" s="114">
        <v>30000000</v>
      </c>
      <c r="J175" s="114">
        <v>30000000</v>
      </c>
      <c r="K175" s="113" t="s">
        <v>274</v>
      </c>
      <c r="L175" s="113" t="s">
        <v>275</v>
      </c>
      <c r="M175" s="113" t="s">
        <v>703</v>
      </c>
      <c r="N175" s="115" t="s">
        <v>399</v>
      </c>
      <c r="O175" s="115" t="s">
        <v>400</v>
      </c>
      <c r="P175" s="115" t="s">
        <v>704</v>
      </c>
      <c r="Q175" s="115"/>
    </row>
    <row r="176" spans="1:17" ht="57">
      <c r="A176" s="109" t="s">
        <v>285</v>
      </c>
      <c r="B176" s="109" t="s">
        <v>700</v>
      </c>
      <c r="C176" s="109" t="s">
        <v>701</v>
      </c>
      <c r="D176" s="110">
        <v>91100000</v>
      </c>
      <c r="E176" s="116" t="s">
        <v>705</v>
      </c>
      <c r="F176" s="112">
        <v>43479</v>
      </c>
      <c r="G176" s="110">
        <v>360</v>
      </c>
      <c r="H176" s="113" t="s">
        <v>266</v>
      </c>
      <c r="I176" s="114">
        <v>181200000</v>
      </c>
      <c r="J176" s="114">
        <v>181200000</v>
      </c>
      <c r="K176" s="113" t="s">
        <v>274</v>
      </c>
      <c r="L176" s="113" t="s">
        <v>275</v>
      </c>
      <c r="M176" s="113" t="s">
        <v>703</v>
      </c>
      <c r="N176" s="115" t="s">
        <v>399</v>
      </c>
      <c r="O176" s="115" t="s">
        <v>400</v>
      </c>
      <c r="P176" s="115" t="s">
        <v>704</v>
      </c>
      <c r="Q176" s="115"/>
    </row>
    <row r="177" spans="1:17" ht="156.75">
      <c r="A177" s="109" t="s">
        <v>285</v>
      </c>
      <c r="B177" s="109" t="s">
        <v>632</v>
      </c>
      <c r="C177" s="109" t="s">
        <v>683</v>
      </c>
      <c r="D177" s="110">
        <v>71123005</v>
      </c>
      <c r="E177" s="116" t="s">
        <v>706</v>
      </c>
      <c r="F177" s="112">
        <v>43479</v>
      </c>
      <c r="G177" s="110">
        <v>360</v>
      </c>
      <c r="H177" s="113" t="s">
        <v>266</v>
      </c>
      <c r="I177" s="114">
        <v>23297268</v>
      </c>
      <c r="J177" s="114">
        <v>23297268</v>
      </c>
      <c r="K177" s="113" t="s">
        <v>274</v>
      </c>
      <c r="L177" s="113" t="s">
        <v>275</v>
      </c>
      <c r="M177" s="113" t="s">
        <v>685</v>
      </c>
      <c r="N177" s="115" t="s">
        <v>280</v>
      </c>
      <c r="O177" s="115" t="s">
        <v>281</v>
      </c>
      <c r="P177" s="115" t="s">
        <v>631</v>
      </c>
      <c r="Q177" s="115"/>
    </row>
    <row r="178" spans="1:17" ht="42.75">
      <c r="A178" s="109" t="s">
        <v>262</v>
      </c>
      <c r="B178" s="109" t="s">
        <v>263</v>
      </c>
      <c r="C178" s="109" t="s">
        <v>360</v>
      </c>
      <c r="D178" s="110">
        <v>73151905</v>
      </c>
      <c r="E178" s="116" t="s">
        <v>707</v>
      </c>
      <c r="F178" s="112">
        <v>43467</v>
      </c>
      <c r="G178" s="110">
        <v>360</v>
      </c>
      <c r="H178" s="113" t="s">
        <v>266</v>
      </c>
      <c r="I178" s="114">
        <v>4000000</v>
      </c>
      <c r="J178" s="114">
        <v>4000000</v>
      </c>
      <c r="K178" s="113" t="s">
        <v>274</v>
      </c>
      <c r="L178" s="113" t="s">
        <v>275</v>
      </c>
      <c r="M178" s="113" t="s">
        <v>362</v>
      </c>
      <c r="N178" s="115" t="s">
        <v>276</v>
      </c>
      <c r="O178" s="115" t="s">
        <v>277</v>
      </c>
      <c r="P178" s="115" t="s">
        <v>708</v>
      </c>
      <c r="Q178" s="115"/>
    </row>
    <row r="179" spans="1:17" ht="85.5">
      <c r="A179" s="109" t="s">
        <v>262</v>
      </c>
      <c r="B179" s="109" t="s">
        <v>263</v>
      </c>
      <c r="C179" s="109" t="s">
        <v>360</v>
      </c>
      <c r="D179" s="110">
        <v>72103302</v>
      </c>
      <c r="E179" s="116" t="s">
        <v>709</v>
      </c>
      <c r="F179" s="112">
        <v>43511</v>
      </c>
      <c r="G179" s="110">
        <v>60</v>
      </c>
      <c r="H179" s="113" t="s">
        <v>266</v>
      </c>
      <c r="I179" s="114">
        <v>800000</v>
      </c>
      <c r="J179" s="114">
        <v>800000</v>
      </c>
      <c r="K179" s="113" t="s">
        <v>274</v>
      </c>
      <c r="L179" s="113" t="s">
        <v>275</v>
      </c>
      <c r="M179" s="113" t="s">
        <v>362</v>
      </c>
      <c r="N179" s="115" t="s">
        <v>414</v>
      </c>
      <c r="O179" s="115" t="s">
        <v>415</v>
      </c>
      <c r="P179" s="115" t="s">
        <v>448</v>
      </c>
      <c r="Q179" s="115" t="s">
        <v>710</v>
      </c>
    </row>
    <row r="180" spans="1:17" ht="85.5">
      <c r="A180" s="109" t="s">
        <v>262</v>
      </c>
      <c r="B180" s="109" t="s">
        <v>263</v>
      </c>
      <c r="C180" s="109" t="s">
        <v>360</v>
      </c>
      <c r="D180" s="110">
        <v>56112104</v>
      </c>
      <c r="E180" s="116" t="s">
        <v>711</v>
      </c>
      <c r="F180" s="112">
        <v>43617</v>
      </c>
      <c r="G180" s="110">
        <v>60</v>
      </c>
      <c r="H180" s="113" t="s">
        <v>266</v>
      </c>
      <c r="I180" s="114">
        <v>3000000</v>
      </c>
      <c r="J180" s="114">
        <v>3000000</v>
      </c>
      <c r="K180" s="113" t="s">
        <v>274</v>
      </c>
      <c r="L180" s="113" t="s">
        <v>275</v>
      </c>
      <c r="M180" s="113" t="s">
        <v>362</v>
      </c>
      <c r="N180" s="115" t="s">
        <v>340</v>
      </c>
      <c r="O180" s="115" t="s">
        <v>341</v>
      </c>
      <c r="P180" s="115" t="s">
        <v>342</v>
      </c>
      <c r="Q180" s="115"/>
    </row>
    <row r="181" spans="1:17" ht="85.5">
      <c r="A181" s="109" t="s">
        <v>262</v>
      </c>
      <c r="B181" s="109" t="s">
        <v>263</v>
      </c>
      <c r="C181" s="109" t="s">
        <v>360</v>
      </c>
      <c r="D181" s="110">
        <v>56101703</v>
      </c>
      <c r="E181" s="116" t="s">
        <v>712</v>
      </c>
      <c r="F181" s="112">
        <v>43525</v>
      </c>
      <c r="G181" s="110">
        <v>60</v>
      </c>
      <c r="H181" s="113" t="s">
        <v>266</v>
      </c>
      <c r="I181" s="114">
        <v>5000000</v>
      </c>
      <c r="J181" s="114">
        <v>5000000</v>
      </c>
      <c r="K181" s="113" t="s">
        <v>274</v>
      </c>
      <c r="L181" s="113" t="s">
        <v>275</v>
      </c>
      <c r="M181" s="113" t="s">
        <v>362</v>
      </c>
      <c r="N181" s="115" t="s">
        <v>414</v>
      </c>
      <c r="O181" s="115" t="s">
        <v>415</v>
      </c>
      <c r="P181" s="115" t="s">
        <v>448</v>
      </c>
      <c r="Q181" s="115" t="s">
        <v>713</v>
      </c>
    </row>
    <row r="182" spans="1:17" ht="171">
      <c r="A182" s="109" t="s">
        <v>285</v>
      </c>
      <c r="B182" s="109" t="s">
        <v>320</v>
      </c>
      <c r="C182" s="109" t="s">
        <v>714</v>
      </c>
      <c r="D182" s="110">
        <v>80101510</v>
      </c>
      <c r="E182" s="116" t="s">
        <v>715</v>
      </c>
      <c r="F182" s="112">
        <v>43717</v>
      </c>
      <c r="G182" s="110">
        <v>365</v>
      </c>
      <c r="H182" s="113" t="s">
        <v>266</v>
      </c>
      <c r="I182" s="114">
        <v>32741861.109999999</v>
      </c>
      <c r="J182" s="114">
        <v>32741861.109999999</v>
      </c>
      <c r="K182" s="113" t="s">
        <v>274</v>
      </c>
      <c r="L182" s="113" t="s">
        <v>275</v>
      </c>
      <c r="M182" s="113" t="s">
        <v>716</v>
      </c>
      <c r="N182" s="115" t="s">
        <v>399</v>
      </c>
      <c r="O182" s="115" t="s">
        <v>400</v>
      </c>
      <c r="P182" s="115" t="s">
        <v>717</v>
      </c>
      <c r="Q182" s="115" t="s">
        <v>718</v>
      </c>
    </row>
    <row r="183" spans="1:17" ht="356.25">
      <c r="A183" s="109" t="s">
        <v>285</v>
      </c>
      <c r="B183" s="109" t="s">
        <v>320</v>
      </c>
      <c r="C183" s="109" t="s">
        <v>714</v>
      </c>
      <c r="D183" s="110">
        <v>80101604</v>
      </c>
      <c r="E183" s="116" t="s">
        <v>719</v>
      </c>
      <c r="F183" s="112">
        <v>43677</v>
      </c>
      <c r="G183" s="110">
        <v>120</v>
      </c>
      <c r="H183" s="113" t="s">
        <v>289</v>
      </c>
      <c r="I183" s="125">
        <v>297500000</v>
      </c>
      <c r="J183" s="125">
        <v>297500000</v>
      </c>
      <c r="K183" s="124" t="s">
        <v>274</v>
      </c>
      <c r="L183" s="113" t="s">
        <v>275</v>
      </c>
      <c r="M183" s="113" t="s">
        <v>720</v>
      </c>
      <c r="N183" s="115" t="s">
        <v>399</v>
      </c>
      <c r="O183" s="115" t="s">
        <v>400</v>
      </c>
      <c r="P183" s="115" t="s">
        <v>721</v>
      </c>
      <c r="Q183" s="115" t="s">
        <v>722</v>
      </c>
    </row>
    <row r="184" spans="1:17" ht="71.25">
      <c r="A184" s="109" t="s">
        <v>285</v>
      </c>
      <c r="B184" s="109" t="s">
        <v>286</v>
      </c>
      <c r="C184" s="109" t="s">
        <v>723</v>
      </c>
      <c r="D184" s="110">
        <v>80000000</v>
      </c>
      <c r="E184" s="116" t="s">
        <v>724</v>
      </c>
      <c r="F184" s="112">
        <v>43647</v>
      </c>
      <c r="G184" s="110">
        <v>365</v>
      </c>
      <c r="H184" s="113" t="s">
        <v>266</v>
      </c>
      <c r="I184" s="114">
        <v>3208400</v>
      </c>
      <c r="J184" s="114">
        <v>3208400</v>
      </c>
      <c r="K184" s="113" t="s">
        <v>274</v>
      </c>
      <c r="L184" s="113" t="s">
        <v>275</v>
      </c>
      <c r="M184" s="113" t="s">
        <v>725</v>
      </c>
      <c r="N184" s="115" t="s">
        <v>473</v>
      </c>
      <c r="O184" s="115" t="s">
        <v>474</v>
      </c>
      <c r="P184" s="115" t="s">
        <v>726</v>
      </c>
      <c r="Q184" s="115"/>
    </row>
    <row r="185" spans="1:17" ht="57">
      <c r="A185" s="109" t="s">
        <v>285</v>
      </c>
      <c r="B185" s="109" t="s">
        <v>286</v>
      </c>
      <c r="C185" s="109" t="s">
        <v>723</v>
      </c>
      <c r="D185" s="110">
        <v>84111600</v>
      </c>
      <c r="E185" s="116" t="s">
        <v>727</v>
      </c>
      <c r="F185" s="112">
        <v>43739</v>
      </c>
      <c r="G185" s="110">
        <v>60</v>
      </c>
      <c r="H185" s="113" t="s">
        <v>266</v>
      </c>
      <c r="I185" s="114">
        <v>10000000</v>
      </c>
      <c r="J185" s="114">
        <v>10000000</v>
      </c>
      <c r="K185" s="113" t="s">
        <v>274</v>
      </c>
      <c r="L185" s="113" t="s">
        <v>275</v>
      </c>
      <c r="M185" s="113" t="s">
        <v>725</v>
      </c>
      <c r="N185" s="115" t="s">
        <v>399</v>
      </c>
      <c r="O185" s="115" t="s">
        <v>400</v>
      </c>
      <c r="P185" s="115" t="s">
        <v>728</v>
      </c>
      <c r="Q185" s="115"/>
    </row>
    <row r="186" spans="1:17" ht="356.25">
      <c r="A186" s="109" t="s">
        <v>285</v>
      </c>
      <c r="B186" s="109" t="s">
        <v>376</v>
      </c>
      <c r="C186" s="109" t="s">
        <v>729</v>
      </c>
      <c r="D186" s="110">
        <v>84131510</v>
      </c>
      <c r="E186" s="116" t="s">
        <v>730</v>
      </c>
      <c r="F186" s="112">
        <v>43528</v>
      </c>
      <c r="G186" s="110">
        <v>365</v>
      </c>
      <c r="H186" s="113" t="s">
        <v>300</v>
      </c>
      <c r="I186" s="114">
        <v>200000000</v>
      </c>
      <c r="J186" s="114">
        <v>200000000</v>
      </c>
      <c r="K186" s="113" t="s">
        <v>267</v>
      </c>
      <c r="L186" s="113" t="s">
        <v>290</v>
      </c>
      <c r="M186" s="113" t="s">
        <v>731</v>
      </c>
      <c r="N186" s="115" t="s">
        <v>276</v>
      </c>
      <c r="O186" s="115" t="s">
        <v>277</v>
      </c>
      <c r="P186" s="115" t="s">
        <v>732</v>
      </c>
      <c r="Q186" s="115" t="s">
        <v>733</v>
      </c>
    </row>
    <row r="187" spans="1:17" ht="42.75">
      <c r="A187" s="109" t="s">
        <v>285</v>
      </c>
      <c r="B187" s="109" t="s">
        <v>320</v>
      </c>
      <c r="C187" s="109" t="s">
        <v>734</v>
      </c>
      <c r="D187" s="110">
        <v>86101705</v>
      </c>
      <c r="E187" s="116" t="s">
        <v>735</v>
      </c>
      <c r="F187" s="112">
        <v>43556</v>
      </c>
      <c r="G187" s="110">
        <v>90</v>
      </c>
      <c r="H187" s="113" t="s">
        <v>289</v>
      </c>
      <c r="I187" s="118">
        <v>100000000</v>
      </c>
      <c r="J187" s="118">
        <v>100000000</v>
      </c>
      <c r="K187" s="109" t="s">
        <v>274</v>
      </c>
      <c r="L187" s="109" t="s">
        <v>275</v>
      </c>
      <c r="M187" s="113" t="s">
        <v>736</v>
      </c>
      <c r="N187" s="115" t="s">
        <v>399</v>
      </c>
      <c r="O187" s="115" t="s">
        <v>400</v>
      </c>
      <c r="P187" s="115" t="s">
        <v>737</v>
      </c>
      <c r="Q187" s="115"/>
    </row>
    <row r="188" spans="1:17" ht="57">
      <c r="A188" s="109" t="s">
        <v>285</v>
      </c>
      <c r="B188" s="109" t="s">
        <v>376</v>
      </c>
      <c r="C188" s="109" t="s">
        <v>738</v>
      </c>
      <c r="D188" s="110">
        <v>93140000</v>
      </c>
      <c r="E188" s="116" t="s">
        <v>739</v>
      </c>
      <c r="F188" s="112">
        <v>43647</v>
      </c>
      <c r="G188" s="110">
        <v>180</v>
      </c>
      <c r="H188" s="113" t="s">
        <v>266</v>
      </c>
      <c r="I188" s="114">
        <v>30000000</v>
      </c>
      <c r="J188" s="114">
        <v>30000000</v>
      </c>
      <c r="K188" s="113" t="s">
        <v>274</v>
      </c>
      <c r="L188" s="113" t="s">
        <v>275</v>
      </c>
      <c r="M188" s="113" t="s">
        <v>740</v>
      </c>
      <c r="N188" s="115" t="s">
        <v>399</v>
      </c>
      <c r="O188" s="115" t="s">
        <v>400</v>
      </c>
      <c r="P188" s="115" t="s">
        <v>741</v>
      </c>
      <c r="Q188" s="115"/>
    </row>
    <row r="189" spans="1:17" ht="57">
      <c r="A189" s="109" t="s">
        <v>285</v>
      </c>
      <c r="B189" s="109" t="s">
        <v>700</v>
      </c>
      <c r="C189" s="109" t="s">
        <v>742</v>
      </c>
      <c r="D189" s="110">
        <v>96121604</v>
      </c>
      <c r="E189" s="116" t="s">
        <v>743</v>
      </c>
      <c r="F189" s="112">
        <v>43769</v>
      </c>
      <c r="G189" s="110">
        <v>365</v>
      </c>
      <c r="H189" s="113" t="s">
        <v>289</v>
      </c>
      <c r="I189" s="114">
        <v>50000000</v>
      </c>
      <c r="J189" s="114">
        <v>48552000</v>
      </c>
      <c r="K189" s="113" t="s">
        <v>267</v>
      </c>
      <c r="L189" s="113" t="s">
        <v>290</v>
      </c>
      <c r="M189" s="113" t="s">
        <v>744</v>
      </c>
      <c r="N189" s="115" t="s">
        <v>399</v>
      </c>
      <c r="O189" s="115" t="s">
        <v>400</v>
      </c>
      <c r="P189" s="115" t="s">
        <v>745</v>
      </c>
      <c r="Q189" s="115"/>
    </row>
    <row r="190" spans="1:17" ht="142.5">
      <c r="A190" s="109" t="s">
        <v>285</v>
      </c>
      <c r="B190" s="109" t="s">
        <v>700</v>
      </c>
      <c r="C190" s="109" t="s">
        <v>742</v>
      </c>
      <c r="D190" s="110">
        <v>80151503</v>
      </c>
      <c r="E190" s="116" t="s">
        <v>746</v>
      </c>
      <c r="F190" s="112">
        <v>43745</v>
      </c>
      <c r="G190" s="110">
        <v>365</v>
      </c>
      <c r="H190" s="113" t="s">
        <v>266</v>
      </c>
      <c r="I190" s="114">
        <v>12210000</v>
      </c>
      <c r="J190" s="114">
        <v>12000000</v>
      </c>
      <c r="K190" s="113" t="s">
        <v>267</v>
      </c>
      <c r="L190" s="113" t="s">
        <v>290</v>
      </c>
      <c r="M190" s="113" t="s">
        <v>744</v>
      </c>
      <c r="N190" s="115" t="s">
        <v>473</v>
      </c>
      <c r="O190" s="115" t="s">
        <v>474</v>
      </c>
      <c r="P190" s="115" t="s">
        <v>747</v>
      </c>
      <c r="Q190" s="115"/>
    </row>
    <row r="191" spans="1:17" ht="185.25">
      <c r="A191" s="109" t="s">
        <v>285</v>
      </c>
      <c r="B191" s="109" t="s">
        <v>700</v>
      </c>
      <c r="C191" s="109" t="s">
        <v>742</v>
      </c>
      <c r="D191" s="110">
        <v>80101507</v>
      </c>
      <c r="E191" s="116" t="s">
        <v>748</v>
      </c>
      <c r="F191" s="112">
        <v>43586</v>
      </c>
      <c r="G191" s="110">
        <v>365</v>
      </c>
      <c r="H191" s="113" t="s">
        <v>289</v>
      </c>
      <c r="I191" s="114">
        <v>142305122</v>
      </c>
      <c r="J191" s="114">
        <v>72305126</v>
      </c>
      <c r="K191" s="113" t="s">
        <v>267</v>
      </c>
      <c r="L191" s="113" t="s">
        <v>290</v>
      </c>
      <c r="M191" s="113" t="s">
        <v>744</v>
      </c>
      <c r="N191" s="115" t="s">
        <v>749</v>
      </c>
      <c r="O191" s="115" t="s">
        <v>750</v>
      </c>
      <c r="P191" s="115" t="s">
        <v>751</v>
      </c>
      <c r="Q191" s="115"/>
    </row>
    <row r="192" spans="1:17" ht="171">
      <c r="A192" s="109" t="s">
        <v>285</v>
      </c>
      <c r="B192" s="109" t="s">
        <v>700</v>
      </c>
      <c r="C192" s="109" t="s">
        <v>742</v>
      </c>
      <c r="D192" s="110">
        <v>80101506</v>
      </c>
      <c r="E192" s="137" t="s">
        <v>752</v>
      </c>
      <c r="F192" s="112">
        <v>43497</v>
      </c>
      <c r="G192" s="110">
        <v>365</v>
      </c>
      <c r="H192" s="113" t="s">
        <v>289</v>
      </c>
      <c r="I192" s="118">
        <v>50000000</v>
      </c>
      <c r="J192" s="118">
        <v>50000000</v>
      </c>
      <c r="K192" s="109" t="s">
        <v>274</v>
      </c>
      <c r="L192" s="109" t="s">
        <v>275</v>
      </c>
      <c r="M192" s="113" t="s">
        <v>744</v>
      </c>
      <c r="N192" s="115" t="s">
        <v>753</v>
      </c>
      <c r="O192" s="115" t="s">
        <v>754</v>
      </c>
      <c r="P192" s="115" t="s">
        <v>755</v>
      </c>
      <c r="Q192" s="115"/>
    </row>
    <row r="193" spans="1:17" ht="114">
      <c r="A193" s="109" t="s">
        <v>285</v>
      </c>
      <c r="B193" s="109" t="s">
        <v>700</v>
      </c>
      <c r="C193" s="109" t="s">
        <v>742</v>
      </c>
      <c r="D193" s="110">
        <v>81111510</v>
      </c>
      <c r="E193" s="116" t="s">
        <v>756</v>
      </c>
      <c r="F193" s="112">
        <v>43555</v>
      </c>
      <c r="G193" s="110">
        <v>365</v>
      </c>
      <c r="H193" s="113" t="s">
        <v>289</v>
      </c>
      <c r="I193" s="118">
        <v>410000000</v>
      </c>
      <c r="J193" s="118">
        <v>306000000</v>
      </c>
      <c r="K193" s="109" t="s">
        <v>267</v>
      </c>
      <c r="L193" s="109" t="s">
        <v>290</v>
      </c>
      <c r="M193" s="113" t="s">
        <v>744</v>
      </c>
      <c r="N193" s="115" t="s">
        <v>399</v>
      </c>
      <c r="O193" s="115" t="s">
        <v>400</v>
      </c>
      <c r="P193" s="115" t="s">
        <v>757</v>
      </c>
      <c r="Q193" s="115">
        <v>464</v>
      </c>
    </row>
    <row r="194" spans="1:17" ht="299.25">
      <c r="A194" s="109" t="s">
        <v>262</v>
      </c>
      <c r="B194" s="109" t="s">
        <v>263</v>
      </c>
      <c r="C194" s="109" t="s">
        <v>363</v>
      </c>
      <c r="D194" s="110">
        <v>72101511</v>
      </c>
      <c r="E194" s="116" t="s">
        <v>758</v>
      </c>
      <c r="F194" s="130">
        <v>43467</v>
      </c>
      <c r="G194" s="110">
        <v>365</v>
      </c>
      <c r="H194" s="113" t="s">
        <v>266</v>
      </c>
      <c r="I194" s="114">
        <v>8503296</v>
      </c>
      <c r="J194" s="114">
        <v>8503296</v>
      </c>
      <c r="K194" s="113" t="s">
        <v>274</v>
      </c>
      <c r="L194" s="113" t="s">
        <v>275</v>
      </c>
      <c r="M194" s="113" t="s">
        <v>366</v>
      </c>
      <c r="N194" s="115" t="s">
        <v>759</v>
      </c>
      <c r="O194" s="115"/>
      <c r="P194" s="115"/>
      <c r="Q194" s="115"/>
    </row>
    <row r="195" spans="1:17" ht="99.75">
      <c r="A195" s="109" t="s">
        <v>262</v>
      </c>
      <c r="B195" s="109" t="s">
        <v>263</v>
      </c>
      <c r="C195" s="109" t="s">
        <v>363</v>
      </c>
      <c r="D195" s="110">
        <v>72103302</v>
      </c>
      <c r="E195" s="116" t="s">
        <v>760</v>
      </c>
      <c r="F195" s="130">
        <v>43467</v>
      </c>
      <c r="G195" s="110">
        <v>365</v>
      </c>
      <c r="H195" s="113" t="s">
        <v>266</v>
      </c>
      <c r="I195" s="114">
        <v>4000000</v>
      </c>
      <c r="J195" s="114">
        <v>4000000</v>
      </c>
      <c r="K195" s="113" t="s">
        <v>274</v>
      </c>
      <c r="L195" s="113" t="s">
        <v>275</v>
      </c>
      <c r="M195" s="113" t="s">
        <v>366</v>
      </c>
      <c r="N195" s="115" t="s">
        <v>759</v>
      </c>
      <c r="O195" s="115"/>
      <c r="P195" s="115"/>
      <c r="Q195" s="115"/>
    </row>
    <row r="196" spans="1:17" ht="85.5">
      <c r="A196" s="109" t="s">
        <v>262</v>
      </c>
      <c r="B196" s="109" t="s">
        <v>263</v>
      </c>
      <c r="C196" s="109" t="s">
        <v>363</v>
      </c>
      <c r="D196" s="110">
        <v>82121503</v>
      </c>
      <c r="E196" s="116" t="s">
        <v>761</v>
      </c>
      <c r="F196" s="130">
        <v>43467</v>
      </c>
      <c r="G196" s="110">
        <v>365</v>
      </c>
      <c r="H196" s="113" t="s">
        <v>365</v>
      </c>
      <c r="I196" s="114">
        <v>7000000</v>
      </c>
      <c r="J196" s="114">
        <v>7000000</v>
      </c>
      <c r="K196" s="113" t="s">
        <v>274</v>
      </c>
      <c r="L196" s="113" t="s">
        <v>275</v>
      </c>
      <c r="M196" s="113" t="s">
        <v>366</v>
      </c>
      <c r="N196" s="115" t="s">
        <v>367</v>
      </c>
      <c r="O196" s="115"/>
      <c r="P196" s="115"/>
      <c r="Q196" s="115"/>
    </row>
    <row r="197" spans="1:17" ht="85.5">
      <c r="A197" s="109" t="s">
        <v>262</v>
      </c>
      <c r="B197" s="109" t="s">
        <v>263</v>
      </c>
      <c r="C197" s="109" t="s">
        <v>363</v>
      </c>
      <c r="D197" s="110">
        <v>72153613</v>
      </c>
      <c r="E197" s="116" t="s">
        <v>762</v>
      </c>
      <c r="F197" s="128">
        <v>43511</v>
      </c>
      <c r="G197" s="110">
        <v>120</v>
      </c>
      <c r="H197" s="113" t="s">
        <v>266</v>
      </c>
      <c r="I197" s="114">
        <v>2600000</v>
      </c>
      <c r="J197" s="114">
        <v>2600000</v>
      </c>
      <c r="K197" s="113" t="s">
        <v>274</v>
      </c>
      <c r="L197" s="113" t="s">
        <v>275</v>
      </c>
      <c r="M197" s="113" t="s">
        <v>366</v>
      </c>
      <c r="N197" s="115" t="s">
        <v>759</v>
      </c>
      <c r="O197" s="115"/>
      <c r="P197" s="115"/>
      <c r="Q197" s="115"/>
    </row>
    <row r="198" spans="1:17" ht="28.5">
      <c r="A198" s="109" t="s">
        <v>262</v>
      </c>
      <c r="B198" s="109" t="s">
        <v>263</v>
      </c>
      <c r="C198" s="109" t="s">
        <v>363</v>
      </c>
      <c r="D198" s="110">
        <v>80161801</v>
      </c>
      <c r="E198" s="116" t="s">
        <v>763</v>
      </c>
      <c r="F198" s="128">
        <v>43481</v>
      </c>
      <c r="G198" s="110">
        <v>365</v>
      </c>
      <c r="H198" s="113" t="s">
        <v>266</v>
      </c>
      <c r="I198" s="114">
        <v>3000000</v>
      </c>
      <c r="J198" s="114">
        <v>3000000</v>
      </c>
      <c r="K198" s="113" t="s">
        <v>274</v>
      </c>
      <c r="L198" s="113" t="s">
        <v>275</v>
      </c>
      <c r="M198" s="113" t="s">
        <v>366</v>
      </c>
      <c r="N198" s="115" t="s">
        <v>502</v>
      </c>
      <c r="O198" s="115" t="s">
        <v>503</v>
      </c>
      <c r="P198" s="115"/>
      <c r="Q198" s="115"/>
    </row>
    <row r="199" spans="1:17" ht="57">
      <c r="A199" s="109" t="s">
        <v>262</v>
      </c>
      <c r="B199" s="109" t="s">
        <v>263</v>
      </c>
      <c r="C199" s="109" t="s">
        <v>363</v>
      </c>
      <c r="D199" s="110">
        <v>72101507</v>
      </c>
      <c r="E199" s="116" t="s">
        <v>764</v>
      </c>
      <c r="F199" s="128">
        <v>43549</v>
      </c>
      <c r="G199" s="110">
        <v>120</v>
      </c>
      <c r="H199" s="113" t="s">
        <v>266</v>
      </c>
      <c r="I199" s="114">
        <v>2800000</v>
      </c>
      <c r="J199" s="114">
        <v>2800000</v>
      </c>
      <c r="K199" s="113" t="s">
        <v>274</v>
      </c>
      <c r="L199" s="113" t="s">
        <v>275</v>
      </c>
      <c r="M199" s="113" t="s">
        <v>366</v>
      </c>
      <c r="N199" s="115" t="s">
        <v>765</v>
      </c>
      <c r="O199" s="115"/>
      <c r="P199" s="115"/>
      <c r="Q199" s="115"/>
    </row>
    <row r="200" spans="1:17" ht="99.75">
      <c r="A200" s="109" t="s">
        <v>285</v>
      </c>
      <c r="B200" s="109" t="s">
        <v>376</v>
      </c>
      <c r="C200" s="109" t="s">
        <v>377</v>
      </c>
      <c r="D200" s="110">
        <v>80101510</v>
      </c>
      <c r="E200" s="116" t="s">
        <v>766</v>
      </c>
      <c r="F200" s="112">
        <v>43467</v>
      </c>
      <c r="G200" s="110">
        <v>360</v>
      </c>
      <c r="H200" s="113" t="s">
        <v>289</v>
      </c>
      <c r="I200" s="114">
        <v>49980000</v>
      </c>
      <c r="J200" s="114">
        <v>49980000</v>
      </c>
      <c r="K200" s="113" t="s">
        <v>274</v>
      </c>
      <c r="L200" s="113" t="s">
        <v>275</v>
      </c>
      <c r="M200" s="113" t="s">
        <v>379</v>
      </c>
      <c r="N200" s="115" t="s">
        <v>380</v>
      </c>
      <c r="O200" s="115" t="s">
        <v>381</v>
      </c>
      <c r="P200" s="115" t="s">
        <v>382</v>
      </c>
      <c r="Q200" s="115" t="s">
        <v>767</v>
      </c>
    </row>
    <row r="201" spans="1:17" ht="384.75">
      <c r="A201" s="109" t="s">
        <v>285</v>
      </c>
      <c r="B201" s="109" t="s">
        <v>376</v>
      </c>
      <c r="C201" s="109" t="s">
        <v>377</v>
      </c>
      <c r="D201" s="110">
        <v>80101510</v>
      </c>
      <c r="E201" s="116" t="s">
        <v>768</v>
      </c>
      <c r="F201" s="112">
        <v>43467</v>
      </c>
      <c r="G201" s="110">
        <v>360</v>
      </c>
      <c r="H201" s="113" t="s">
        <v>289</v>
      </c>
      <c r="I201" s="114">
        <v>59500000</v>
      </c>
      <c r="J201" s="114">
        <v>59500000</v>
      </c>
      <c r="K201" s="113" t="s">
        <v>274</v>
      </c>
      <c r="L201" s="113" t="s">
        <v>275</v>
      </c>
      <c r="M201" s="113" t="s">
        <v>379</v>
      </c>
      <c r="N201" s="115" t="s">
        <v>380</v>
      </c>
      <c r="O201" s="115" t="s">
        <v>381</v>
      </c>
      <c r="P201" s="115" t="s">
        <v>382</v>
      </c>
      <c r="Q201" s="115" t="s">
        <v>769</v>
      </c>
    </row>
    <row r="202" spans="1:17" ht="57">
      <c r="A202" s="109" t="s">
        <v>285</v>
      </c>
      <c r="B202" s="109" t="s">
        <v>376</v>
      </c>
      <c r="C202" s="109" t="s">
        <v>377</v>
      </c>
      <c r="D202" s="110">
        <v>80101510</v>
      </c>
      <c r="E202" s="138" t="s">
        <v>770</v>
      </c>
      <c r="F202" s="112">
        <v>43467</v>
      </c>
      <c r="G202" s="110">
        <v>360</v>
      </c>
      <c r="H202" s="113" t="s">
        <v>289</v>
      </c>
      <c r="I202" s="114">
        <v>83300000</v>
      </c>
      <c r="J202" s="114">
        <v>83300000</v>
      </c>
      <c r="K202" s="113" t="s">
        <v>274</v>
      </c>
      <c r="L202" s="113" t="s">
        <v>275</v>
      </c>
      <c r="M202" s="113" t="s">
        <v>379</v>
      </c>
      <c r="N202" s="115" t="s">
        <v>380</v>
      </c>
      <c r="O202" s="115" t="s">
        <v>381</v>
      </c>
      <c r="P202" s="115" t="s">
        <v>382</v>
      </c>
      <c r="Q202" s="115" t="s">
        <v>771</v>
      </c>
    </row>
    <row r="203" spans="1:17" ht="213.75">
      <c r="A203" s="109" t="s">
        <v>285</v>
      </c>
      <c r="B203" s="109" t="s">
        <v>376</v>
      </c>
      <c r="C203" s="109" t="s">
        <v>377</v>
      </c>
      <c r="D203" s="110">
        <v>80101510</v>
      </c>
      <c r="E203" s="116" t="s">
        <v>378</v>
      </c>
      <c r="F203" s="112">
        <v>43467</v>
      </c>
      <c r="G203" s="110">
        <v>360</v>
      </c>
      <c r="H203" s="113" t="s">
        <v>289</v>
      </c>
      <c r="I203" s="114">
        <v>59500000</v>
      </c>
      <c r="J203" s="114">
        <v>59500000</v>
      </c>
      <c r="K203" s="113" t="s">
        <v>274</v>
      </c>
      <c r="L203" s="113" t="s">
        <v>275</v>
      </c>
      <c r="M203" s="113" t="s">
        <v>379</v>
      </c>
      <c r="N203" s="115" t="s">
        <v>380</v>
      </c>
      <c r="O203" s="115" t="s">
        <v>381</v>
      </c>
      <c r="P203" s="115" t="s">
        <v>382</v>
      </c>
      <c r="Q203" s="115" t="s">
        <v>772</v>
      </c>
    </row>
    <row r="204" spans="1:17" ht="114">
      <c r="A204" s="109" t="s">
        <v>285</v>
      </c>
      <c r="B204" s="109" t="s">
        <v>376</v>
      </c>
      <c r="C204" s="109" t="s">
        <v>377</v>
      </c>
      <c r="D204" s="110">
        <v>80101510</v>
      </c>
      <c r="E204" s="116" t="s">
        <v>773</v>
      </c>
      <c r="F204" s="112">
        <v>43467</v>
      </c>
      <c r="G204" s="110">
        <v>360</v>
      </c>
      <c r="H204" s="113" t="s">
        <v>289</v>
      </c>
      <c r="I204" s="114">
        <v>42840000</v>
      </c>
      <c r="J204" s="114">
        <v>42840000</v>
      </c>
      <c r="K204" s="113" t="s">
        <v>274</v>
      </c>
      <c r="L204" s="113" t="s">
        <v>275</v>
      </c>
      <c r="M204" s="113" t="s">
        <v>379</v>
      </c>
      <c r="N204" s="115" t="s">
        <v>380</v>
      </c>
      <c r="O204" s="115" t="s">
        <v>381</v>
      </c>
      <c r="P204" s="115" t="s">
        <v>382</v>
      </c>
      <c r="Q204" s="115" t="s">
        <v>774</v>
      </c>
    </row>
    <row r="205" spans="1:17" ht="85.5">
      <c r="A205" s="109" t="s">
        <v>262</v>
      </c>
      <c r="B205" s="109" t="s">
        <v>263</v>
      </c>
      <c r="C205" s="109" t="s">
        <v>775</v>
      </c>
      <c r="D205" s="134">
        <v>43212100</v>
      </c>
      <c r="E205" s="116" t="s">
        <v>776</v>
      </c>
      <c r="F205" s="112">
        <v>43466</v>
      </c>
      <c r="G205" s="117">
        <v>30</v>
      </c>
      <c r="H205" s="109" t="s">
        <v>266</v>
      </c>
      <c r="I205" s="118">
        <v>1500000</v>
      </c>
      <c r="J205" s="118">
        <v>1500000</v>
      </c>
      <c r="K205" s="113" t="s">
        <v>274</v>
      </c>
      <c r="L205" s="113" t="s">
        <v>275</v>
      </c>
      <c r="M205" s="113" t="s">
        <v>777</v>
      </c>
      <c r="N205" s="115" t="s">
        <v>340</v>
      </c>
      <c r="O205" s="115" t="s">
        <v>341</v>
      </c>
      <c r="P205" s="115" t="s">
        <v>342</v>
      </c>
      <c r="Q205" s="115"/>
    </row>
    <row r="206" spans="1:17" ht="85.5">
      <c r="A206" s="109" t="s">
        <v>262</v>
      </c>
      <c r="B206" s="109" t="s">
        <v>263</v>
      </c>
      <c r="C206" s="109" t="s">
        <v>775</v>
      </c>
      <c r="D206" s="134">
        <v>44103100</v>
      </c>
      <c r="E206" s="116" t="s">
        <v>560</v>
      </c>
      <c r="F206" s="112">
        <v>43466</v>
      </c>
      <c r="G206" s="117">
        <v>360</v>
      </c>
      <c r="H206" s="109" t="s">
        <v>266</v>
      </c>
      <c r="I206" s="118">
        <v>1285000</v>
      </c>
      <c r="J206" s="118">
        <v>1285000</v>
      </c>
      <c r="K206" s="109" t="s">
        <v>274</v>
      </c>
      <c r="L206" s="113" t="s">
        <v>275</v>
      </c>
      <c r="M206" s="113" t="s">
        <v>777</v>
      </c>
      <c r="N206" s="115" t="s">
        <v>414</v>
      </c>
      <c r="O206" s="115" t="s">
        <v>415</v>
      </c>
      <c r="P206" s="115" t="s">
        <v>416</v>
      </c>
      <c r="Q206" s="115"/>
    </row>
    <row r="207" spans="1:17" ht="57">
      <c r="A207" s="109" t="s">
        <v>262</v>
      </c>
      <c r="B207" s="109" t="s">
        <v>263</v>
      </c>
      <c r="C207" s="109" t="s">
        <v>775</v>
      </c>
      <c r="D207" s="134">
        <v>47130000</v>
      </c>
      <c r="E207" s="116" t="s">
        <v>778</v>
      </c>
      <c r="F207" s="112">
        <v>43466</v>
      </c>
      <c r="G207" s="117">
        <v>360</v>
      </c>
      <c r="H207" s="109" t="s">
        <v>266</v>
      </c>
      <c r="I207" s="118">
        <v>15000000</v>
      </c>
      <c r="J207" s="118">
        <v>15000000</v>
      </c>
      <c r="K207" s="113" t="s">
        <v>274</v>
      </c>
      <c r="L207" s="113" t="s">
        <v>275</v>
      </c>
      <c r="M207" s="113" t="s">
        <v>777</v>
      </c>
      <c r="N207" s="115" t="s">
        <v>276</v>
      </c>
      <c r="O207" s="115" t="s">
        <v>277</v>
      </c>
      <c r="P207" s="115" t="s">
        <v>278</v>
      </c>
      <c r="Q207" s="115"/>
    </row>
    <row r="208" spans="1:17" ht="57">
      <c r="A208" s="109" t="s">
        <v>262</v>
      </c>
      <c r="B208" s="109" t="s">
        <v>263</v>
      </c>
      <c r="C208" s="109" t="s">
        <v>775</v>
      </c>
      <c r="D208" s="134">
        <v>47130000</v>
      </c>
      <c r="E208" s="116" t="s">
        <v>778</v>
      </c>
      <c r="F208" s="112">
        <v>43466</v>
      </c>
      <c r="G208" s="117">
        <v>360</v>
      </c>
      <c r="H208" s="109" t="s">
        <v>266</v>
      </c>
      <c r="I208" s="118">
        <v>15000000</v>
      </c>
      <c r="J208" s="118">
        <v>15000000</v>
      </c>
      <c r="K208" s="113" t="s">
        <v>274</v>
      </c>
      <c r="L208" s="113" t="s">
        <v>275</v>
      </c>
      <c r="M208" s="113" t="s">
        <v>777</v>
      </c>
      <c r="N208" s="115" t="s">
        <v>276</v>
      </c>
      <c r="O208" s="115" t="s">
        <v>277</v>
      </c>
      <c r="P208" s="115" t="s">
        <v>278</v>
      </c>
      <c r="Q208" s="115"/>
    </row>
    <row r="209" spans="1:17" ht="85.5">
      <c r="A209" s="109" t="s">
        <v>262</v>
      </c>
      <c r="B209" s="109" t="s">
        <v>263</v>
      </c>
      <c r="C209" s="109" t="s">
        <v>779</v>
      </c>
      <c r="D209" s="110">
        <v>82121512</v>
      </c>
      <c r="E209" s="116" t="s">
        <v>780</v>
      </c>
      <c r="F209" s="112">
        <v>43507</v>
      </c>
      <c r="G209" s="139">
        <v>323</v>
      </c>
      <c r="H209" s="113" t="s">
        <v>266</v>
      </c>
      <c r="I209" s="114">
        <v>5900000</v>
      </c>
      <c r="J209" s="114">
        <v>5900000</v>
      </c>
      <c r="K209" s="113" t="s">
        <v>274</v>
      </c>
      <c r="L209" s="113" t="s">
        <v>275</v>
      </c>
      <c r="M209" s="113" t="s">
        <v>781</v>
      </c>
      <c r="N209" s="115" t="s">
        <v>276</v>
      </c>
      <c r="O209" s="115" t="s">
        <v>277</v>
      </c>
      <c r="P209" s="115" t="s">
        <v>284</v>
      </c>
      <c r="Q209" s="115"/>
    </row>
    <row r="210" spans="1:17" ht="42.75">
      <c r="A210" s="109" t="s">
        <v>262</v>
      </c>
      <c r="B210" s="109" t="s">
        <v>263</v>
      </c>
      <c r="C210" s="109" t="s">
        <v>779</v>
      </c>
      <c r="D210" s="110">
        <v>82121700</v>
      </c>
      <c r="E210" s="116" t="s">
        <v>782</v>
      </c>
      <c r="F210" s="112">
        <v>43507</v>
      </c>
      <c r="G210" s="139">
        <v>323</v>
      </c>
      <c r="H210" s="113" t="s">
        <v>266</v>
      </c>
      <c r="I210" s="114">
        <v>1580000</v>
      </c>
      <c r="J210" s="114">
        <v>1580000</v>
      </c>
      <c r="K210" s="113" t="s">
        <v>274</v>
      </c>
      <c r="L210" s="113" t="s">
        <v>275</v>
      </c>
      <c r="M210" s="113" t="s">
        <v>781</v>
      </c>
      <c r="N210" s="115" t="s">
        <v>270</v>
      </c>
      <c r="O210" s="115" t="s">
        <v>271</v>
      </c>
      <c r="P210" s="115" t="s">
        <v>431</v>
      </c>
      <c r="Q210" s="115"/>
    </row>
    <row r="211" spans="1:17" ht="42.75">
      <c r="A211" s="109" t="s">
        <v>262</v>
      </c>
      <c r="B211" s="109" t="s">
        <v>263</v>
      </c>
      <c r="C211" s="109" t="s">
        <v>779</v>
      </c>
      <c r="D211" s="110">
        <v>82121700</v>
      </c>
      <c r="E211" s="116" t="s">
        <v>783</v>
      </c>
      <c r="F211" s="112">
        <v>43507</v>
      </c>
      <c r="G211" s="139">
        <v>323</v>
      </c>
      <c r="H211" s="113" t="s">
        <v>266</v>
      </c>
      <c r="I211" s="114">
        <v>558000</v>
      </c>
      <c r="J211" s="114">
        <v>558000</v>
      </c>
      <c r="K211" s="113" t="s">
        <v>274</v>
      </c>
      <c r="L211" s="113" t="s">
        <v>275</v>
      </c>
      <c r="M211" s="113" t="s">
        <v>781</v>
      </c>
      <c r="N211" s="115" t="s">
        <v>502</v>
      </c>
      <c r="O211" s="115" t="s">
        <v>503</v>
      </c>
      <c r="P211" s="115" t="s">
        <v>504</v>
      </c>
      <c r="Q211" s="115"/>
    </row>
    <row r="212" spans="1:17" ht="42.75">
      <c r="A212" s="109" t="s">
        <v>262</v>
      </c>
      <c r="B212" s="109" t="s">
        <v>263</v>
      </c>
      <c r="C212" s="109" t="s">
        <v>779</v>
      </c>
      <c r="D212" s="110">
        <v>82121700</v>
      </c>
      <c r="E212" s="116" t="s">
        <v>784</v>
      </c>
      <c r="F212" s="112">
        <v>43507</v>
      </c>
      <c r="G212" s="139">
        <v>323</v>
      </c>
      <c r="H212" s="113" t="s">
        <v>266</v>
      </c>
      <c r="I212" s="118">
        <v>758000</v>
      </c>
      <c r="J212" s="118">
        <v>758000</v>
      </c>
      <c r="K212" s="109" t="s">
        <v>274</v>
      </c>
      <c r="L212" s="113" t="s">
        <v>275</v>
      </c>
      <c r="M212" s="113" t="s">
        <v>781</v>
      </c>
      <c r="N212" s="115" t="s">
        <v>276</v>
      </c>
      <c r="O212" s="115" t="s">
        <v>277</v>
      </c>
      <c r="P212" s="115" t="s">
        <v>284</v>
      </c>
      <c r="Q212" s="115" t="s">
        <v>785</v>
      </c>
    </row>
    <row r="213" spans="1:17" ht="114">
      <c r="A213" s="109" t="s">
        <v>262</v>
      </c>
      <c r="B213" s="109" t="s">
        <v>263</v>
      </c>
      <c r="C213" s="109" t="s">
        <v>779</v>
      </c>
      <c r="D213" s="110">
        <v>85000000</v>
      </c>
      <c r="E213" s="116" t="s">
        <v>786</v>
      </c>
      <c r="F213" s="112">
        <v>43697</v>
      </c>
      <c r="G213" s="139">
        <v>102</v>
      </c>
      <c r="H213" s="113" t="s">
        <v>266</v>
      </c>
      <c r="I213" s="114">
        <v>2000000</v>
      </c>
      <c r="J213" s="114">
        <v>2000000</v>
      </c>
      <c r="K213" s="113" t="s">
        <v>274</v>
      </c>
      <c r="L213" s="113" t="s">
        <v>275</v>
      </c>
      <c r="M213" s="113" t="s">
        <v>781</v>
      </c>
      <c r="N213" s="115" t="s">
        <v>276</v>
      </c>
      <c r="O213" s="115" t="s">
        <v>277</v>
      </c>
      <c r="P213" s="115" t="s">
        <v>284</v>
      </c>
      <c r="Q213" s="115" t="s">
        <v>787</v>
      </c>
    </row>
    <row r="214" spans="1:17" ht="171">
      <c r="A214" s="109" t="s">
        <v>262</v>
      </c>
      <c r="B214" s="109" t="s">
        <v>263</v>
      </c>
      <c r="C214" s="109" t="s">
        <v>779</v>
      </c>
      <c r="D214" s="110">
        <v>40101701</v>
      </c>
      <c r="E214" s="116" t="s">
        <v>788</v>
      </c>
      <c r="F214" s="112">
        <v>43612</v>
      </c>
      <c r="G214" s="139">
        <v>187</v>
      </c>
      <c r="H214" s="113" t="s">
        <v>266</v>
      </c>
      <c r="I214" s="114">
        <v>280000</v>
      </c>
      <c r="J214" s="114">
        <v>280000</v>
      </c>
      <c r="K214" s="113" t="s">
        <v>274</v>
      </c>
      <c r="L214" s="113" t="s">
        <v>275</v>
      </c>
      <c r="M214" s="113" t="s">
        <v>781</v>
      </c>
      <c r="N214" s="115" t="s">
        <v>414</v>
      </c>
      <c r="O214" s="115" t="s">
        <v>415</v>
      </c>
      <c r="P214" s="115" t="s">
        <v>416</v>
      </c>
      <c r="Q214" s="115" t="s">
        <v>789</v>
      </c>
    </row>
    <row r="215" spans="1:17" ht="114">
      <c r="A215" s="109" t="s">
        <v>262</v>
      </c>
      <c r="B215" s="109" t="s">
        <v>263</v>
      </c>
      <c r="C215" s="109" t="s">
        <v>779</v>
      </c>
      <c r="D215" s="110">
        <v>43221516</v>
      </c>
      <c r="E215" s="116" t="s">
        <v>790</v>
      </c>
      <c r="F215" s="112">
        <v>43641</v>
      </c>
      <c r="G215" s="139">
        <v>3</v>
      </c>
      <c r="H215" s="113" t="s">
        <v>266</v>
      </c>
      <c r="I215" s="114">
        <v>240000</v>
      </c>
      <c r="J215" s="114">
        <v>240000</v>
      </c>
      <c r="K215" s="113" t="s">
        <v>274</v>
      </c>
      <c r="L215" s="113" t="s">
        <v>275</v>
      </c>
      <c r="M215" s="113" t="s">
        <v>781</v>
      </c>
      <c r="N215" s="115" t="s">
        <v>414</v>
      </c>
      <c r="O215" s="115" t="s">
        <v>415</v>
      </c>
      <c r="P215" s="115" t="s">
        <v>428</v>
      </c>
      <c r="Q215" s="115" t="s">
        <v>791</v>
      </c>
    </row>
    <row r="216" spans="1:17" ht="42.75">
      <c r="A216" s="109" t="s">
        <v>262</v>
      </c>
      <c r="B216" s="109" t="s">
        <v>263</v>
      </c>
      <c r="C216" s="109" t="s">
        <v>779</v>
      </c>
      <c r="D216" s="110">
        <v>81141801</v>
      </c>
      <c r="E216" s="116" t="s">
        <v>792</v>
      </c>
      <c r="F216" s="112">
        <v>43535</v>
      </c>
      <c r="G216" s="139">
        <v>295</v>
      </c>
      <c r="H216" s="113" t="s">
        <v>266</v>
      </c>
      <c r="I216" s="114">
        <v>5000000</v>
      </c>
      <c r="J216" s="114">
        <v>5000000</v>
      </c>
      <c r="K216" s="113" t="s">
        <v>274</v>
      </c>
      <c r="L216" s="113" t="s">
        <v>275</v>
      </c>
      <c r="M216" s="113" t="s">
        <v>781</v>
      </c>
      <c r="N216" s="115" t="s">
        <v>276</v>
      </c>
      <c r="O216" s="115" t="s">
        <v>277</v>
      </c>
      <c r="P216" s="115" t="s">
        <v>278</v>
      </c>
      <c r="Q216" s="115"/>
    </row>
    <row r="217" spans="1:17" ht="85.5">
      <c r="A217" s="109" t="s">
        <v>262</v>
      </c>
      <c r="B217" s="109" t="s">
        <v>263</v>
      </c>
      <c r="C217" s="109" t="s">
        <v>793</v>
      </c>
      <c r="D217" s="110">
        <v>80161801</v>
      </c>
      <c r="E217" s="116" t="s">
        <v>794</v>
      </c>
      <c r="F217" s="112">
        <v>43480</v>
      </c>
      <c r="G217" s="110">
        <v>165</v>
      </c>
      <c r="H217" s="113" t="s">
        <v>266</v>
      </c>
      <c r="I217" s="114">
        <v>1347000</v>
      </c>
      <c r="J217" s="114">
        <v>1347000</v>
      </c>
      <c r="K217" s="113" t="s">
        <v>274</v>
      </c>
      <c r="L217" s="113" t="s">
        <v>275</v>
      </c>
      <c r="M217" s="113" t="s">
        <v>795</v>
      </c>
      <c r="N217" s="115" t="s">
        <v>502</v>
      </c>
      <c r="O217" s="115" t="s">
        <v>503</v>
      </c>
      <c r="P217" s="115" t="s">
        <v>544</v>
      </c>
      <c r="Q217" s="115" t="s">
        <v>796</v>
      </c>
    </row>
    <row r="218" spans="1:17" ht="85.5">
      <c r="A218" s="109" t="s">
        <v>262</v>
      </c>
      <c r="B218" s="109" t="s">
        <v>263</v>
      </c>
      <c r="C218" s="109" t="s">
        <v>793</v>
      </c>
      <c r="D218" s="110">
        <v>72151207</v>
      </c>
      <c r="E218" s="116" t="s">
        <v>560</v>
      </c>
      <c r="F218" s="112">
        <v>43506</v>
      </c>
      <c r="G218" s="110">
        <v>325</v>
      </c>
      <c r="H218" s="113" t="s">
        <v>266</v>
      </c>
      <c r="I218" s="114">
        <v>1700000</v>
      </c>
      <c r="J218" s="114">
        <v>1700000</v>
      </c>
      <c r="K218" s="113" t="s">
        <v>274</v>
      </c>
      <c r="L218" s="113" t="s">
        <v>275</v>
      </c>
      <c r="M218" s="113" t="s">
        <v>795</v>
      </c>
      <c r="N218" s="115" t="s">
        <v>414</v>
      </c>
      <c r="O218" s="115" t="s">
        <v>415</v>
      </c>
      <c r="P218" s="115" t="s">
        <v>416</v>
      </c>
      <c r="Q218" s="115" t="s">
        <v>797</v>
      </c>
    </row>
    <row r="219" spans="1:17" ht="71.25">
      <c r="A219" s="109" t="s">
        <v>262</v>
      </c>
      <c r="B219" s="109" t="s">
        <v>263</v>
      </c>
      <c r="C219" s="109" t="s">
        <v>793</v>
      </c>
      <c r="D219" s="110">
        <v>72151506</v>
      </c>
      <c r="E219" s="116" t="s">
        <v>798</v>
      </c>
      <c r="F219" s="112">
        <v>43525</v>
      </c>
      <c r="G219" s="110">
        <v>300</v>
      </c>
      <c r="H219" s="113" t="s">
        <v>266</v>
      </c>
      <c r="I219" s="114">
        <v>950000</v>
      </c>
      <c r="J219" s="114">
        <v>950000</v>
      </c>
      <c r="K219" s="113" t="s">
        <v>274</v>
      </c>
      <c r="L219" s="113" t="s">
        <v>275</v>
      </c>
      <c r="M219" s="113" t="s">
        <v>795</v>
      </c>
      <c r="N219" s="115" t="s">
        <v>414</v>
      </c>
      <c r="O219" s="115" t="s">
        <v>499</v>
      </c>
      <c r="P219" s="115" t="s">
        <v>500</v>
      </c>
      <c r="Q219" s="115" t="s">
        <v>799</v>
      </c>
    </row>
    <row r="220" spans="1:17" ht="42.75">
      <c r="A220" s="109" t="s">
        <v>262</v>
      </c>
      <c r="B220" s="109" t="s">
        <v>263</v>
      </c>
      <c r="C220" s="109" t="s">
        <v>793</v>
      </c>
      <c r="D220" s="110">
        <v>81141805</v>
      </c>
      <c r="E220" s="116" t="s">
        <v>800</v>
      </c>
      <c r="F220" s="112">
        <v>43511</v>
      </c>
      <c r="G220" s="110">
        <v>350</v>
      </c>
      <c r="H220" s="113" t="s">
        <v>266</v>
      </c>
      <c r="I220" s="114">
        <v>17000000</v>
      </c>
      <c r="J220" s="114">
        <v>17000000</v>
      </c>
      <c r="K220" s="113" t="s">
        <v>274</v>
      </c>
      <c r="L220" s="113" t="s">
        <v>275</v>
      </c>
      <c r="M220" s="113" t="s">
        <v>795</v>
      </c>
      <c r="N220" s="115" t="s">
        <v>276</v>
      </c>
      <c r="O220" s="115" t="s">
        <v>277</v>
      </c>
      <c r="P220" s="115" t="s">
        <v>278</v>
      </c>
      <c r="Q220" s="115"/>
    </row>
    <row r="221" spans="1:17" ht="28.5">
      <c r="A221" s="109" t="s">
        <v>262</v>
      </c>
      <c r="B221" s="109" t="s">
        <v>263</v>
      </c>
      <c r="C221" s="109" t="s">
        <v>793</v>
      </c>
      <c r="D221" s="110">
        <v>78181703</v>
      </c>
      <c r="E221" s="116" t="s">
        <v>801</v>
      </c>
      <c r="F221" s="112">
        <v>43480</v>
      </c>
      <c r="G221" s="110">
        <v>350</v>
      </c>
      <c r="H221" s="113" t="s">
        <v>266</v>
      </c>
      <c r="I221" s="114">
        <v>3400000</v>
      </c>
      <c r="J221" s="114">
        <v>3400000</v>
      </c>
      <c r="K221" s="113" t="s">
        <v>274</v>
      </c>
      <c r="L221" s="113" t="s">
        <v>275</v>
      </c>
      <c r="M221" s="113" t="s">
        <v>795</v>
      </c>
      <c r="N221" s="115" t="s">
        <v>459</v>
      </c>
      <c r="O221" s="115" t="s">
        <v>460</v>
      </c>
      <c r="P221" s="115" t="s">
        <v>461</v>
      </c>
      <c r="Q221" s="115"/>
    </row>
    <row r="222" spans="1:17" ht="57">
      <c r="A222" s="109" t="s">
        <v>262</v>
      </c>
      <c r="B222" s="109" t="s">
        <v>263</v>
      </c>
      <c r="C222" s="109" t="s">
        <v>793</v>
      </c>
      <c r="D222" s="110">
        <v>72151302</v>
      </c>
      <c r="E222" s="116" t="s">
        <v>802</v>
      </c>
      <c r="F222" s="112">
        <v>43526</v>
      </c>
      <c r="G222" s="110">
        <v>300</v>
      </c>
      <c r="H222" s="113" t="s">
        <v>266</v>
      </c>
      <c r="I222" s="114">
        <v>12000000</v>
      </c>
      <c r="J222" s="114">
        <v>12000000</v>
      </c>
      <c r="K222" s="113" t="s">
        <v>274</v>
      </c>
      <c r="L222" s="113" t="s">
        <v>275</v>
      </c>
      <c r="M222" s="113" t="s">
        <v>795</v>
      </c>
      <c r="N222" s="115" t="s">
        <v>508</v>
      </c>
      <c r="O222" s="115" t="s">
        <v>509</v>
      </c>
      <c r="P222" s="115" t="s">
        <v>803</v>
      </c>
      <c r="Q222" s="115" t="s">
        <v>804</v>
      </c>
    </row>
    <row r="223" spans="1:17" ht="57">
      <c r="A223" s="109" t="s">
        <v>262</v>
      </c>
      <c r="B223" s="109" t="s">
        <v>263</v>
      </c>
      <c r="C223" s="109" t="s">
        <v>793</v>
      </c>
      <c r="D223" s="110">
        <v>39112501</v>
      </c>
      <c r="E223" s="116" t="s">
        <v>805</v>
      </c>
      <c r="F223" s="112">
        <v>43526</v>
      </c>
      <c r="G223" s="110">
        <v>150</v>
      </c>
      <c r="H223" s="113" t="s">
        <v>266</v>
      </c>
      <c r="I223" s="114">
        <v>6000000</v>
      </c>
      <c r="J223" s="114">
        <v>6000000</v>
      </c>
      <c r="K223" s="113" t="s">
        <v>274</v>
      </c>
      <c r="L223" s="113" t="s">
        <v>275</v>
      </c>
      <c r="M223" s="113" t="s">
        <v>795</v>
      </c>
      <c r="N223" s="115" t="s">
        <v>508</v>
      </c>
      <c r="O223" s="115" t="s">
        <v>509</v>
      </c>
      <c r="P223" s="115" t="s">
        <v>806</v>
      </c>
      <c r="Q223" s="115" t="s">
        <v>807</v>
      </c>
    </row>
    <row r="224" spans="1:17" ht="99.75">
      <c r="A224" s="109" t="s">
        <v>262</v>
      </c>
      <c r="B224" s="109" t="s">
        <v>263</v>
      </c>
      <c r="C224" s="109" t="s">
        <v>808</v>
      </c>
      <c r="D224" s="110">
        <v>72101511</v>
      </c>
      <c r="E224" s="116" t="s">
        <v>809</v>
      </c>
      <c r="F224" s="128">
        <v>43484</v>
      </c>
      <c r="G224" s="139">
        <v>346</v>
      </c>
      <c r="H224" s="113" t="s">
        <v>266</v>
      </c>
      <c r="I224" s="114">
        <v>5200000</v>
      </c>
      <c r="J224" s="114">
        <v>5200000</v>
      </c>
      <c r="K224" s="113" t="s">
        <v>274</v>
      </c>
      <c r="L224" s="113" t="s">
        <v>275</v>
      </c>
      <c r="M224" s="113" t="s">
        <v>810</v>
      </c>
      <c r="N224" s="115" t="s">
        <v>414</v>
      </c>
      <c r="O224" s="115" t="s">
        <v>415</v>
      </c>
      <c r="P224" s="115" t="s">
        <v>416</v>
      </c>
      <c r="Q224" s="115"/>
    </row>
    <row r="225" spans="1:17" ht="99.75">
      <c r="A225" s="109" t="s">
        <v>262</v>
      </c>
      <c r="B225" s="109" t="s">
        <v>263</v>
      </c>
      <c r="C225" s="109" t="s">
        <v>808</v>
      </c>
      <c r="D225" s="110">
        <v>77101501</v>
      </c>
      <c r="E225" s="116" t="s">
        <v>811</v>
      </c>
      <c r="F225" s="128">
        <v>43484</v>
      </c>
      <c r="G225" s="139">
        <v>346</v>
      </c>
      <c r="H225" s="113" t="s">
        <v>365</v>
      </c>
      <c r="I225" s="114">
        <v>26000000</v>
      </c>
      <c r="J225" s="114">
        <v>26000000</v>
      </c>
      <c r="K225" s="113" t="s">
        <v>274</v>
      </c>
      <c r="L225" s="113" t="s">
        <v>275</v>
      </c>
      <c r="M225" s="113" t="s">
        <v>810</v>
      </c>
      <c r="N225" s="115" t="s">
        <v>276</v>
      </c>
      <c r="O225" s="115" t="s">
        <v>277</v>
      </c>
      <c r="P225" s="115" t="s">
        <v>278</v>
      </c>
      <c r="Q225" s="115"/>
    </row>
    <row r="226" spans="1:17" ht="99.75">
      <c r="A226" s="109" t="s">
        <v>262</v>
      </c>
      <c r="B226" s="109" t="s">
        <v>263</v>
      </c>
      <c r="C226" s="109" t="s">
        <v>808</v>
      </c>
      <c r="D226" s="110">
        <v>77101501</v>
      </c>
      <c r="E226" s="116" t="s">
        <v>811</v>
      </c>
      <c r="F226" s="128">
        <v>43484</v>
      </c>
      <c r="G226" s="139">
        <v>346</v>
      </c>
      <c r="H226" s="113" t="s">
        <v>365</v>
      </c>
      <c r="I226" s="114">
        <v>26000000</v>
      </c>
      <c r="J226" s="114">
        <v>26000000</v>
      </c>
      <c r="K226" s="113" t="s">
        <v>274</v>
      </c>
      <c r="L226" s="113" t="s">
        <v>275</v>
      </c>
      <c r="M226" s="113" t="s">
        <v>810</v>
      </c>
      <c r="N226" s="115" t="s">
        <v>276</v>
      </c>
      <c r="O226" s="115" t="s">
        <v>277</v>
      </c>
      <c r="P226" s="115" t="s">
        <v>278</v>
      </c>
      <c r="Q226" s="115"/>
    </row>
    <row r="227" spans="1:17" ht="85.5">
      <c r="A227" s="109" t="s">
        <v>262</v>
      </c>
      <c r="B227" s="109" t="s">
        <v>263</v>
      </c>
      <c r="C227" s="109" t="s">
        <v>808</v>
      </c>
      <c r="D227" s="110">
        <v>77101501</v>
      </c>
      <c r="E227" s="116" t="s">
        <v>812</v>
      </c>
      <c r="F227" s="128">
        <v>43484</v>
      </c>
      <c r="G227" s="139">
        <v>346</v>
      </c>
      <c r="H227" s="113" t="s">
        <v>365</v>
      </c>
      <c r="I227" s="114">
        <v>31000000</v>
      </c>
      <c r="J227" s="114">
        <v>31000000</v>
      </c>
      <c r="K227" s="113" t="s">
        <v>274</v>
      </c>
      <c r="L227" s="113" t="s">
        <v>275</v>
      </c>
      <c r="M227" s="113" t="s">
        <v>810</v>
      </c>
      <c r="N227" s="115" t="s">
        <v>276</v>
      </c>
      <c r="O227" s="115" t="s">
        <v>277</v>
      </c>
      <c r="P227" s="115" t="s">
        <v>278</v>
      </c>
      <c r="Q227" s="115"/>
    </row>
    <row r="228" spans="1:17" ht="57">
      <c r="A228" s="109" t="s">
        <v>262</v>
      </c>
      <c r="B228" s="109" t="s">
        <v>263</v>
      </c>
      <c r="C228" s="109" t="s">
        <v>808</v>
      </c>
      <c r="D228" s="110">
        <v>80161801</v>
      </c>
      <c r="E228" s="116" t="s">
        <v>813</v>
      </c>
      <c r="F228" s="128">
        <v>43484</v>
      </c>
      <c r="G228" s="139">
        <v>346</v>
      </c>
      <c r="H228" s="113" t="s">
        <v>266</v>
      </c>
      <c r="I228" s="114">
        <v>6240000</v>
      </c>
      <c r="J228" s="114">
        <v>6240000</v>
      </c>
      <c r="K228" s="113" t="s">
        <v>274</v>
      </c>
      <c r="L228" s="113" t="s">
        <v>275</v>
      </c>
      <c r="M228" s="113" t="s">
        <v>810</v>
      </c>
      <c r="N228" s="115" t="s">
        <v>502</v>
      </c>
      <c r="O228" s="115" t="s">
        <v>503</v>
      </c>
      <c r="P228" s="115" t="s">
        <v>544</v>
      </c>
      <c r="Q228" s="115"/>
    </row>
    <row r="229" spans="1:17" ht="85.5">
      <c r="A229" s="109" t="s">
        <v>262</v>
      </c>
      <c r="B229" s="109" t="s">
        <v>263</v>
      </c>
      <c r="C229" s="109" t="s">
        <v>808</v>
      </c>
      <c r="D229" s="110">
        <v>82121507</v>
      </c>
      <c r="E229" s="116" t="s">
        <v>814</v>
      </c>
      <c r="F229" s="128">
        <v>43484</v>
      </c>
      <c r="G229" s="139">
        <v>346</v>
      </c>
      <c r="H229" s="113" t="s">
        <v>266</v>
      </c>
      <c r="I229" s="114">
        <v>500000</v>
      </c>
      <c r="J229" s="114">
        <v>500000</v>
      </c>
      <c r="K229" s="113" t="s">
        <v>274</v>
      </c>
      <c r="L229" s="113" t="s">
        <v>275</v>
      </c>
      <c r="M229" s="113" t="s">
        <v>810</v>
      </c>
      <c r="N229" s="115" t="s">
        <v>276</v>
      </c>
      <c r="O229" s="115" t="s">
        <v>277</v>
      </c>
      <c r="P229" s="140" t="s">
        <v>284</v>
      </c>
      <c r="Q229" s="115"/>
    </row>
    <row r="230" spans="1:17" ht="71.25">
      <c r="A230" s="109" t="s">
        <v>262</v>
      </c>
      <c r="B230" s="109" t="s">
        <v>263</v>
      </c>
      <c r="C230" s="109" t="s">
        <v>808</v>
      </c>
      <c r="D230" s="110">
        <v>78102203</v>
      </c>
      <c r="E230" s="116" t="s">
        <v>815</v>
      </c>
      <c r="F230" s="128">
        <v>43484</v>
      </c>
      <c r="G230" s="139">
        <v>346</v>
      </c>
      <c r="H230" s="113" t="s">
        <v>266</v>
      </c>
      <c r="I230" s="114">
        <v>4000000</v>
      </c>
      <c r="J230" s="114">
        <v>4000000</v>
      </c>
      <c r="K230" s="113" t="s">
        <v>274</v>
      </c>
      <c r="L230" s="113" t="s">
        <v>275</v>
      </c>
      <c r="M230" s="113" t="s">
        <v>810</v>
      </c>
      <c r="N230" s="115" t="s">
        <v>331</v>
      </c>
      <c r="O230" s="115" t="s">
        <v>332</v>
      </c>
      <c r="P230" s="115" t="s">
        <v>333</v>
      </c>
      <c r="Q230" s="115"/>
    </row>
    <row r="231" spans="1:17" ht="85.5">
      <c r="A231" s="109" t="s">
        <v>262</v>
      </c>
      <c r="B231" s="109" t="s">
        <v>263</v>
      </c>
      <c r="C231" s="109" t="s">
        <v>808</v>
      </c>
      <c r="D231" s="110">
        <v>43222805</v>
      </c>
      <c r="E231" s="141" t="s">
        <v>816</v>
      </c>
      <c r="F231" s="128">
        <v>43484</v>
      </c>
      <c r="G231" s="139">
        <v>346</v>
      </c>
      <c r="H231" s="113" t="s">
        <v>266</v>
      </c>
      <c r="I231" s="114">
        <v>1300000</v>
      </c>
      <c r="J231" s="114">
        <v>1300000</v>
      </c>
      <c r="K231" s="113" t="s">
        <v>274</v>
      </c>
      <c r="L231" s="113" t="s">
        <v>275</v>
      </c>
      <c r="M231" s="113" t="s">
        <v>810</v>
      </c>
      <c r="N231" s="115" t="s">
        <v>414</v>
      </c>
      <c r="O231" s="115" t="s">
        <v>415</v>
      </c>
      <c r="P231" s="115" t="s">
        <v>448</v>
      </c>
      <c r="Q231" s="115"/>
    </row>
    <row r="232" spans="1:17" ht="85.5">
      <c r="A232" s="109" t="s">
        <v>262</v>
      </c>
      <c r="B232" s="109" t="s">
        <v>263</v>
      </c>
      <c r="C232" s="109" t="s">
        <v>808</v>
      </c>
      <c r="D232" s="110">
        <v>46191601</v>
      </c>
      <c r="E232" s="116" t="s">
        <v>817</v>
      </c>
      <c r="F232" s="128">
        <v>43484</v>
      </c>
      <c r="G232" s="139">
        <v>31</v>
      </c>
      <c r="H232" s="113" t="s">
        <v>266</v>
      </c>
      <c r="I232" s="114">
        <v>676000</v>
      </c>
      <c r="J232" s="114">
        <v>676000</v>
      </c>
      <c r="K232" s="113" t="s">
        <v>274</v>
      </c>
      <c r="L232" s="113" t="s">
        <v>275</v>
      </c>
      <c r="M232" s="113" t="s">
        <v>810</v>
      </c>
      <c r="N232" s="115" t="s">
        <v>414</v>
      </c>
      <c r="O232" s="115" t="s">
        <v>415</v>
      </c>
      <c r="P232" s="115" t="s">
        <v>578</v>
      </c>
      <c r="Q232" s="115"/>
    </row>
    <row r="233" spans="1:17" ht="85.5">
      <c r="A233" s="109" t="s">
        <v>262</v>
      </c>
      <c r="B233" s="109" t="s">
        <v>263</v>
      </c>
      <c r="C233" s="109" t="s">
        <v>808</v>
      </c>
      <c r="D233" s="110">
        <v>56112104</v>
      </c>
      <c r="E233" s="116" t="s">
        <v>818</v>
      </c>
      <c r="F233" s="128">
        <v>43572</v>
      </c>
      <c r="G233" s="139">
        <v>2</v>
      </c>
      <c r="H233" s="113" t="s">
        <v>266</v>
      </c>
      <c r="I233" s="114">
        <v>400000</v>
      </c>
      <c r="J233" s="114">
        <v>400000</v>
      </c>
      <c r="K233" s="113" t="s">
        <v>274</v>
      </c>
      <c r="L233" s="113" t="s">
        <v>275</v>
      </c>
      <c r="M233" s="113" t="s">
        <v>810</v>
      </c>
      <c r="N233" s="115" t="s">
        <v>414</v>
      </c>
      <c r="O233" s="115" t="s">
        <v>415</v>
      </c>
      <c r="P233" s="115" t="s">
        <v>448</v>
      </c>
      <c r="Q233" s="115"/>
    </row>
    <row r="234" spans="1:17" ht="85.5">
      <c r="A234" s="109" t="s">
        <v>262</v>
      </c>
      <c r="B234" s="109" t="s">
        <v>263</v>
      </c>
      <c r="C234" s="109" t="s">
        <v>808</v>
      </c>
      <c r="D234" s="110">
        <v>72151302</v>
      </c>
      <c r="E234" s="116" t="s">
        <v>819</v>
      </c>
      <c r="F234" s="128">
        <v>43635</v>
      </c>
      <c r="G234" s="139">
        <v>61</v>
      </c>
      <c r="H234" s="113" t="s">
        <v>266</v>
      </c>
      <c r="I234" s="114">
        <v>7000000</v>
      </c>
      <c r="J234" s="114">
        <v>7000000</v>
      </c>
      <c r="K234" s="113" t="s">
        <v>274</v>
      </c>
      <c r="L234" s="113" t="s">
        <v>275</v>
      </c>
      <c r="M234" s="113" t="s">
        <v>810</v>
      </c>
      <c r="N234" s="115" t="s">
        <v>508</v>
      </c>
      <c r="O234" s="115" t="s">
        <v>509</v>
      </c>
      <c r="P234" s="115" t="s">
        <v>574</v>
      </c>
      <c r="Q234" s="115"/>
    </row>
    <row r="235" spans="1:17" ht="85.5">
      <c r="A235" s="109" t="s">
        <v>262</v>
      </c>
      <c r="B235" s="109" t="s">
        <v>263</v>
      </c>
      <c r="C235" s="109" t="s">
        <v>808</v>
      </c>
      <c r="D235" s="110">
        <v>56112104</v>
      </c>
      <c r="E235" s="116" t="s">
        <v>820</v>
      </c>
      <c r="F235" s="128">
        <v>43572</v>
      </c>
      <c r="G235" s="139">
        <v>2</v>
      </c>
      <c r="H235" s="113" t="s">
        <v>266</v>
      </c>
      <c r="I235" s="114">
        <v>300000</v>
      </c>
      <c r="J235" s="114">
        <v>300000</v>
      </c>
      <c r="K235" s="113" t="s">
        <v>274</v>
      </c>
      <c r="L235" s="113" t="s">
        <v>275</v>
      </c>
      <c r="M235" s="113" t="s">
        <v>810</v>
      </c>
      <c r="N235" s="115" t="s">
        <v>414</v>
      </c>
      <c r="O235" s="115" t="s">
        <v>415</v>
      </c>
      <c r="P235" s="115" t="s">
        <v>448</v>
      </c>
      <c r="Q235" s="115"/>
    </row>
    <row r="236" spans="1:17" ht="85.5">
      <c r="A236" s="109" t="s">
        <v>262</v>
      </c>
      <c r="B236" s="109" t="s">
        <v>263</v>
      </c>
      <c r="C236" s="109" t="s">
        <v>808</v>
      </c>
      <c r="D236" s="110">
        <v>40101701</v>
      </c>
      <c r="E236" s="116" t="s">
        <v>821</v>
      </c>
      <c r="F236" s="112">
        <v>43510</v>
      </c>
      <c r="G236" s="139">
        <v>28</v>
      </c>
      <c r="H236" s="113" t="s">
        <v>266</v>
      </c>
      <c r="I236" s="114">
        <v>10000000</v>
      </c>
      <c r="J236" s="114">
        <v>10000000</v>
      </c>
      <c r="K236" s="113" t="s">
        <v>274</v>
      </c>
      <c r="L236" s="113" t="s">
        <v>275</v>
      </c>
      <c r="M236" s="113" t="s">
        <v>810</v>
      </c>
      <c r="N236" s="115" t="s">
        <v>340</v>
      </c>
      <c r="O236" s="115" t="s">
        <v>341</v>
      </c>
      <c r="P236" s="115" t="s">
        <v>342</v>
      </c>
      <c r="Q236" s="115"/>
    </row>
    <row r="237" spans="1:17" ht="57">
      <c r="A237" s="109" t="s">
        <v>262</v>
      </c>
      <c r="B237" s="109" t="s">
        <v>263</v>
      </c>
      <c r="C237" s="109" t="s">
        <v>808</v>
      </c>
      <c r="D237" s="110">
        <v>72121103</v>
      </c>
      <c r="E237" s="116" t="s">
        <v>822</v>
      </c>
      <c r="F237" s="112">
        <v>43617</v>
      </c>
      <c r="G237" s="139">
        <v>30</v>
      </c>
      <c r="H237" s="113" t="s">
        <v>266</v>
      </c>
      <c r="I237" s="114">
        <v>5000000</v>
      </c>
      <c r="J237" s="114">
        <v>5000000</v>
      </c>
      <c r="K237" s="113" t="s">
        <v>274</v>
      </c>
      <c r="L237" s="113" t="s">
        <v>275</v>
      </c>
      <c r="M237" s="113" t="s">
        <v>810</v>
      </c>
      <c r="N237" s="115" t="s">
        <v>508</v>
      </c>
      <c r="O237" s="115" t="s">
        <v>509</v>
      </c>
      <c r="P237" s="115" t="s">
        <v>510</v>
      </c>
      <c r="Q237" s="115"/>
    </row>
    <row r="238" spans="1:17" ht="71.25">
      <c r="A238" s="109" t="s">
        <v>262</v>
      </c>
      <c r="B238" s="109" t="s">
        <v>263</v>
      </c>
      <c r="C238" s="109" t="s">
        <v>808</v>
      </c>
      <c r="D238" s="110">
        <v>72154066</v>
      </c>
      <c r="E238" s="116" t="s">
        <v>823</v>
      </c>
      <c r="F238" s="112">
        <v>43617</v>
      </c>
      <c r="G238" s="139">
        <v>213</v>
      </c>
      <c r="H238" s="113" t="s">
        <v>266</v>
      </c>
      <c r="I238" s="114">
        <v>1000000</v>
      </c>
      <c r="J238" s="114">
        <v>1000000</v>
      </c>
      <c r="K238" s="113" t="s">
        <v>274</v>
      </c>
      <c r="L238" s="113" t="s">
        <v>275</v>
      </c>
      <c r="M238" s="113" t="s">
        <v>810</v>
      </c>
      <c r="N238" s="115" t="s">
        <v>414</v>
      </c>
      <c r="O238" s="115" t="s">
        <v>499</v>
      </c>
      <c r="P238" s="115" t="s">
        <v>500</v>
      </c>
      <c r="Q238" s="115"/>
    </row>
    <row r="239" spans="1:17" ht="42.75">
      <c r="A239" s="109" t="s">
        <v>285</v>
      </c>
      <c r="B239" s="109" t="s">
        <v>286</v>
      </c>
      <c r="C239" s="109" t="s">
        <v>824</v>
      </c>
      <c r="D239" s="117">
        <v>72154066</v>
      </c>
      <c r="E239" s="111" t="s">
        <v>825</v>
      </c>
      <c r="F239" s="120" t="s">
        <v>826</v>
      </c>
      <c r="G239" s="142">
        <v>1080</v>
      </c>
      <c r="H239" s="109" t="s">
        <v>300</v>
      </c>
      <c r="I239" s="118">
        <v>2700000000</v>
      </c>
      <c r="J239" s="118">
        <v>641000000</v>
      </c>
      <c r="K239" s="109" t="s">
        <v>267</v>
      </c>
      <c r="L239" s="109" t="s">
        <v>290</v>
      </c>
      <c r="M239" s="109" t="s">
        <v>827</v>
      </c>
      <c r="N239" s="143" t="s">
        <v>828</v>
      </c>
      <c r="O239" s="143" t="s">
        <v>828</v>
      </c>
      <c r="P239" s="143" t="s">
        <v>828</v>
      </c>
      <c r="Q239" s="143"/>
    </row>
    <row r="240" spans="1:17" ht="71.25">
      <c r="A240" s="109" t="s">
        <v>285</v>
      </c>
      <c r="B240" s="109" t="s">
        <v>286</v>
      </c>
      <c r="C240" s="109" t="s">
        <v>824</v>
      </c>
      <c r="D240" s="110">
        <v>78101802</v>
      </c>
      <c r="E240" s="121" t="s">
        <v>829</v>
      </c>
      <c r="F240" s="112">
        <v>43739</v>
      </c>
      <c r="G240" s="110">
        <v>365</v>
      </c>
      <c r="H240" s="113" t="s">
        <v>266</v>
      </c>
      <c r="I240" s="114">
        <v>37224000</v>
      </c>
      <c r="J240" s="114">
        <v>37224000</v>
      </c>
      <c r="K240" s="113" t="s">
        <v>274</v>
      </c>
      <c r="L240" s="113" t="s">
        <v>275</v>
      </c>
      <c r="M240" s="113" t="s">
        <v>830</v>
      </c>
      <c r="N240" s="115" t="s">
        <v>831</v>
      </c>
      <c r="O240" s="115" t="s">
        <v>832</v>
      </c>
      <c r="P240" s="144" t="s">
        <v>833</v>
      </c>
      <c r="Q240" s="115" t="s">
        <v>834</v>
      </c>
    </row>
    <row r="241" spans="1:17" ht="57">
      <c r="A241" s="109" t="s">
        <v>285</v>
      </c>
      <c r="B241" s="109" t="s">
        <v>286</v>
      </c>
      <c r="C241" s="109" t="s">
        <v>824</v>
      </c>
      <c r="D241" s="110">
        <v>14111538</v>
      </c>
      <c r="E241" s="121" t="s">
        <v>835</v>
      </c>
      <c r="F241" s="112">
        <v>43739</v>
      </c>
      <c r="G241" s="110">
        <v>365</v>
      </c>
      <c r="H241" s="113" t="s">
        <v>266</v>
      </c>
      <c r="I241" s="114">
        <v>31198752</v>
      </c>
      <c r="J241" s="114">
        <v>18698752</v>
      </c>
      <c r="K241" s="113" t="s">
        <v>267</v>
      </c>
      <c r="L241" s="113" t="s">
        <v>290</v>
      </c>
      <c r="M241" s="113" t="s">
        <v>830</v>
      </c>
      <c r="N241" s="115" t="s">
        <v>836</v>
      </c>
      <c r="O241" s="115" t="s">
        <v>837</v>
      </c>
      <c r="P241" s="115" t="s">
        <v>838</v>
      </c>
      <c r="Q241" s="115"/>
    </row>
    <row r="242" spans="1:17" ht="57">
      <c r="A242" s="109" t="s">
        <v>285</v>
      </c>
      <c r="B242" s="109" t="s">
        <v>286</v>
      </c>
      <c r="C242" s="109" t="s">
        <v>824</v>
      </c>
      <c r="D242" s="110">
        <v>81111804</v>
      </c>
      <c r="E242" s="116" t="s">
        <v>839</v>
      </c>
      <c r="F242" s="112">
        <v>43466</v>
      </c>
      <c r="G242" s="110">
        <v>1095</v>
      </c>
      <c r="H242" s="113" t="s">
        <v>289</v>
      </c>
      <c r="I242" s="114">
        <v>146763146</v>
      </c>
      <c r="J242" s="114">
        <v>51000000</v>
      </c>
      <c r="K242" s="113" t="s">
        <v>267</v>
      </c>
      <c r="L242" s="113" t="s">
        <v>290</v>
      </c>
      <c r="M242" s="113" t="s">
        <v>840</v>
      </c>
      <c r="N242" s="115" t="s">
        <v>841</v>
      </c>
      <c r="O242" s="115" t="s">
        <v>842</v>
      </c>
      <c r="P242" s="115" t="s">
        <v>843</v>
      </c>
      <c r="Q242" s="115" t="s">
        <v>844</v>
      </c>
    </row>
    <row r="243" spans="1:17" ht="71.25">
      <c r="A243" s="109" t="s">
        <v>285</v>
      </c>
      <c r="B243" s="109" t="s">
        <v>286</v>
      </c>
      <c r="C243" s="109" t="s">
        <v>845</v>
      </c>
      <c r="D243" s="110">
        <v>81161501</v>
      </c>
      <c r="E243" s="116" t="s">
        <v>846</v>
      </c>
      <c r="F243" s="112">
        <v>43739</v>
      </c>
      <c r="G243" s="110">
        <v>365</v>
      </c>
      <c r="H243" s="113" t="s">
        <v>266</v>
      </c>
      <c r="I243" s="114">
        <v>17845059</v>
      </c>
      <c r="J243" s="114">
        <v>17845059</v>
      </c>
      <c r="K243" s="113" t="s">
        <v>274</v>
      </c>
      <c r="L243" s="113" t="s">
        <v>275</v>
      </c>
      <c r="M243" s="113" t="s">
        <v>847</v>
      </c>
      <c r="N243" s="115" t="s">
        <v>841</v>
      </c>
      <c r="O243" s="115" t="s">
        <v>842</v>
      </c>
      <c r="P243" s="115" t="s">
        <v>848</v>
      </c>
      <c r="Q243" s="115" t="s">
        <v>849</v>
      </c>
    </row>
    <row r="244" spans="1:17" ht="71.25">
      <c r="A244" s="109" t="s">
        <v>285</v>
      </c>
      <c r="B244" s="109" t="s">
        <v>286</v>
      </c>
      <c r="C244" s="109" t="s">
        <v>845</v>
      </c>
      <c r="D244" s="110">
        <v>81161501</v>
      </c>
      <c r="E244" s="116" t="s">
        <v>850</v>
      </c>
      <c r="F244" s="112">
        <v>43739</v>
      </c>
      <c r="G244" s="110">
        <v>365</v>
      </c>
      <c r="H244" s="113" t="s">
        <v>266</v>
      </c>
      <c r="I244" s="114">
        <v>31701600</v>
      </c>
      <c r="J244" s="114">
        <v>31701600</v>
      </c>
      <c r="K244" s="113" t="s">
        <v>274</v>
      </c>
      <c r="L244" s="113" t="s">
        <v>275</v>
      </c>
      <c r="M244" s="113" t="s">
        <v>851</v>
      </c>
      <c r="N244" s="115" t="s">
        <v>841</v>
      </c>
      <c r="O244" s="115" t="s">
        <v>842</v>
      </c>
      <c r="P244" s="115" t="s">
        <v>852</v>
      </c>
      <c r="Q244" s="115" t="s">
        <v>853</v>
      </c>
    </row>
    <row r="245" spans="1:17" ht="71.25">
      <c r="A245" s="109" t="s">
        <v>285</v>
      </c>
      <c r="B245" s="109" t="s">
        <v>286</v>
      </c>
      <c r="C245" s="109" t="s">
        <v>824</v>
      </c>
      <c r="D245" s="110">
        <v>81112205</v>
      </c>
      <c r="E245" s="116" t="s">
        <v>854</v>
      </c>
      <c r="F245" s="112">
        <v>43739</v>
      </c>
      <c r="G245" s="110">
        <v>335</v>
      </c>
      <c r="H245" s="113" t="s">
        <v>266</v>
      </c>
      <c r="I245" s="114">
        <v>37766587</v>
      </c>
      <c r="J245" s="114">
        <v>37766587</v>
      </c>
      <c r="K245" s="113" t="s">
        <v>274</v>
      </c>
      <c r="L245" s="113" t="s">
        <v>275</v>
      </c>
      <c r="M245" s="113" t="s">
        <v>855</v>
      </c>
      <c r="N245" s="115" t="s">
        <v>841</v>
      </c>
      <c r="O245" s="115" t="s">
        <v>842</v>
      </c>
      <c r="P245" s="115" t="s">
        <v>856</v>
      </c>
      <c r="Q245" s="115" t="s">
        <v>857</v>
      </c>
    </row>
    <row r="246" spans="1:17" ht="57">
      <c r="A246" s="109" t="s">
        <v>285</v>
      </c>
      <c r="B246" s="109" t="s">
        <v>286</v>
      </c>
      <c r="C246" s="109" t="s">
        <v>845</v>
      </c>
      <c r="D246" s="110">
        <v>81161501</v>
      </c>
      <c r="E246" s="116" t="s">
        <v>858</v>
      </c>
      <c r="F246" s="112">
        <v>43739</v>
      </c>
      <c r="G246" s="110">
        <v>365</v>
      </c>
      <c r="H246" s="113" t="s">
        <v>266</v>
      </c>
      <c r="I246" s="114">
        <v>527289088</v>
      </c>
      <c r="J246" s="114">
        <v>527289088</v>
      </c>
      <c r="K246" s="113" t="s">
        <v>274</v>
      </c>
      <c r="L246" s="113" t="s">
        <v>275</v>
      </c>
      <c r="M246" s="113" t="s">
        <v>847</v>
      </c>
      <c r="N246" s="115" t="s">
        <v>841</v>
      </c>
      <c r="O246" s="115" t="s">
        <v>842</v>
      </c>
      <c r="P246" s="115" t="s">
        <v>859</v>
      </c>
      <c r="Q246" s="115" t="s">
        <v>860</v>
      </c>
    </row>
    <row r="247" spans="1:17" ht="57">
      <c r="A247" s="109" t="s">
        <v>285</v>
      </c>
      <c r="B247" s="109" t="s">
        <v>286</v>
      </c>
      <c r="C247" s="109" t="s">
        <v>845</v>
      </c>
      <c r="D247" s="110">
        <v>81161501</v>
      </c>
      <c r="E247" s="116" t="s">
        <v>861</v>
      </c>
      <c r="F247" s="112">
        <v>43739</v>
      </c>
      <c r="G247" s="110">
        <v>365</v>
      </c>
      <c r="H247" s="113" t="s">
        <v>266</v>
      </c>
      <c r="I247" s="114">
        <v>277710300</v>
      </c>
      <c r="J247" s="114">
        <v>277710300</v>
      </c>
      <c r="K247" s="113" t="s">
        <v>274</v>
      </c>
      <c r="L247" s="113" t="s">
        <v>275</v>
      </c>
      <c r="M247" s="113" t="s">
        <v>851</v>
      </c>
      <c r="N247" s="115" t="s">
        <v>841</v>
      </c>
      <c r="O247" s="115" t="s">
        <v>842</v>
      </c>
      <c r="P247" s="115" t="s">
        <v>862</v>
      </c>
      <c r="Q247" s="115" t="s">
        <v>863</v>
      </c>
    </row>
    <row r="248" spans="1:17" ht="57">
      <c r="A248" s="109" t="s">
        <v>285</v>
      </c>
      <c r="B248" s="109" t="s">
        <v>286</v>
      </c>
      <c r="C248" s="109" t="s">
        <v>845</v>
      </c>
      <c r="D248" s="110">
        <v>81161501</v>
      </c>
      <c r="E248" s="116" t="s">
        <v>864</v>
      </c>
      <c r="F248" s="112">
        <v>43480</v>
      </c>
      <c r="G248" s="110">
        <v>365</v>
      </c>
      <c r="H248" s="113" t="s">
        <v>266</v>
      </c>
      <c r="I248" s="118">
        <v>87357849</v>
      </c>
      <c r="J248" s="118">
        <v>52255000</v>
      </c>
      <c r="K248" s="109" t="s">
        <v>267</v>
      </c>
      <c r="L248" s="113" t="s">
        <v>865</v>
      </c>
      <c r="M248" s="113" t="s">
        <v>851</v>
      </c>
      <c r="N248" s="115" t="s">
        <v>841</v>
      </c>
      <c r="O248" s="115" t="s">
        <v>842</v>
      </c>
      <c r="P248" s="115" t="s">
        <v>866</v>
      </c>
      <c r="Q248" s="115"/>
    </row>
    <row r="249" spans="1:17" ht="42.75">
      <c r="A249" s="109" t="s">
        <v>285</v>
      </c>
      <c r="B249" s="109" t="s">
        <v>286</v>
      </c>
      <c r="C249" s="109" t="s">
        <v>824</v>
      </c>
      <c r="D249" s="110">
        <v>43211507</v>
      </c>
      <c r="E249" s="116" t="s">
        <v>867</v>
      </c>
      <c r="F249" s="112">
        <v>43497</v>
      </c>
      <c r="G249" s="110">
        <v>730</v>
      </c>
      <c r="H249" s="113" t="s">
        <v>300</v>
      </c>
      <c r="I249" s="125">
        <v>748943996.00000012</v>
      </c>
      <c r="J249" s="125">
        <v>748943996.00000012</v>
      </c>
      <c r="K249" s="113" t="s">
        <v>274</v>
      </c>
      <c r="L249" s="113" t="s">
        <v>275</v>
      </c>
      <c r="M249" s="113" t="s">
        <v>868</v>
      </c>
      <c r="N249" s="115" t="s">
        <v>869</v>
      </c>
      <c r="O249" s="115" t="s">
        <v>870</v>
      </c>
      <c r="P249" s="115" t="s">
        <v>871</v>
      </c>
      <c r="Q249" s="115" t="s">
        <v>872</v>
      </c>
    </row>
    <row r="250" spans="1:17" ht="57">
      <c r="A250" s="109" t="s">
        <v>285</v>
      </c>
      <c r="B250" s="109" t="s">
        <v>286</v>
      </c>
      <c r="C250" s="109" t="s">
        <v>824</v>
      </c>
      <c r="D250" s="110">
        <v>81111803</v>
      </c>
      <c r="E250" s="116" t="s">
        <v>873</v>
      </c>
      <c r="F250" s="112">
        <v>43497</v>
      </c>
      <c r="G250" s="110">
        <v>1095</v>
      </c>
      <c r="H250" s="113" t="s">
        <v>300</v>
      </c>
      <c r="I250" s="114">
        <v>1167208968</v>
      </c>
      <c r="J250" s="114">
        <v>357257504</v>
      </c>
      <c r="K250" s="113" t="s">
        <v>267</v>
      </c>
      <c r="L250" s="113"/>
      <c r="M250" s="113" t="s">
        <v>840</v>
      </c>
      <c r="N250" s="115" t="s">
        <v>841</v>
      </c>
      <c r="O250" s="115" t="s">
        <v>874</v>
      </c>
      <c r="P250" s="115" t="s">
        <v>875</v>
      </c>
      <c r="Q250" s="115"/>
    </row>
    <row r="251" spans="1:17" ht="57">
      <c r="A251" s="109" t="s">
        <v>285</v>
      </c>
      <c r="B251" s="109" t="s">
        <v>286</v>
      </c>
      <c r="C251" s="109" t="s">
        <v>845</v>
      </c>
      <c r="D251" s="110">
        <v>81161501</v>
      </c>
      <c r="E251" s="116" t="s">
        <v>876</v>
      </c>
      <c r="F251" s="112">
        <v>43497</v>
      </c>
      <c r="G251" s="110">
        <v>365</v>
      </c>
      <c r="H251" s="113" t="s">
        <v>266</v>
      </c>
      <c r="I251" s="118">
        <v>85000000</v>
      </c>
      <c r="J251" s="118">
        <v>58000000</v>
      </c>
      <c r="K251" s="109" t="s">
        <v>267</v>
      </c>
      <c r="L251" s="109" t="s">
        <v>290</v>
      </c>
      <c r="M251" s="113" t="s">
        <v>851</v>
      </c>
      <c r="N251" s="115" t="s">
        <v>841</v>
      </c>
      <c r="O251" s="115" t="s">
        <v>842</v>
      </c>
      <c r="P251" s="115" t="s">
        <v>877</v>
      </c>
      <c r="Q251" s="115"/>
    </row>
    <row r="252" spans="1:17" ht="57">
      <c r="A252" s="109" t="s">
        <v>285</v>
      </c>
      <c r="B252" s="109" t="s">
        <v>286</v>
      </c>
      <c r="C252" s="109" t="s">
        <v>845</v>
      </c>
      <c r="D252" s="110">
        <v>81161501</v>
      </c>
      <c r="E252" s="116" t="s">
        <v>878</v>
      </c>
      <c r="F252" s="112">
        <v>43497</v>
      </c>
      <c r="G252" s="110">
        <v>365</v>
      </c>
      <c r="H252" s="113" t="s">
        <v>266</v>
      </c>
      <c r="I252" s="118">
        <v>53406380</v>
      </c>
      <c r="J252" s="118">
        <v>15000000</v>
      </c>
      <c r="K252" s="109" t="s">
        <v>267</v>
      </c>
      <c r="L252" s="113" t="s">
        <v>290</v>
      </c>
      <c r="M252" s="113" t="s">
        <v>851</v>
      </c>
      <c r="N252" s="115" t="s">
        <v>841</v>
      </c>
      <c r="O252" s="115" t="s">
        <v>842</v>
      </c>
      <c r="P252" s="115" t="s">
        <v>879</v>
      </c>
      <c r="Q252" s="115"/>
    </row>
    <row r="253" spans="1:17" ht="57">
      <c r="A253" s="109" t="s">
        <v>285</v>
      </c>
      <c r="B253" s="109" t="s">
        <v>286</v>
      </c>
      <c r="C253" s="109" t="s">
        <v>845</v>
      </c>
      <c r="D253" s="110">
        <v>81161501</v>
      </c>
      <c r="E253" s="116" t="s">
        <v>880</v>
      </c>
      <c r="F253" s="112">
        <v>43539</v>
      </c>
      <c r="G253" s="110">
        <v>365</v>
      </c>
      <c r="H253" s="113" t="s">
        <v>266</v>
      </c>
      <c r="I253" s="118">
        <v>35000000</v>
      </c>
      <c r="J253" s="118">
        <v>16161891</v>
      </c>
      <c r="K253" s="109" t="s">
        <v>267</v>
      </c>
      <c r="L253" s="113" t="s">
        <v>290</v>
      </c>
      <c r="M253" s="113" t="s">
        <v>881</v>
      </c>
      <c r="N253" s="115" t="s">
        <v>841</v>
      </c>
      <c r="O253" s="115" t="s">
        <v>842</v>
      </c>
      <c r="P253" s="115" t="s">
        <v>882</v>
      </c>
      <c r="Q253" s="115"/>
    </row>
    <row r="254" spans="1:17" ht="57">
      <c r="A254" s="109" t="s">
        <v>285</v>
      </c>
      <c r="B254" s="109" t="s">
        <v>286</v>
      </c>
      <c r="C254" s="109" t="s">
        <v>824</v>
      </c>
      <c r="D254" s="110">
        <v>81161501</v>
      </c>
      <c r="E254" s="116" t="s">
        <v>883</v>
      </c>
      <c r="F254" s="112">
        <v>43556</v>
      </c>
      <c r="G254" s="110">
        <v>365</v>
      </c>
      <c r="H254" s="113" t="s">
        <v>289</v>
      </c>
      <c r="I254" s="114">
        <v>230200000</v>
      </c>
      <c r="J254" s="114">
        <v>230200000</v>
      </c>
      <c r="K254" s="113" t="s">
        <v>274</v>
      </c>
      <c r="L254" s="113" t="s">
        <v>275</v>
      </c>
      <c r="M254" s="113" t="s">
        <v>884</v>
      </c>
      <c r="N254" s="115" t="s">
        <v>841</v>
      </c>
      <c r="O254" s="115" t="s">
        <v>842</v>
      </c>
      <c r="P254" s="115" t="s">
        <v>885</v>
      </c>
      <c r="Q254" s="115"/>
    </row>
    <row r="255" spans="1:17" ht="57">
      <c r="A255" s="109" t="s">
        <v>285</v>
      </c>
      <c r="B255" s="109" t="s">
        <v>286</v>
      </c>
      <c r="C255" s="109" t="s">
        <v>824</v>
      </c>
      <c r="D255" s="110">
        <v>81112205</v>
      </c>
      <c r="E255" s="116" t="s">
        <v>886</v>
      </c>
      <c r="F255" s="112">
        <v>43647</v>
      </c>
      <c r="G255" s="110">
        <v>365</v>
      </c>
      <c r="H255" s="113" t="s">
        <v>266</v>
      </c>
      <c r="I255" s="114">
        <v>19000000</v>
      </c>
      <c r="J255" s="114">
        <v>19000000</v>
      </c>
      <c r="K255" s="113" t="s">
        <v>274</v>
      </c>
      <c r="L255" s="113" t="s">
        <v>275</v>
      </c>
      <c r="M255" s="113" t="s">
        <v>855</v>
      </c>
      <c r="N255" s="115" t="s">
        <v>841</v>
      </c>
      <c r="O255" s="115" t="s">
        <v>842</v>
      </c>
      <c r="P255" s="115" t="s">
        <v>887</v>
      </c>
      <c r="Q255" s="115"/>
    </row>
    <row r="256" spans="1:17" ht="57">
      <c r="A256" s="109" t="s">
        <v>285</v>
      </c>
      <c r="B256" s="109" t="s">
        <v>286</v>
      </c>
      <c r="C256" s="109" t="s">
        <v>888</v>
      </c>
      <c r="D256" s="110">
        <v>81161501</v>
      </c>
      <c r="E256" s="116" t="s">
        <v>889</v>
      </c>
      <c r="F256" s="112">
        <v>43556</v>
      </c>
      <c r="G256" s="110">
        <v>365</v>
      </c>
      <c r="H256" s="113" t="s">
        <v>266</v>
      </c>
      <c r="I256" s="125">
        <v>3553441580</v>
      </c>
      <c r="J256" s="125">
        <v>1552567942</v>
      </c>
      <c r="K256" s="124" t="s">
        <v>267</v>
      </c>
      <c r="L256" s="124" t="s">
        <v>290</v>
      </c>
      <c r="M256" s="113" t="s">
        <v>890</v>
      </c>
      <c r="N256" s="115" t="s">
        <v>841</v>
      </c>
      <c r="O256" s="115" t="s">
        <v>842</v>
      </c>
      <c r="P256" s="115" t="s">
        <v>891</v>
      </c>
      <c r="Q256" s="115"/>
    </row>
    <row r="257" spans="1:17" ht="57">
      <c r="A257" s="109" t="s">
        <v>285</v>
      </c>
      <c r="B257" s="109" t="s">
        <v>286</v>
      </c>
      <c r="C257" s="109" t="s">
        <v>845</v>
      </c>
      <c r="D257" s="110">
        <v>81161501</v>
      </c>
      <c r="E257" s="116" t="s">
        <v>892</v>
      </c>
      <c r="F257" s="112">
        <v>43466</v>
      </c>
      <c r="G257" s="110">
        <v>365</v>
      </c>
      <c r="H257" s="113" t="s">
        <v>266</v>
      </c>
      <c r="I257" s="118">
        <v>28350000</v>
      </c>
      <c r="J257" s="118">
        <v>9500000</v>
      </c>
      <c r="K257" s="109" t="s">
        <v>267</v>
      </c>
      <c r="L257" s="109" t="s">
        <v>290</v>
      </c>
      <c r="M257" s="113" t="s">
        <v>851</v>
      </c>
      <c r="N257" s="115" t="s">
        <v>841</v>
      </c>
      <c r="O257" s="115" t="s">
        <v>842</v>
      </c>
      <c r="P257" s="115" t="s">
        <v>893</v>
      </c>
      <c r="Q257" s="115"/>
    </row>
    <row r="258" spans="1:17" ht="57">
      <c r="A258" s="109" t="s">
        <v>285</v>
      </c>
      <c r="B258" s="109" t="s">
        <v>286</v>
      </c>
      <c r="C258" s="109" t="s">
        <v>845</v>
      </c>
      <c r="D258" s="110">
        <v>81161501</v>
      </c>
      <c r="E258" s="116" t="s">
        <v>894</v>
      </c>
      <c r="F258" s="112">
        <v>43617</v>
      </c>
      <c r="G258" s="110">
        <v>365</v>
      </c>
      <c r="H258" s="113" t="s">
        <v>266</v>
      </c>
      <c r="I258" s="114">
        <v>20632500</v>
      </c>
      <c r="J258" s="114">
        <v>20632500</v>
      </c>
      <c r="K258" s="113" t="s">
        <v>274</v>
      </c>
      <c r="L258" s="113" t="s">
        <v>275</v>
      </c>
      <c r="M258" s="113" t="s">
        <v>851</v>
      </c>
      <c r="N258" s="115" t="s">
        <v>841</v>
      </c>
      <c r="O258" s="115" t="s">
        <v>842</v>
      </c>
      <c r="P258" s="115" t="s">
        <v>895</v>
      </c>
      <c r="Q258" s="115"/>
    </row>
    <row r="259" spans="1:17" ht="57">
      <c r="A259" s="109" t="s">
        <v>285</v>
      </c>
      <c r="B259" s="109" t="s">
        <v>286</v>
      </c>
      <c r="C259" s="109" t="s">
        <v>845</v>
      </c>
      <c r="D259" s="110">
        <v>81161501</v>
      </c>
      <c r="E259" s="116" t="s">
        <v>896</v>
      </c>
      <c r="F259" s="112">
        <v>43617</v>
      </c>
      <c r="G259" s="110">
        <v>365</v>
      </c>
      <c r="H259" s="113" t="s">
        <v>266</v>
      </c>
      <c r="I259" s="114">
        <v>18822936</v>
      </c>
      <c r="J259" s="114">
        <v>18822936</v>
      </c>
      <c r="K259" s="113" t="s">
        <v>274</v>
      </c>
      <c r="L259" s="113" t="s">
        <v>275</v>
      </c>
      <c r="M259" s="113" t="s">
        <v>851</v>
      </c>
      <c r="N259" s="115" t="s">
        <v>841</v>
      </c>
      <c r="O259" s="115" t="s">
        <v>842</v>
      </c>
      <c r="P259" s="115" t="s">
        <v>897</v>
      </c>
      <c r="Q259" s="115"/>
    </row>
    <row r="260" spans="1:17" ht="57">
      <c r="A260" s="109" t="s">
        <v>285</v>
      </c>
      <c r="B260" s="109" t="s">
        <v>286</v>
      </c>
      <c r="C260" s="109" t="s">
        <v>845</v>
      </c>
      <c r="D260" s="110">
        <v>81161501</v>
      </c>
      <c r="E260" s="116" t="s">
        <v>898</v>
      </c>
      <c r="F260" s="112">
        <v>43647</v>
      </c>
      <c r="G260" s="110">
        <v>365</v>
      </c>
      <c r="H260" s="113" t="s">
        <v>266</v>
      </c>
      <c r="I260" s="114">
        <v>7008718</v>
      </c>
      <c r="J260" s="114">
        <v>7008718</v>
      </c>
      <c r="K260" s="113" t="s">
        <v>274</v>
      </c>
      <c r="L260" s="113" t="s">
        <v>275</v>
      </c>
      <c r="M260" s="113" t="s">
        <v>851</v>
      </c>
      <c r="N260" s="115" t="s">
        <v>841</v>
      </c>
      <c r="O260" s="115" t="s">
        <v>842</v>
      </c>
      <c r="P260" s="115" t="s">
        <v>899</v>
      </c>
      <c r="Q260" s="115"/>
    </row>
    <row r="261" spans="1:17" ht="57">
      <c r="A261" s="109" t="s">
        <v>285</v>
      </c>
      <c r="B261" s="109" t="s">
        <v>286</v>
      </c>
      <c r="C261" s="109" t="s">
        <v>845</v>
      </c>
      <c r="D261" s="110">
        <v>81161501</v>
      </c>
      <c r="E261" s="116" t="s">
        <v>900</v>
      </c>
      <c r="F261" s="112">
        <v>43647</v>
      </c>
      <c r="G261" s="110">
        <v>365</v>
      </c>
      <c r="H261" s="113" t="s">
        <v>266</v>
      </c>
      <c r="I261" s="114">
        <v>47650618</v>
      </c>
      <c r="J261" s="114">
        <v>47650618</v>
      </c>
      <c r="K261" s="113" t="s">
        <v>274</v>
      </c>
      <c r="L261" s="113" t="s">
        <v>275</v>
      </c>
      <c r="M261" s="113" t="s">
        <v>851</v>
      </c>
      <c r="N261" s="115" t="s">
        <v>841</v>
      </c>
      <c r="O261" s="115" t="s">
        <v>842</v>
      </c>
      <c r="P261" s="115" t="s">
        <v>901</v>
      </c>
      <c r="Q261" s="115"/>
    </row>
    <row r="262" spans="1:17" ht="57">
      <c r="A262" s="109" t="s">
        <v>285</v>
      </c>
      <c r="B262" s="109" t="s">
        <v>286</v>
      </c>
      <c r="C262" s="109" t="s">
        <v>845</v>
      </c>
      <c r="D262" s="110">
        <v>81161501</v>
      </c>
      <c r="E262" s="116" t="s">
        <v>902</v>
      </c>
      <c r="F262" s="112">
        <v>43647</v>
      </c>
      <c r="G262" s="110">
        <v>365</v>
      </c>
      <c r="H262" s="113" t="s">
        <v>266</v>
      </c>
      <c r="I262" s="114">
        <v>17876837</v>
      </c>
      <c r="J262" s="114">
        <v>757837</v>
      </c>
      <c r="K262" s="113" t="s">
        <v>267</v>
      </c>
      <c r="L262" s="109" t="s">
        <v>290</v>
      </c>
      <c r="M262" s="113" t="s">
        <v>851</v>
      </c>
      <c r="N262" s="115" t="s">
        <v>841</v>
      </c>
      <c r="O262" s="115" t="s">
        <v>842</v>
      </c>
      <c r="P262" s="115" t="s">
        <v>903</v>
      </c>
      <c r="Q262" s="115"/>
    </row>
    <row r="263" spans="1:17" ht="57">
      <c r="A263" s="109" t="s">
        <v>285</v>
      </c>
      <c r="B263" s="109" t="s">
        <v>286</v>
      </c>
      <c r="C263" s="109" t="s">
        <v>845</v>
      </c>
      <c r="D263" s="110">
        <v>81161501</v>
      </c>
      <c r="E263" s="116" t="s">
        <v>904</v>
      </c>
      <c r="F263" s="112">
        <v>43617</v>
      </c>
      <c r="G263" s="110">
        <v>365</v>
      </c>
      <c r="H263" s="113" t="s">
        <v>266</v>
      </c>
      <c r="I263" s="114">
        <v>32165394</v>
      </c>
      <c r="J263" s="114">
        <v>15850000</v>
      </c>
      <c r="K263" s="113" t="s">
        <v>267</v>
      </c>
      <c r="L263" s="109" t="s">
        <v>290</v>
      </c>
      <c r="M263" s="113" t="s">
        <v>847</v>
      </c>
      <c r="N263" s="115" t="s">
        <v>841</v>
      </c>
      <c r="O263" s="115" t="s">
        <v>842</v>
      </c>
      <c r="P263" s="115" t="s">
        <v>905</v>
      </c>
      <c r="Q263" s="115"/>
    </row>
    <row r="264" spans="1:17" ht="57">
      <c r="A264" s="109" t="s">
        <v>285</v>
      </c>
      <c r="B264" s="109" t="s">
        <v>286</v>
      </c>
      <c r="C264" s="109" t="s">
        <v>824</v>
      </c>
      <c r="D264" s="110">
        <v>81161501</v>
      </c>
      <c r="E264" s="116" t="s">
        <v>906</v>
      </c>
      <c r="F264" s="112">
        <v>43647</v>
      </c>
      <c r="G264" s="110">
        <v>365</v>
      </c>
      <c r="H264" s="113" t="s">
        <v>289</v>
      </c>
      <c r="I264" s="114">
        <v>152250000</v>
      </c>
      <c r="J264" s="114">
        <v>152250000</v>
      </c>
      <c r="K264" s="113" t="s">
        <v>274</v>
      </c>
      <c r="L264" s="113" t="s">
        <v>275</v>
      </c>
      <c r="M264" s="113" t="s">
        <v>830</v>
      </c>
      <c r="N264" s="115" t="s">
        <v>841</v>
      </c>
      <c r="O264" s="115" t="s">
        <v>842</v>
      </c>
      <c r="P264" s="115" t="s">
        <v>907</v>
      </c>
      <c r="Q264" s="115"/>
    </row>
    <row r="265" spans="1:17" ht="57">
      <c r="A265" s="109" t="s">
        <v>285</v>
      </c>
      <c r="B265" s="109" t="s">
        <v>286</v>
      </c>
      <c r="C265" s="109" t="s">
        <v>845</v>
      </c>
      <c r="D265" s="110">
        <v>81161501</v>
      </c>
      <c r="E265" s="116" t="s">
        <v>908</v>
      </c>
      <c r="F265" s="112">
        <v>43647</v>
      </c>
      <c r="G265" s="110">
        <v>365</v>
      </c>
      <c r="H265" s="113" t="s">
        <v>266</v>
      </c>
      <c r="I265" s="114">
        <v>7469280</v>
      </c>
      <c r="J265" s="114">
        <v>7469280</v>
      </c>
      <c r="K265" s="113" t="s">
        <v>274</v>
      </c>
      <c r="L265" s="113" t="s">
        <v>275</v>
      </c>
      <c r="M265" s="113" t="s">
        <v>851</v>
      </c>
      <c r="N265" s="115" t="s">
        <v>841</v>
      </c>
      <c r="O265" s="115" t="s">
        <v>842</v>
      </c>
      <c r="P265" s="115" t="s">
        <v>909</v>
      </c>
      <c r="Q265" s="115"/>
    </row>
    <row r="266" spans="1:17" ht="57">
      <c r="A266" s="109" t="s">
        <v>285</v>
      </c>
      <c r="B266" s="109" t="s">
        <v>286</v>
      </c>
      <c r="C266" s="109" t="s">
        <v>824</v>
      </c>
      <c r="D266" s="110">
        <v>73152101</v>
      </c>
      <c r="E266" s="116" t="s">
        <v>910</v>
      </c>
      <c r="F266" s="112">
        <v>43647</v>
      </c>
      <c r="G266" s="110">
        <v>365</v>
      </c>
      <c r="H266" s="113" t="s">
        <v>289</v>
      </c>
      <c r="I266" s="118">
        <v>36527300</v>
      </c>
      <c r="J266" s="118">
        <v>18263650</v>
      </c>
      <c r="K266" s="109" t="s">
        <v>267</v>
      </c>
      <c r="L266" s="109" t="s">
        <v>290</v>
      </c>
      <c r="M266" s="113" t="s">
        <v>911</v>
      </c>
      <c r="N266" s="115" t="s">
        <v>841</v>
      </c>
      <c r="O266" s="115" t="s">
        <v>874</v>
      </c>
      <c r="P266" s="115" t="s">
        <v>912</v>
      </c>
      <c r="Q266" s="115"/>
    </row>
    <row r="267" spans="1:17" ht="57">
      <c r="A267" s="109" t="s">
        <v>285</v>
      </c>
      <c r="B267" s="109" t="s">
        <v>286</v>
      </c>
      <c r="C267" s="109" t="s">
        <v>888</v>
      </c>
      <c r="D267" s="110">
        <v>81161501</v>
      </c>
      <c r="E267" s="121" t="s">
        <v>913</v>
      </c>
      <c r="F267" s="112">
        <v>43617</v>
      </c>
      <c r="G267" s="110">
        <v>365</v>
      </c>
      <c r="H267" s="113" t="s">
        <v>266</v>
      </c>
      <c r="I267" s="118">
        <v>85000000</v>
      </c>
      <c r="J267" s="118">
        <v>42500000</v>
      </c>
      <c r="K267" s="109" t="s">
        <v>267</v>
      </c>
      <c r="L267" s="109" t="s">
        <v>290</v>
      </c>
      <c r="M267" s="113" t="s">
        <v>914</v>
      </c>
      <c r="N267" s="115" t="s">
        <v>915</v>
      </c>
      <c r="O267" s="115" t="s">
        <v>916</v>
      </c>
      <c r="P267" s="115" t="s">
        <v>915</v>
      </c>
      <c r="Q267" s="115"/>
    </row>
    <row r="268" spans="1:17" ht="57">
      <c r="A268" s="109" t="s">
        <v>285</v>
      </c>
      <c r="B268" s="109" t="s">
        <v>286</v>
      </c>
      <c r="C268" s="109" t="s">
        <v>845</v>
      </c>
      <c r="D268" s="110">
        <v>81101707</v>
      </c>
      <c r="E268" s="116" t="s">
        <v>917</v>
      </c>
      <c r="F268" s="112">
        <v>43678</v>
      </c>
      <c r="G268" s="110">
        <v>365</v>
      </c>
      <c r="H268" s="113" t="s">
        <v>266</v>
      </c>
      <c r="I268" s="118">
        <v>66169221</v>
      </c>
      <c r="J268" s="118">
        <v>25000000</v>
      </c>
      <c r="K268" s="109" t="s">
        <v>267</v>
      </c>
      <c r="L268" s="109" t="s">
        <v>290</v>
      </c>
      <c r="M268" s="113" t="s">
        <v>851</v>
      </c>
      <c r="N268" s="115" t="s">
        <v>841</v>
      </c>
      <c r="O268" s="115" t="s">
        <v>842</v>
      </c>
      <c r="P268" s="115" t="s">
        <v>918</v>
      </c>
      <c r="Q268" s="115"/>
    </row>
    <row r="269" spans="1:17" ht="57">
      <c r="A269" s="109" t="s">
        <v>285</v>
      </c>
      <c r="B269" s="109" t="s">
        <v>286</v>
      </c>
      <c r="C269" s="109" t="s">
        <v>824</v>
      </c>
      <c r="D269" s="110">
        <v>81112208</v>
      </c>
      <c r="E269" s="116" t="s">
        <v>919</v>
      </c>
      <c r="F269" s="112">
        <v>43647</v>
      </c>
      <c r="G269" s="110">
        <v>365</v>
      </c>
      <c r="H269" s="113" t="s">
        <v>289</v>
      </c>
      <c r="I269" s="114">
        <v>147000000</v>
      </c>
      <c r="J269" s="114">
        <v>147000000</v>
      </c>
      <c r="K269" s="113" t="s">
        <v>274</v>
      </c>
      <c r="L269" s="113" t="s">
        <v>275</v>
      </c>
      <c r="M269" s="113" t="s">
        <v>920</v>
      </c>
      <c r="N269" s="115" t="s">
        <v>841</v>
      </c>
      <c r="O269" s="115" t="s">
        <v>842</v>
      </c>
      <c r="P269" s="115" t="s">
        <v>921</v>
      </c>
      <c r="Q269" s="115"/>
    </row>
    <row r="270" spans="1:17" ht="57">
      <c r="A270" s="109" t="s">
        <v>285</v>
      </c>
      <c r="B270" s="109" t="s">
        <v>286</v>
      </c>
      <c r="C270" s="109" t="s">
        <v>824</v>
      </c>
      <c r="D270" s="110">
        <v>81112209</v>
      </c>
      <c r="E270" s="116" t="s">
        <v>922</v>
      </c>
      <c r="F270" s="112">
        <v>43466</v>
      </c>
      <c r="G270" s="110">
        <v>365</v>
      </c>
      <c r="H270" s="113" t="s">
        <v>266</v>
      </c>
      <c r="I270" s="114">
        <v>163440000</v>
      </c>
      <c r="J270" s="114">
        <v>163440000</v>
      </c>
      <c r="K270" s="113" t="s">
        <v>274</v>
      </c>
      <c r="L270" s="113" t="s">
        <v>275</v>
      </c>
      <c r="M270" s="113" t="s">
        <v>920</v>
      </c>
      <c r="N270" s="115" t="s">
        <v>841</v>
      </c>
      <c r="O270" s="115" t="s">
        <v>842</v>
      </c>
      <c r="P270" s="115" t="s">
        <v>923</v>
      </c>
      <c r="Q270" s="115"/>
    </row>
    <row r="271" spans="1:17" ht="99.75">
      <c r="A271" s="109" t="s">
        <v>285</v>
      </c>
      <c r="B271" s="109" t="s">
        <v>286</v>
      </c>
      <c r="C271" s="109" t="s">
        <v>824</v>
      </c>
      <c r="D271" s="110">
        <v>81112208</v>
      </c>
      <c r="E271" s="116" t="s">
        <v>924</v>
      </c>
      <c r="F271" s="112">
        <v>43466</v>
      </c>
      <c r="G271" s="110">
        <v>365</v>
      </c>
      <c r="H271" s="113" t="s">
        <v>289</v>
      </c>
      <c r="I271" s="118">
        <v>318729600</v>
      </c>
      <c r="J271" s="118">
        <v>292168800</v>
      </c>
      <c r="K271" s="109" t="s">
        <v>267</v>
      </c>
      <c r="L271" s="109" t="s">
        <v>865</v>
      </c>
      <c r="M271" s="113" t="s">
        <v>920</v>
      </c>
      <c r="N271" s="115" t="s">
        <v>749</v>
      </c>
      <c r="O271" s="115" t="s">
        <v>750</v>
      </c>
      <c r="P271" s="115" t="s">
        <v>925</v>
      </c>
      <c r="Q271" s="115"/>
    </row>
    <row r="272" spans="1:17" ht="57">
      <c r="A272" s="109" t="s">
        <v>285</v>
      </c>
      <c r="B272" s="109" t="s">
        <v>286</v>
      </c>
      <c r="C272" s="109" t="s">
        <v>824</v>
      </c>
      <c r="D272" s="110">
        <v>81161501</v>
      </c>
      <c r="E272" s="116" t="s">
        <v>926</v>
      </c>
      <c r="F272" s="112">
        <v>43739</v>
      </c>
      <c r="G272" s="110">
        <v>365</v>
      </c>
      <c r="H272" s="113" t="s">
        <v>266</v>
      </c>
      <c r="I272" s="114">
        <v>30000000</v>
      </c>
      <c r="J272" s="114">
        <v>30000000</v>
      </c>
      <c r="K272" s="113" t="s">
        <v>274</v>
      </c>
      <c r="L272" s="113" t="s">
        <v>275</v>
      </c>
      <c r="M272" s="113" t="s">
        <v>827</v>
      </c>
      <c r="N272" s="115" t="s">
        <v>841</v>
      </c>
      <c r="O272" s="115" t="s">
        <v>842</v>
      </c>
      <c r="P272" s="115" t="s">
        <v>921</v>
      </c>
      <c r="Q272" s="115"/>
    </row>
    <row r="273" spans="1:17" ht="57">
      <c r="A273" s="109" t="s">
        <v>285</v>
      </c>
      <c r="B273" s="109" t="s">
        <v>286</v>
      </c>
      <c r="C273" s="109" t="s">
        <v>824</v>
      </c>
      <c r="D273" s="110">
        <v>81161501</v>
      </c>
      <c r="E273" s="116" t="s">
        <v>927</v>
      </c>
      <c r="F273" s="112">
        <v>43497</v>
      </c>
      <c r="G273" s="110">
        <v>365</v>
      </c>
      <c r="H273" s="113" t="s">
        <v>266</v>
      </c>
      <c r="I273" s="118">
        <v>80000000</v>
      </c>
      <c r="J273" s="118">
        <v>30000000</v>
      </c>
      <c r="K273" s="109" t="s">
        <v>267</v>
      </c>
      <c r="L273" s="109" t="s">
        <v>290</v>
      </c>
      <c r="M273" s="113" t="s">
        <v>920</v>
      </c>
      <c r="N273" s="115" t="s">
        <v>841</v>
      </c>
      <c r="O273" s="115" t="s">
        <v>842</v>
      </c>
      <c r="P273" s="115" t="s">
        <v>923</v>
      </c>
      <c r="Q273" s="115"/>
    </row>
    <row r="274" spans="1:17" ht="57">
      <c r="A274" s="109" t="s">
        <v>285</v>
      </c>
      <c r="B274" s="109" t="s">
        <v>286</v>
      </c>
      <c r="C274" s="109" t="s">
        <v>824</v>
      </c>
      <c r="D274" s="110">
        <v>43211507</v>
      </c>
      <c r="E274" s="116" t="s">
        <v>928</v>
      </c>
      <c r="F274" s="112">
        <v>43709</v>
      </c>
      <c r="G274" s="110">
        <v>365</v>
      </c>
      <c r="H274" s="113" t="s">
        <v>266</v>
      </c>
      <c r="I274" s="118">
        <v>40000000</v>
      </c>
      <c r="J274" s="118">
        <v>15000000</v>
      </c>
      <c r="K274" s="109" t="s">
        <v>267</v>
      </c>
      <c r="L274" s="109" t="s">
        <v>290</v>
      </c>
      <c r="M274" s="113" t="s">
        <v>827</v>
      </c>
      <c r="N274" s="115" t="s">
        <v>841</v>
      </c>
      <c r="O274" s="115" t="s">
        <v>874</v>
      </c>
      <c r="P274" s="115" t="s">
        <v>929</v>
      </c>
      <c r="Q274" s="115"/>
    </row>
    <row r="275" spans="1:17" ht="57">
      <c r="A275" s="109" t="s">
        <v>285</v>
      </c>
      <c r="B275" s="109" t="s">
        <v>286</v>
      </c>
      <c r="C275" s="109" t="s">
        <v>888</v>
      </c>
      <c r="D275" s="110">
        <v>81161501</v>
      </c>
      <c r="E275" s="116" t="s">
        <v>930</v>
      </c>
      <c r="F275" s="112">
        <v>43647</v>
      </c>
      <c r="G275" s="110">
        <v>365</v>
      </c>
      <c r="H275" s="113" t="s">
        <v>266</v>
      </c>
      <c r="I275" s="114">
        <v>177737500</v>
      </c>
      <c r="J275" s="114">
        <v>15487500</v>
      </c>
      <c r="K275" s="113" t="s">
        <v>267</v>
      </c>
      <c r="L275" s="109" t="s">
        <v>290</v>
      </c>
      <c r="M275" s="113" t="s">
        <v>914</v>
      </c>
      <c r="N275" s="115" t="s">
        <v>869</v>
      </c>
      <c r="O275" s="115" t="s">
        <v>931</v>
      </c>
      <c r="P275" s="115" t="s">
        <v>932</v>
      </c>
      <c r="Q275" s="115"/>
    </row>
    <row r="276" spans="1:17" ht="57">
      <c r="A276" s="109" t="s">
        <v>285</v>
      </c>
      <c r="B276" s="109" t="s">
        <v>286</v>
      </c>
      <c r="C276" s="109" t="s">
        <v>888</v>
      </c>
      <c r="D276" s="110">
        <v>81161501</v>
      </c>
      <c r="E276" s="116" t="s">
        <v>933</v>
      </c>
      <c r="F276" s="112">
        <v>43497</v>
      </c>
      <c r="G276" s="110">
        <v>365</v>
      </c>
      <c r="H276" s="113" t="s">
        <v>266</v>
      </c>
      <c r="I276" s="114">
        <v>35595000</v>
      </c>
      <c r="J276" s="114">
        <v>35595000</v>
      </c>
      <c r="K276" s="113" t="s">
        <v>274</v>
      </c>
      <c r="L276" s="113" t="s">
        <v>275</v>
      </c>
      <c r="M276" s="113" t="s">
        <v>934</v>
      </c>
      <c r="N276" s="115" t="s">
        <v>841</v>
      </c>
      <c r="O276" s="115" t="s">
        <v>842</v>
      </c>
      <c r="P276" s="115" t="s">
        <v>935</v>
      </c>
      <c r="Q276" s="115"/>
    </row>
    <row r="277" spans="1:17" ht="57">
      <c r="A277" s="109" t="s">
        <v>285</v>
      </c>
      <c r="B277" s="109" t="s">
        <v>286</v>
      </c>
      <c r="C277" s="109" t="s">
        <v>824</v>
      </c>
      <c r="D277" s="110">
        <v>86101808</v>
      </c>
      <c r="E277" s="121" t="s">
        <v>936</v>
      </c>
      <c r="F277" s="112">
        <v>43514</v>
      </c>
      <c r="G277" s="110">
        <v>365</v>
      </c>
      <c r="H277" s="113" t="s">
        <v>266</v>
      </c>
      <c r="I277" s="114">
        <v>50000000</v>
      </c>
      <c r="J277" s="114">
        <v>50000000</v>
      </c>
      <c r="K277" s="113" t="s">
        <v>274</v>
      </c>
      <c r="L277" s="113" t="s">
        <v>275</v>
      </c>
      <c r="M277" s="113" t="s">
        <v>937</v>
      </c>
      <c r="N277" s="115" t="s">
        <v>399</v>
      </c>
      <c r="O277" s="115" t="s">
        <v>400</v>
      </c>
      <c r="P277" s="115" t="s">
        <v>721</v>
      </c>
      <c r="Q277" s="115" t="s">
        <v>938</v>
      </c>
    </row>
    <row r="278" spans="1:17" ht="42.75">
      <c r="A278" s="109" t="s">
        <v>285</v>
      </c>
      <c r="B278" s="109" t="s">
        <v>286</v>
      </c>
      <c r="C278" s="109" t="s">
        <v>824</v>
      </c>
      <c r="D278" s="110">
        <v>81125501</v>
      </c>
      <c r="E278" s="111" t="s">
        <v>939</v>
      </c>
      <c r="F278" s="112">
        <v>43514</v>
      </c>
      <c r="G278" s="110">
        <v>365</v>
      </c>
      <c r="H278" s="113" t="s">
        <v>289</v>
      </c>
      <c r="I278" s="114">
        <v>579700000</v>
      </c>
      <c r="J278" s="114">
        <v>579700000</v>
      </c>
      <c r="K278" s="113" t="s">
        <v>274</v>
      </c>
      <c r="L278" s="113" t="s">
        <v>275</v>
      </c>
      <c r="M278" s="113" t="s">
        <v>937</v>
      </c>
      <c r="N278" s="115" t="s">
        <v>869</v>
      </c>
      <c r="O278" s="115" t="s">
        <v>931</v>
      </c>
      <c r="P278" s="115"/>
      <c r="Q278" s="115" t="s">
        <v>940</v>
      </c>
    </row>
    <row r="279" spans="1:17" ht="42.75">
      <c r="A279" s="109" t="s">
        <v>285</v>
      </c>
      <c r="B279" s="109" t="s">
        <v>286</v>
      </c>
      <c r="C279" s="109" t="s">
        <v>888</v>
      </c>
      <c r="D279" s="110">
        <v>43231503</v>
      </c>
      <c r="E279" s="121" t="s">
        <v>941</v>
      </c>
      <c r="F279" s="112">
        <v>43542</v>
      </c>
      <c r="G279" s="110">
        <v>365</v>
      </c>
      <c r="H279" s="113" t="s">
        <v>289</v>
      </c>
      <c r="I279" s="114">
        <v>127500000</v>
      </c>
      <c r="J279" s="114">
        <v>127500000</v>
      </c>
      <c r="K279" s="113" t="s">
        <v>274</v>
      </c>
      <c r="L279" s="113" t="s">
        <v>275</v>
      </c>
      <c r="M279" s="113" t="s">
        <v>934</v>
      </c>
      <c r="N279" s="115" t="s">
        <v>869</v>
      </c>
      <c r="O279" s="115" t="s">
        <v>931</v>
      </c>
      <c r="P279" s="115"/>
      <c r="Q279" s="115" t="s">
        <v>942</v>
      </c>
    </row>
    <row r="280" spans="1:17" ht="57">
      <c r="A280" s="109" t="s">
        <v>285</v>
      </c>
      <c r="B280" s="109" t="s">
        <v>286</v>
      </c>
      <c r="C280" s="109" t="s">
        <v>888</v>
      </c>
      <c r="D280" s="110">
        <v>81161501</v>
      </c>
      <c r="E280" s="121" t="s">
        <v>943</v>
      </c>
      <c r="F280" s="112">
        <v>43709</v>
      </c>
      <c r="G280" s="110">
        <v>365</v>
      </c>
      <c r="H280" s="113" t="s">
        <v>289</v>
      </c>
      <c r="I280" s="118">
        <v>309166667</v>
      </c>
      <c r="J280" s="118">
        <v>109657000</v>
      </c>
      <c r="K280" s="109" t="s">
        <v>267</v>
      </c>
      <c r="L280" s="109" t="s">
        <v>290</v>
      </c>
      <c r="M280" s="113" t="s">
        <v>934</v>
      </c>
      <c r="N280" s="115" t="s">
        <v>841</v>
      </c>
      <c r="O280" s="115" t="s">
        <v>842</v>
      </c>
      <c r="P280" s="115" t="s">
        <v>944</v>
      </c>
      <c r="Q280" s="115"/>
    </row>
    <row r="281" spans="1:17" ht="57">
      <c r="A281" s="109" t="s">
        <v>285</v>
      </c>
      <c r="B281" s="109" t="s">
        <v>286</v>
      </c>
      <c r="C281" s="109" t="s">
        <v>945</v>
      </c>
      <c r="D281" s="110">
        <v>43211507</v>
      </c>
      <c r="E281" s="121" t="s">
        <v>946</v>
      </c>
      <c r="F281" s="112">
        <v>43466</v>
      </c>
      <c r="G281" s="110">
        <v>365</v>
      </c>
      <c r="H281" s="113" t="s">
        <v>300</v>
      </c>
      <c r="I281" s="118">
        <v>2040000000</v>
      </c>
      <c r="J281" s="118">
        <v>1020000000</v>
      </c>
      <c r="K281" s="109" t="s">
        <v>267</v>
      </c>
      <c r="L281" s="109" t="s">
        <v>290</v>
      </c>
      <c r="M281" s="113" t="s">
        <v>947</v>
      </c>
      <c r="N281" s="115" t="s">
        <v>948</v>
      </c>
      <c r="O281" s="115" t="s">
        <v>949</v>
      </c>
      <c r="P281" s="115"/>
      <c r="Q281" s="115" t="s">
        <v>950</v>
      </c>
    </row>
    <row r="282" spans="1:17" ht="71.25">
      <c r="A282" s="109" t="s">
        <v>285</v>
      </c>
      <c r="B282" s="109" t="s">
        <v>286</v>
      </c>
      <c r="C282" s="109" t="s">
        <v>824</v>
      </c>
      <c r="D282" s="110">
        <v>81161501</v>
      </c>
      <c r="E282" s="116" t="s">
        <v>951</v>
      </c>
      <c r="F282" s="112">
        <v>43528</v>
      </c>
      <c r="G282" s="110">
        <v>365</v>
      </c>
      <c r="H282" s="113" t="s">
        <v>266</v>
      </c>
      <c r="I282" s="114">
        <v>32554604</v>
      </c>
      <c r="J282" s="114">
        <v>32554604</v>
      </c>
      <c r="K282" s="113" t="s">
        <v>274</v>
      </c>
      <c r="L282" s="113" t="s">
        <v>275</v>
      </c>
      <c r="M282" s="113" t="s">
        <v>920</v>
      </c>
      <c r="N282" s="115" t="s">
        <v>841</v>
      </c>
      <c r="O282" s="115" t="s">
        <v>874</v>
      </c>
      <c r="P282" s="115"/>
      <c r="Q282" s="115" t="s">
        <v>952</v>
      </c>
    </row>
    <row r="283" spans="1:17" ht="57">
      <c r="A283" s="109" t="s">
        <v>285</v>
      </c>
      <c r="B283" s="109" t="s">
        <v>286</v>
      </c>
      <c r="C283" s="109" t="s">
        <v>824</v>
      </c>
      <c r="D283" s="110">
        <v>43211507</v>
      </c>
      <c r="E283" s="116" t="s">
        <v>953</v>
      </c>
      <c r="F283" s="112">
        <v>43648</v>
      </c>
      <c r="G283" s="110">
        <v>365</v>
      </c>
      <c r="H283" s="113" t="s">
        <v>289</v>
      </c>
      <c r="I283" s="118">
        <v>411000000</v>
      </c>
      <c r="J283" s="118">
        <v>205500000</v>
      </c>
      <c r="K283" s="109" t="s">
        <v>267</v>
      </c>
      <c r="L283" s="109" t="s">
        <v>290</v>
      </c>
      <c r="M283" s="113" t="s">
        <v>937</v>
      </c>
      <c r="N283" s="115" t="s">
        <v>340</v>
      </c>
      <c r="O283" s="115" t="s">
        <v>954</v>
      </c>
      <c r="P283" s="115" t="s">
        <v>955</v>
      </c>
      <c r="Q283" s="115"/>
    </row>
    <row r="284" spans="1:17" ht="57">
      <c r="A284" s="109" t="s">
        <v>285</v>
      </c>
      <c r="B284" s="109" t="s">
        <v>286</v>
      </c>
      <c r="C284" s="109" t="s">
        <v>824</v>
      </c>
      <c r="D284" s="110">
        <v>43211507</v>
      </c>
      <c r="E284" s="116" t="s">
        <v>956</v>
      </c>
      <c r="F284" s="112">
        <v>43648</v>
      </c>
      <c r="G284" s="110">
        <v>365</v>
      </c>
      <c r="H284" s="113" t="s">
        <v>289</v>
      </c>
      <c r="I284" s="114">
        <v>200000000</v>
      </c>
      <c r="J284" s="114">
        <v>200000000</v>
      </c>
      <c r="K284" s="113" t="s">
        <v>274</v>
      </c>
      <c r="L284" s="113" t="s">
        <v>275</v>
      </c>
      <c r="M284" s="113" t="s">
        <v>884</v>
      </c>
      <c r="N284" s="115" t="s">
        <v>340</v>
      </c>
      <c r="O284" s="115" t="s">
        <v>954</v>
      </c>
      <c r="P284" s="115" t="s">
        <v>957</v>
      </c>
      <c r="Q284" s="115"/>
    </row>
    <row r="285" spans="1:17" ht="57">
      <c r="A285" s="109" t="s">
        <v>285</v>
      </c>
      <c r="B285" s="109" t="s">
        <v>286</v>
      </c>
      <c r="C285" s="109" t="s">
        <v>824</v>
      </c>
      <c r="D285" s="110">
        <v>43211507</v>
      </c>
      <c r="E285" s="116" t="s">
        <v>958</v>
      </c>
      <c r="F285" s="112">
        <v>43689</v>
      </c>
      <c r="G285" s="110">
        <v>365</v>
      </c>
      <c r="H285" s="113" t="s">
        <v>289</v>
      </c>
      <c r="I285" s="114">
        <v>152815193</v>
      </c>
      <c r="J285" s="114">
        <v>152815193</v>
      </c>
      <c r="K285" s="113" t="s">
        <v>274</v>
      </c>
      <c r="L285" s="113" t="s">
        <v>275</v>
      </c>
      <c r="M285" s="113" t="s">
        <v>911</v>
      </c>
      <c r="N285" s="115" t="s">
        <v>340</v>
      </c>
      <c r="O285" s="115" t="s">
        <v>954</v>
      </c>
      <c r="P285" s="115" t="s">
        <v>959</v>
      </c>
      <c r="Q285" s="115"/>
    </row>
    <row r="286" spans="1:17" ht="57">
      <c r="A286" s="109" t="s">
        <v>285</v>
      </c>
      <c r="B286" s="109" t="s">
        <v>286</v>
      </c>
      <c r="C286" s="109" t="s">
        <v>824</v>
      </c>
      <c r="D286" s="110">
        <v>43211507</v>
      </c>
      <c r="E286" s="116" t="s">
        <v>960</v>
      </c>
      <c r="F286" s="112">
        <v>43598</v>
      </c>
      <c r="G286" s="110">
        <v>365</v>
      </c>
      <c r="H286" s="113" t="s">
        <v>266</v>
      </c>
      <c r="I286" s="114">
        <v>232000000</v>
      </c>
      <c r="J286" s="114">
        <v>232000000</v>
      </c>
      <c r="K286" s="113" t="s">
        <v>274</v>
      </c>
      <c r="L286" s="113" t="s">
        <v>275</v>
      </c>
      <c r="M286" s="113" t="s">
        <v>911</v>
      </c>
      <c r="N286" s="115" t="s">
        <v>340</v>
      </c>
      <c r="O286" s="115" t="s">
        <v>954</v>
      </c>
      <c r="P286" s="115" t="s">
        <v>961</v>
      </c>
      <c r="Q286" s="115"/>
    </row>
    <row r="287" spans="1:17" ht="57">
      <c r="A287" s="109" t="s">
        <v>285</v>
      </c>
      <c r="B287" s="109" t="s">
        <v>286</v>
      </c>
      <c r="C287" s="109" t="s">
        <v>888</v>
      </c>
      <c r="D287" s="110">
        <v>81111501</v>
      </c>
      <c r="E287" s="116" t="s">
        <v>962</v>
      </c>
      <c r="F287" s="112">
        <v>43689</v>
      </c>
      <c r="G287" s="110">
        <v>365</v>
      </c>
      <c r="H287" s="113" t="s">
        <v>266</v>
      </c>
      <c r="I287" s="114">
        <v>394000000</v>
      </c>
      <c r="J287" s="114">
        <v>394000000</v>
      </c>
      <c r="K287" s="113" t="s">
        <v>274</v>
      </c>
      <c r="L287" s="113" t="s">
        <v>275</v>
      </c>
      <c r="M287" s="113" t="s">
        <v>914</v>
      </c>
      <c r="N287" s="115" t="s">
        <v>948</v>
      </c>
      <c r="O287" s="115" t="s">
        <v>949</v>
      </c>
      <c r="P287" s="115" t="s">
        <v>963</v>
      </c>
      <c r="Q287" s="115"/>
    </row>
    <row r="288" spans="1:17" ht="57">
      <c r="A288" s="109" t="s">
        <v>285</v>
      </c>
      <c r="B288" s="109" t="s">
        <v>286</v>
      </c>
      <c r="C288" s="109" t="s">
        <v>824</v>
      </c>
      <c r="D288" s="110">
        <v>81161501</v>
      </c>
      <c r="E288" s="116" t="s">
        <v>964</v>
      </c>
      <c r="F288" s="112">
        <v>43709</v>
      </c>
      <c r="G288" s="110">
        <v>365</v>
      </c>
      <c r="H288" s="113" t="s">
        <v>266</v>
      </c>
      <c r="I288" s="114">
        <v>20000000</v>
      </c>
      <c r="J288" s="114">
        <v>20000000</v>
      </c>
      <c r="K288" s="113" t="s">
        <v>274</v>
      </c>
      <c r="L288" s="113" t="s">
        <v>275</v>
      </c>
      <c r="M288" s="113" t="s">
        <v>884</v>
      </c>
      <c r="N288" s="115" t="s">
        <v>948</v>
      </c>
      <c r="O288" s="115" t="s">
        <v>949</v>
      </c>
      <c r="P288" s="115"/>
      <c r="Q288" s="115" t="s">
        <v>965</v>
      </c>
    </row>
    <row r="289" spans="1:17" ht="57">
      <c r="A289" s="109" t="s">
        <v>285</v>
      </c>
      <c r="B289" s="109" t="s">
        <v>286</v>
      </c>
      <c r="C289" s="109" t="s">
        <v>824</v>
      </c>
      <c r="D289" s="110">
        <v>43211507</v>
      </c>
      <c r="E289" s="121" t="s">
        <v>966</v>
      </c>
      <c r="F289" s="112">
        <v>43500</v>
      </c>
      <c r="G289" s="110">
        <v>365</v>
      </c>
      <c r="H289" s="113" t="s">
        <v>300</v>
      </c>
      <c r="I289" s="114">
        <v>1000000000</v>
      </c>
      <c r="J289" s="114">
        <v>1000000000</v>
      </c>
      <c r="K289" s="113" t="s">
        <v>274</v>
      </c>
      <c r="L289" s="113" t="s">
        <v>275</v>
      </c>
      <c r="M289" s="113" t="s">
        <v>937</v>
      </c>
      <c r="N289" s="115" t="s">
        <v>841</v>
      </c>
      <c r="O289" s="115" t="s">
        <v>842</v>
      </c>
      <c r="P289" s="115" t="s">
        <v>907</v>
      </c>
      <c r="Q289" s="115"/>
    </row>
    <row r="290" spans="1:17" ht="57">
      <c r="A290" s="109" t="s">
        <v>285</v>
      </c>
      <c r="B290" s="109" t="s">
        <v>286</v>
      </c>
      <c r="C290" s="109" t="s">
        <v>824</v>
      </c>
      <c r="D290" s="110">
        <v>43211507</v>
      </c>
      <c r="E290" s="121" t="s">
        <v>967</v>
      </c>
      <c r="F290" s="112">
        <v>43514</v>
      </c>
      <c r="G290" s="110">
        <v>365</v>
      </c>
      <c r="H290" s="113" t="s">
        <v>289</v>
      </c>
      <c r="I290" s="114">
        <v>140000000</v>
      </c>
      <c r="J290" s="114">
        <v>140000000</v>
      </c>
      <c r="K290" s="113" t="s">
        <v>274</v>
      </c>
      <c r="L290" s="113" t="s">
        <v>275</v>
      </c>
      <c r="M290" s="113" t="s">
        <v>827</v>
      </c>
      <c r="N290" s="115" t="s">
        <v>948</v>
      </c>
      <c r="O290" s="115" t="s">
        <v>949</v>
      </c>
      <c r="P290" s="115" t="s">
        <v>968</v>
      </c>
      <c r="Q290" s="115"/>
    </row>
    <row r="291" spans="1:17" ht="171">
      <c r="A291" s="109" t="s">
        <v>262</v>
      </c>
      <c r="B291" s="109" t="s">
        <v>263</v>
      </c>
      <c r="C291" s="109" t="s">
        <v>969</v>
      </c>
      <c r="D291" s="110">
        <v>40101701</v>
      </c>
      <c r="E291" s="116" t="s">
        <v>970</v>
      </c>
      <c r="F291" s="112">
        <v>43466</v>
      </c>
      <c r="G291" s="145">
        <v>365</v>
      </c>
      <c r="H291" s="113" t="s">
        <v>266</v>
      </c>
      <c r="I291" s="114">
        <v>15000000</v>
      </c>
      <c r="J291" s="114">
        <v>15000000</v>
      </c>
      <c r="K291" s="113" t="s">
        <v>274</v>
      </c>
      <c r="L291" s="113" t="s">
        <v>275</v>
      </c>
      <c r="M291" s="113" t="s">
        <v>456</v>
      </c>
      <c r="N291" s="115" t="s">
        <v>340</v>
      </c>
      <c r="O291" s="115" t="s">
        <v>341</v>
      </c>
      <c r="P291" s="115" t="s">
        <v>342</v>
      </c>
      <c r="Q291" s="115" t="s">
        <v>971</v>
      </c>
    </row>
    <row r="292" spans="1:17" ht="85.5">
      <c r="A292" s="109" t="s">
        <v>262</v>
      </c>
      <c r="B292" s="109" t="s">
        <v>263</v>
      </c>
      <c r="C292" s="109" t="s">
        <v>969</v>
      </c>
      <c r="D292" s="110">
        <v>52141501</v>
      </c>
      <c r="E292" s="116" t="s">
        <v>972</v>
      </c>
      <c r="F292" s="112">
        <v>43466</v>
      </c>
      <c r="G292" s="145">
        <v>365</v>
      </c>
      <c r="H292" s="113" t="s">
        <v>266</v>
      </c>
      <c r="I292" s="114">
        <v>3000000</v>
      </c>
      <c r="J292" s="114">
        <v>3000000</v>
      </c>
      <c r="K292" s="113" t="s">
        <v>274</v>
      </c>
      <c r="L292" s="113" t="s">
        <v>275</v>
      </c>
      <c r="M292" s="113" t="s">
        <v>456</v>
      </c>
      <c r="N292" s="115" t="s">
        <v>340</v>
      </c>
      <c r="O292" s="115" t="s">
        <v>341</v>
      </c>
      <c r="P292" s="115" t="s">
        <v>342</v>
      </c>
      <c r="Q292" s="115" t="s">
        <v>973</v>
      </c>
    </row>
    <row r="293" spans="1:17" ht="114">
      <c r="A293" s="109" t="s">
        <v>262</v>
      </c>
      <c r="B293" s="109" t="s">
        <v>263</v>
      </c>
      <c r="C293" s="109" t="s">
        <v>969</v>
      </c>
      <c r="D293" s="110">
        <v>72153611</v>
      </c>
      <c r="E293" s="116" t="s">
        <v>974</v>
      </c>
      <c r="F293" s="112">
        <v>43466</v>
      </c>
      <c r="G293" s="145">
        <v>365</v>
      </c>
      <c r="H293" s="113" t="s">
        <v>266</v>
      </c>
      <c r="I293" s="114">
        <v>5000000</v>
      </c>
      <c r="J293" s="114">
        <v>5000000</v>
      </c>
      <c r="K293" s="113" t="s">
        <v>274</v>
      </c>
      <c r="L293" s="113" t="s">
        <v>275</v>
      </c>
      <c r="M293" s="113" t="s">
        <v>456</v>
      </c>
      <c r="N293" s="115" t="s">
        <v>340</v>
      </c>
      <c r="O293" s="115" t="s">
        <v>341</v>
      </c>
      <c r="P293" s="115" t="s">
        <v>342</v>
      </c>
      <c r="Q293" s="115" t="s">
        <v>975</v>
      </c>
    </row>
    <row r="294" spans="1:17" ht="114">
      <c r="A294" s="109" t="s">
        <v>262</v>
      </c>
      <c r="B294" s="109" t="s">
        <v>263</v>
      </c>
      <c r="C294" s="109" t="s">
        <v>969</v>
      </c>
      <c r="D294" s="110">
        <v>52131500</v>
      </c>
      <c r="E294" s="116" t="s">
        <v>976</v>
      </c>
      <c r="F294" s="112">
        <v>43466</v>
      </c>
      <c r="G294" s="145">
        <v>365</v>
      </c>
      <c r="H294" s="113" t="s">
        <v>266</v>
      </c>
      <c r="I294" s="114">
        <v>5000000</v>
      </c>
      <c r="J294" s="114">
        <v>5000000</v>
      </c>
      <c r="K294" s="113" t="s">
        <v>274</v>
      </c>
      <c r="L294" s="113" t="s">
        <v>275</v>
      </c>
      <c r="M294" s="113" t="s">
        <v>456</v>
      </c>
      <c r="N294" s="115" t="s">
        <v>340</v>
      </c>
      <c r="O294" s="115" t="s">
        <v>341</v>
      </c>
      <c r="P294" s="115" t="s">
        <v>342</v>
      </c>
      <c r="Q294" s="115" t="s">
        <v>977</v>
      </c>
    </row>
    <row r="295" spans="1:17" ht="85.5">
      <c r="A295" s="109" t="s">
        <v>262</v>
      </c>
      <c r="B295" s="109" t="s">
        <v>263</v>
      </c>
      <c r="C295" s="109" t="s">
        <v>969</v>
      </c>
      <c r="D295" s="110">
        <v>72101511</v>
      </c>
      <c r="E295" s="116" t="s">
        <v>560</v>
      </c>
      <c r="F295" s="112">
        <v>43497</v>
      </c>
      <c r="G295" s="110">
        <v>360</v>
      </c>
      <c r="H295" s="113" t="s">
        <v>266</v>
      </c>
      <c r="I295" s="114">
        <v>4116000</v>
      </c>
      <c r="J295" s="114">
        <v>4116000</v>
      </c>
      <c r="K295" s="113" t="s">
        <v>274</v>
      </c>
      <c r="L295" s="113" t="s">
        <v>275</v>
      </c>
      <c r="M295" s="113" t="s">
        <v>456</v>
      </c>
      <c r="N295" s="115" t="s">
        <v>414</v>
      </c>
      <c r="O295" s="115" t="s">
        <v>415</v>
      </c>
      <c r="P295" s="115" t="s">
        <v>416</v>
      </c>
      <c r="Q295" s="115" t="s">
        <v>978</v>
      </c>
    </row>
    <row r="296" spans="1:17" ht="85.5">
      <c r="A296" s="109" t="s">
        <v>262</v>
      </c>
      <c r="B296" s="109" t="s">
        <v>263</v>
      </c>
      <c r="C296" s="109" t="s">
        <v>969</v>
      </c>
      <c r="D296" s="110">
        <v>25191838</v>
      </c>
      <c r="E296" s="116" t="s">
        <v>979</v>
      </c>
      <c r="F296" s="112">
        <v>43493</v>
      </c>
      <c r="G296" s="110">
        <v>360</v>
      </c>
      <c r="H296" s="113" t="s">
        <v>266</v>
      </c>
      <c r="I296" s="114">
        <v>69000000</v>
      </c>
      <c r="J296" s="114">
        <v>69000000</v>
      </c>
      <c r="K296" s="113" t="s">
        <v>274</v>
      </c>
      <c r="L296" s="113" t="s">
        <v>275</v>
      </c>
      <c r="M296" s="113" t="s">
        <v>456</v>
      </c>
      <c r="N296" s="115" t="s">
        <v>276</v>
      </c>
      <c r="O296" s="115" t="s">
        <v>277</v>
      </c>
      <c r="P296" s="115" t="s">
        <v>278</v>
      </c>
      <c r="Q296" s="115" t="s">
        <v>980</v>
      </c>
    </row>
    <row r="297" spans="1:17" ht="42.75">
      <c r="A297" s="109" t="s">
        <v>262</v>
      </c>
      <c r="B297" s="109" t="s">
        <v>263</v>
      </c>
      <c r="C297" s="109" t="s">
        <v>969</v>
      </c>
      <c r="D297" s="110">
        <v>80131502</v>
      </c>
      <c r="E297" s="116" t="s">
        <v>981</v>
      </c>
      <c r="F297" s="112">
        <v>43497</v>
      </c>
      <c r="G297" s="110">
        <v>330</v>
      </c>
      <c r="H297" s="113" t="s">
        <v>266</v>
      </c>
      <c r="I297" s="114">
        <v>2686000</v>
      </c>
      <c r="J297" s="114">
        <v>2686000</v>
      </c>
      <c r="K297" s="113" t="s">
        <v>274</v>
      </c>
      <c r="L297" s="113" t="s">
        <v>275</v>
      </c>
      <c r="M297" s="113" t="s">
        <v>456</v>
      </c>
      <c r="N297" s="115" t="s">
        <v>459</v>
      </c>
      <c r="O297" s="115" t="s">
        <v>460</v>
      </c>
      <c r="P297" s="115" t="s">
        <v>461</v>
      </c>
      <c r="Q297" s="115"/>
    </row>
    <row r="298" spans="1:17" ht="85.5">
      <c r="A298" s="109" t="s">
        <v>285</v>
      </c>
      <c r="B298" s="109" t="s">
        <v>348</v>
      </c>
      <c r="C298" s="109" t="s">
        <v>982</v>
      </c>
      <c r="D298" s="110">
        <v>55100000</v>
      </c>
      <c r="E298" s="116" t="s">
        <v>983</v>
      </c>
      <c r="F298" s="112">
        <v>43586</v>
      </c>
      <c r="G298" s="110">
        <v>180</v>
      </c>
      <c r="H298" s="113" t="s">
        <v>266</v>
      </c>
      <c r="I298" s="114">
        <v>23800000</v>
      </c>
      <c r="J298" s="114">
        <v>23800000</v>
      </c>
      <c r="K298" s="113" t="s">
        <v>274</v>
      </c>
      <c r="L298" s="113" t="s">
        <v>275</v>
      </c>
      <c r="M298" s="115" t="s">
        <v>984</v>
      </c>
      <c r="N298" s="115" t="s">
        <v>985</v>
      </c>
      <c r="O298" s="115" t="s">
        <v>986</v>
      </c>
      <c r="P298" s="115" t="s">
        <v>987</v>
      </c>
      <c r="Q298" s="115"/>
    </row>
    <row r="299" spans="1:17" ht="156.75">
      <c r="A299" s="109" t="s">
        <v>285</v>
      </c>
      <c r="B299" s="109" t="s">
        <v>348</v>
      </c>
      <c r="C299" s="109" t="s">
        <v>982</v>
      </c>
      <c r="D299" s="110">
        <v>82140000</v>
      </c>
      <c r="E299" s="116" t="s">
        <v>988</v>
      </c>
      <c r="F299" s="112">
        <v>43473</v>
      </c>
      <c r="G299" s="110">
        <v>345</v>
      </c>
      <c r="H299" s="113" t="s">
        <v>266</v>
      </c>
      <c r="I299" s="114">
        <v>41400000</v>
      </c>
      <c r="J299" s="114">
        <v>41400000</v>
      </c>
      <c r="K299" s="113" t="s">
        <v>274</v>
      </c>
      <c r="L299" s="113" t="s">
        <v>275</v>
      </c>
      <c r="M299" s="115" t="s">
        <v>984</v>
      </c>
      <c r="N299" s="115" t="s">
        <v>527</v>
      </c>
      <c r="O299" s="115" t="s">
        <v>989</v>
      </c>
      <c r="P299" s="115" t="s">
        <v>527</v>
      </c>
      <c r="Q299" s="115" t="s">
        <v>990</v>
      </c>
    </row>
    <row r="300" spans="1:17" ht="156.75">
      <c r="A300" s="109" t="s">
        <v>285</v>
      </c>
      <c r="B300" s="109" t="s">
        <v>348</v>
      </c>
      <c r="C300" s="109" t="s">
        <v>982</v>
      </c>
      <c r="D300" s="110">
        <v>43230000</v>
      </c>
      <c r="E300" s="116" t="s">
        <v>991</v>
      </c>
      <c r="F300" s="112">
        <v>43678</v>
      </c>
      <c r="G300" s="110">
        <v>360</v>
      </c>
      <c r="H300" s="113" t="s">
        <v>266</v>
      </c>
      <c r="I300" s="114">
        <v>12184658</v>
      </c>
      <c r="J300" s="114">
        <v>12184658</v>
      </c>
      <c r="K300" s="113" t="s">
        <v>274</v>
      </c>
      <c r="L300" s="113" t="s">
        <v>275</v>
      </c>
      <c r="M300" s="115" t="s">
        <v>984</v>
      </c>
      <c r="N300" s="115" t="s">
        <v>527</v>
      </c>
      <c r="O300" s="115" t="s">
        <v>989</v>
      </c>
      <c r="P300" s="115" t="s">
        <v>527</v>
      </c>
      <c r="Q300" s="115" t="s">
        <v>992</v>
      </c>
    </row>
    <row r="301" spans="1:17" ht="156.75">
      <c r="A301" s="109" t="s">
        <v>285</v>
      </c>
      <c r="B301" s="109" t="s">
        <v>348</v>
      </c>
      <c r="C301" s="109" t="s">
        <v>982</v>
      </c>
      <c r="D301" s="110">
        <v>92121502</v>
      </c>
      <c r="E301" s="116" t="s">
        <v>993</v>
      </c>
      <c r="F301" s="112">
        <v>43466</v>
      </c>
      <c r="G301" s="110">
        <v>360</v>
      </c>
      <c r="H301" s="113" t="s">
        <v>289</v>
      </c>
      <c r="I301" s="114">
        <v>238000000</v>
      </c>
      <c r="J301" s="114">
        <v>238000000</v>
      </c>
      <c r="K301" s="113" t="s">
        <v>274</v>
      </c>
      <c r="L301" s="113" t="s">
        <v>275</v>
      </c>
      <c r="M301" s="115" t="s">
        <v>984</v>
      </c>
      <c r="N301" s="115" t="s">
        <v>994</v>
      </c>
      <c r="O301" s="115" t="s">
        <v>995</v>
      </c>
      <c r="P301" s="115" t="s">
        <v>996</v>
      </c>
      <c r="Q301" s="115"/>
    </row>
    <row r="302" spans="1:17" ht="85.5">
      <c r="A302" s="109" t="s">
        <v>285</v>
      </c>
      <c r="B302" s="109" t="s">
        <v>348</v>
      </c>
      <c r="C302" s="109" t="s">
        <v>982</v>
      </c>
      <c r="D302" s="110">
        <v>82140000</v>
      </c>
      <c r="E302" s="116" t="s">
        <v>997</v>
      </c>
      <c r="F302" s="112">
        <v>43466</v>
      </c>
      <c r="G302" s="110">
        <v>360</v>
      </c>
      <c r="H302" s="113" t="s">
        <v>266</v>
      </c>
      <c r="I302" s="114">
        <v>38688000</v>
      </c>
      <c r="J302" s="114">
        <v>38688000</v>
      </c>
      <c r="K302" s="113" t="s">
        <v>274</v>
      </c>
      <c r="L302" s="113" t="s">
        <v>275</v>
      </c>
      <c r="M302" s="115" t="s">
        <v>984</v>
      </c>
      <c r="N302" s="115" t="s">
        <v>399</v>
      </c>
      <c r="O302" s="115" t="s">
        <v>400</v>
      </c>
      <c r="P302" s="115" t="s">
        <v>998</v>
      </c>
      <c r="Q302" s="115" t="s">
        <v>999</v>
      </c>
    </row>
    <row r="303" spans="1:17" ht="199.5">
      <c r="A303" s="109" t="s">
        <v>285</v>
      </c>
      <c r="B303" s="109" t="s">
        <v>348</v>
      </c>
      <c r="C303" s="109" t="s">
        <v>982</v>
      </c>
      <c r="D303" s="110">
        <v>82101800</v>
      </c>
      <c r="E303" s="116" t="s">
        <v>1000</v>
      </c>
      <c r="F303" s="112">
        <v>43497</v>
      </c>
      <c r="G303" s="110">
        <v>360</v>
      </c>
      <c r="H303" s="113" t="s">
        <v>289</v>
      </c>
      <c r="I303" s="114">
        <v>178500000</v>
      </c>
      <c r="J303" s="114">
        <v>178500000</v>
      </c>
      <c r="K303" s="113" t="s">
        <v>274</v>
      </c>
      <c r="L303" s="113" t="s">
        <v>275</v>
      </c>
      <c r="M303" s="115" t="s">
        <v>984</v>
      </c>
      <c r="N303" s="115" t="s">
        <v>985</v>
      </c>
      <c r="O303" s="115" t="s">
        <v>986</v>
      </c>
      <c r="P303" s="115" t="s">
        <v>987</v>
      </c>
      <c r="Q303" s="115" t="s">
        <v>1001</v>
      </c>
    </row>
    <row r="304" spans="1:17" ht="199.5">
      <c r="A304" s="109" t="s">
        <v>262</v>
      </c>
      <c r="B304" s="109" t="s">
        <v>263</v>
      </c>
      <c r="C304" s="109" t="s">
        <v>1002</v>
      </c>
      <c r="D304" s="110">
        <v>72101511</v>
      </c>
      <c r="E304" s="116" t="s">
        <v>560</v>
      </c>
      <c r="F304" s="112">
        <v>43500</v>
      </c>
      <c r="G304" s="139">
        <v>330</v>
      </c>
      <c r="H304" s="113" t="s">
        <v>266</v>
      </c>
      <c r="I304" s="114">
        <v>1767000</v>
      </c>
      <c r="J304" s="114">
        <v>1767000</v>
      </c>
      <c r="K304" s="113" t="s">
        <v>274</v>
      </c>
      <c r="L304" s="113" t="s">
        <v>275</v>
      </c>
      <c r="M304" s="113" t="s">
        <v>1003</v>
      </c>
      <c r="N304" s="115" t="s">
        <v>414</v>
      </c>
      <c r="O304" s="115" t="s">
        <v>415</v>
      </c>
      <c r="P304" s="115" t="s">
        <v>416</v>
      </c>
      <c r="Q304" s="115" t="s">
        <v>1004</v>
      </c>
    </row>
    <row r="305" spans="1:17" ht="327.75">
      <c r="A305" s="109" t="s">
        <v>262</v>
      </c>
      <c r="B305" s="109" t="s">
        <v>263</v>
      </c>
      <c r="C305" s="109" t="s">
        <v>1002</v>
      </c>
      <c r="D305" s="110">
        <v>72121100</v>
      </c>
      <c r="E305" s="116" t="s">
        <v>1005</v>
      </c>
      <c r="F305" s="112">
        <v>43500</v>
      </c>
      <c r="G305" s="139">
        <v>28</v>
      </c>
      <c r="H305" s="113" t="s">
        <v>266</v>
      </c>
      <c r="I305" s="114">
        <v>1000000</v>
      </c>
      <c r="J305" s="114">
        <v>1000000</v>
      </c>
      <c r="K305" s="113" t="s">
        <v>274</v>
      </c>
      <c r="L305" s="113" t="s">
        <v>275</v>
      </c>
      <c r="M305" s="113" t="s">
        <v>1003</v>
      </c>
      <c r="N305" s="115" t="s">
        <v>414</v>
      </c>
      <c r="O305" s="115" t="s">
        <v>415</v>
      </c>
      <c r="P305" s="115" t="s">
        <v>428</v>
      </c>
      <c r="Q305" s="115" t="s">
        <v>1006</v>
      </c>
    </row>
    <row r="306" spans="1:17" ht="256.5">
      <c r="A306" s="109" t="s">
        <v>262</v>
      </c>
      <c r="B306" s="109" t="s">
        <v>263</v>
      </c>
      <c r="C306" s="109" t="s">
        <v>1002</v>
      </c>
      <c r="D306" s="110">
        <v>72154028</v>
      </c>
      <c r="E306" s="116" t="s">
        <v>1007</v>
      </c>
      <c r="F306" s="112">
        <v>43500</v>
      </c>
      <c r="G306" s="139">
        <v>28</v>
      </c>
      <c r="H306" s="113" t="s">
        <v>266</v>
      </c>
      <c r="I306" s="114">
        <v>700000</v>
      </c>
      <c r="J306" s="114">
        <v>700000</v>
      </c>
      <c r="K306" s="113" t="s">
        <v>274</v>
      </c>
      <c r="L306" s="113" t="s">
        <v>275</v>
      </c>
      <c r="M306" s="113" t="s">
        <v>1003</v>
      </c>
      <c r="N306" s="115" t="s">
        <v>414</v>
      </c>
      <c r="O306" s="115" t="s">
        <v>415</v>
      </c>
      <c r="P306" s="115" t="s">
        <v>428</v>
      </c>
      <c r="Q306" s="115" t="s">
        <v>1008</v>
      </c>
    </row>
    <row r="307" spans="1:17" ht="199.5">
      <c r="A307" s="109" t="s">
        <v>262</v>
      </c>
      <c r="B307" s="109" t="s">
        <v>263</v>
      </c>
      <c r="C307" s="109" t="s">
        <v>1002</v>
      </c>
      <c r="D307" s="110">
        <v>82121503</v>
      </c>
      <c r="E307" s="116" t="s">
        <v>1009</v>
      </c>
      <c r="F307" s="112">
        <v>43587</v>
      </c>
      <c r="G307" s="139">
        <v>243</v>
      </c>
      <c r="H307" s="113" t="s">
        <v>266</v>
      </c>
      <c r="I307" s="114">
        <v>5000000</v>
      </c>
      <c r="J307" s="114">
        <v>5000000</v>
      </c>
      <c r="K307" s="113" t="s">
        <v>274</v>
      </c>
      <c r="L307" s="113" t="s">
        <v>275</v>
      </c>
      <c r="M307" s="113" t="s">
        <v>1010</v>
      </c>
      <c r="N307" s="115" t="s">
        <v>276</v>
      </c>
      <c r="O307" s="115" t="s">
        <v>277</v>
      </c>
      <c r="P307" s="115" t="s">
        <v>284</v>
      </c>
      <c r="Q307" s="115" t="s">
        <v>1011</v>
      </c>
    </row>
    <row r="308" spans="1:17" ht="199.5">
      <c r="A308" s="109" t="s">
        <v>285</v>
      </c>
      <c r="B308" s="109" t="s">
        <v>402</v>
      </c>
      <c r="C308" s="109" t="s">
        <v>1012</v>
      </c>
      <c r="D308" s="110">
        <v>81101600</v>
      </c>
      <c r="E308" s="116" t="s">
        <v>1013</v>
      </c>
      <c r="F308" s="112">
        <v>43556</v>
      </c>
      <c r="G308" s="110">
        <v>1095</v>
      </c>
      <c r="H308" s="113" t="s">
        <v>365</v>
      </c>
      <c r="I308" s="118">
        <v>7954276585</v>
      </c>
      <c r="J308" s="118">
        <v>6900000000</v>
      </c>
      <c r="K308" s="109" t="s">
        <v>267</v>
      </c>
      <c r="L308" s="109" t="s">
        <v>290</v>
      </c>
      <c r="M308" s="113" t="s">
        <v>1014</v>
      </c>
      <c r="N308" s="115" t="s">
        <v>406</v>
      </c>
      <c r="O308" s="115" t="s">
        <v>411</v>
      </c>
      <c r="P308" s="115" t="s">
        <v>1015</v>
      </c>
      <c r="Q308" s="115"/>
    </row>
    <row r="309" spans="1:17" ht="128.25">
      <c r="A309" s="109" t="s">
        <v>285</v>
      </c>
      <c r="B309" s="109" t="s">
        <v>402</v>
      </c>
      <c r="C309" s="109" t="s">
        <v>1012</v>
      </c>
      <c r="D309" s="110">
        <v>81111700</v>
      </c>
      <c r="E309" s="116" t="s">
        <v>1016</v>
      </c>
      <c r="F309" s="112">
        <v>43511</v>
      </c>
      <c r="G309" s="110">
        <v>730</v>
      </c>
      <c r="H309" s="113" t="s">
        <v>365</v>
      </c>
      <c r="I309" s="114">
        <v>700247340</v>
      </c>
      <c r="J309" s="114">
        <v>678000000</v>
      </c>
      <c r="K309" s="113" t="s">
        <v>267</v>
      </c>
      <c r="L309" s="113" t="s">
        <v>290</v>
      </c>
      <c r="M309" s="113" t="s">
        <v>1014</v>
      </c>
      <c r="N309" s="115" t="s">
        <v>406</v>
      </c>
      <c r="O309" s="115" t="s">
        <v>411</v>
      </c>
      <c r="P309" s="115" t="s">
        <v>1017</v>
      </c>
      <c r="Q309" s="115"/>
    </row>
    <row r="310" spans="1:17" ht="85.5">
      <c r="A310" s="109" t="s">
        <v>262</v>
      </c>
      <c r="B310" s="109" t="s">
        <v>263</v>
      </c>
      <c r="C310" s="109" t="s">
        <v>1018</v>
      </c>
      <c r="D310" s="110">
        <v>44101501</v>
      </c>
      <c r="E310" s="116" t="s">
        <v>1019</v>
      </c>
      <c r="F310" s="112">
        <v>43525</v>
      </c>
      <c r="G310" s="110">
        <v>30</v>
      </c>
      <c r="H310" s="113" t="s">
        <v>266</v>
      </c>
      <c r="I310" s="114">
        <v>4760000</v>
      </c>
      <c r="J310" s="114">
        <v>4760000</v>
      </c>
      <c r="K310" s="113" t="s">
        <v>274</v>
      </c>
      <c r="L310" s="113" t="s">
        <v>275</v>
      </c>
      <c r="M310" s="113" t="s">
        <v>1020</v>
      </c>
      <c r="N310" s="115" t="s">
        <v>340</v>
      </c>
      <c r="O310" s="115" t="s">
        <v>341</v>
      </c>
      <c r="P310" s="115" t="s">
        <v>342</v>
      </c>
      <c r="Q310" s="115" t="s">
        <v>1021</v>
      </c>
    </row>
    <row r="311" spans="1:17" ht="85.5">
      <c r="A311" s="109" t="s">
        <v>262</v>
      </c>
      <c r="B311" s="109" t="s">
        <v>263</v>
      </c>
      <c r="C311" s="109" t="s">
        <v>1018</v>
      </c>
      <c r="D311" s="110">
        <v>43191504</v>
      </c>
      <c r="E311" s="116" t="s">
        <v>1022</v>
      </c>
      <c r="F311" s="112">
        <v>43525</v>
      </c>
      <c r="G311" s="110">
        <v>30</v>
      </c>
      <c r="H311" s="113" t="s">
        <v>266</v>
      </c>
      <c r="I311" s="114">
        <v>1428000</v>
      </c>
      <c r="J311" s="114">
        <v>1428000</v>
      </c>
      <c r="K311" s="113" t="s">
        <v>274</v>
      </c>
      <c r="L311" s="113" t="s">
        <v>275</v>
      </c>
      <c r="M311" s="113" t="s">
        <v>1020</v>
      </c>
      <c r="N311" s="115" t="s">
        <v>340</v>
      </c>
      <c r="O311" s="115" t="s">
        <v>341</v>
      </c>
      <c r="P311" s="115" t="s">
        <v>342</v>
      </c>
      <c r="Q311" s="115" t="s">
        <v>1023</v>
      </c>
    </row>
    <row r="312" spans="1:17" ht="85.5">
      <c r="A312" s="109" t="s">
        <v>262</v>
      </c>
      <c r="B312" s="109" t="s">
        <v>263</v>
      </c>
      <c r="C312" s="109" t="s">
        <v>1018</v>
      </c>
      <c r="D312" s="110">
        <v>45111616</v>
      </c>
      <c r="E312" s="116" t="s">
        <v>1024</v>
      </c>
      <c r="F312" s="112">
        <v>43525</v>
      </c>
      <c r="G312" s="110">
        <v>30</v>
      </c>
      <c r="H312" s="113" t="s">
        <v>266</v>
      </c>
      <c r="I312" s="114">
        <v>4760000</v>
      </c>
      <c r="J312" s="114">
        <v>4760000</v>
      </c>
      <c r="K312" s="113" t="s">
        <v>274</v>
      </c>
      <c r="L312" s="113" t="s">
        <v>275</v>
      </c>
      <c r="M312" s="113" t="s">
        <v>1020</v>
      </c>
      <c r="N312" s="115" t="s">
        <v>340</v>
      </c>
      <c r="O312" s="115" t="s">
        <v>341</v>
      </c>
      <c r="P312" s="115" t="s">
        <v>342</v>
      </c>
      <c r="Q312" s="115" t="s">
        <v>1025</v>
      </c>
    </row>
    <row r="313" spans="1:17" ht="85.5">
      <c r="A313" s="109" t="s">
        <v>262</v>
      </c>
      <c r="B313" s="109" t="s">
        <v>263</v>
      </c>
      <c r="C313" s="109" t="s">
        <v>1018</v>
      </c>
      <c r="D313" s="110">
        <v>32151501</v>
      </c>
      <c r="E313" s="116" t="s">
        <v>1026</v>
      </c>
      <c r="F313" s="112">
        <v>43525</v>
      </c>
      <c r="G313" s="110">
        <v>30</v>
      </c>
      <c r="H313" s="113" t="s">
        <v>266</v>
      </c>
      <c r="I313" s="114">
        <v>1785000</v>
      </c>
      <c r="J313" s="114">
        <v>1785000</v>
      </c>
      <c r="K313" s="113" t="s">
        <v>274</v>
      </c>
      <c r="L313" s="113" t="s">
        <v>275</v>
      </c>
      <c r="M313" s="113" t="s">
        <v>1020</v>
      </c>
      <c r="N313" s="115" t="s">
        <v>340</v>
      </c>
      <c r="O313" s="115" t="s">
        <v>341</v>
      </c>
      <c r="P313" s="115" t="s">
        <v>342</v>
      </c>
      <c r="Q313" s="115" t="s">
        <v>1021</v>
      </c>
    </row>
    <row r="314" spans="1:17" ht="85.5">
      <c r="A314" s="109" t="s">
        <v>262</v>
      </c>
      <c r="B314" s="109" t="s">
        <v>263</v>
      </c>
      <c r="C314" s="109" t="s">
        <v>1018</v>
      </c>
      <c r="D314" s="110">
        <v>52141501</v>
      </c>
      <c r="E314" s="116" t="s">
        <v>1027</v>
      </c>
      <c r="F314" s="112">
        <v>43525</v>
      </c>
      <c r="G314" s="110">
        <v>30</v>
      </c>
      <c r="H314" s="113" t="s">
        <v>266</v>
      </c>
      <c r="I314" s="114">
        <v>2380000</v>
      </c>
      <c r="J314" s="114">
        <v>2380000</v>
      </c>
      <c r="K314" s="113" t="s">
        <v>274</v>
      </c>
      <c r="L314" s="113" t="s">
        <v>275</v>
      </c>
      <c r="M314" s="113" t="s">
        <v>1020</v>
      </c>
      <c r="N314" s="115" t="s">
        <v>340</v>
      </c>
      <c r="O314" s="115" t="s">
        <v>341</v>
      </c>
      <c r="P314" s="115" t="s">
        <v>342</v>
      </c>
      <c r="Q314" s="115" t="s">
        <v>1025</v>
      </c>
    </row>
    <row r="315" spans="1:17" ht="85.5">
      <c r="A315" s="109" t="s">
        <v>262</v>
      </c>
      <c r="B315" s="109" t="s">
        <v>263</v>
      </c>
      <c r="C315" s="109" t="s">
        <v>1018</v>
      </c>
      <c r="D315" s="110">
        <v>95141708</v>
      </c>
      <c r="E315" s="116" t="s">
        <v>1028</v>
      </c>
      <c r="F315" s="112">
        <v>43556</v>
      </c>
      <c r="G315" s="110">
        <v>60</v>
      </c>
      <c r="H315" s="113" t="s">
        <v>266</v>
      </c>
      <c r="I315" s="114">
        <v>2950000</v>
      </c>
      <c r="J315" s="114">
        <v>2950000</v>
      </c>
      <c r="K315" s="113" t="s">
        <v>274</v>
      </c>
      <c r="L315" s="113" t="s">
        <v>275</v>
      </c>
      <c r="M315" s="113" t="s">
        <v>1020</v>
      </c>
      <c r="N315" s="115" t="s">
        <v>340</v>
      </c>
      <c r="O315" s="115" t="s">
        <v>341</v>
      </c>
      <c r="P315" s="115" t="s">
        <v>342</v>
      </c>
      <c r="Q315" s="115" t="s">
        <v>1025</v>
      </c>
    </row>
    <row r="316" spans="1:17" ht="114">
      <c r="A316" s="109" t="s">
        <v>262</v>
      </c>
      <c r="B316" s="109" t="s">
        <v>263</v>
      </c>
      <c r="C316" s="109" t="s">
        <v>1018</v>
      </c>
      <c r="D316" s="110">
        <v>72153605</v>
      </c>
      <c r="E316" s="116" t="s">
        <v>1029</v>
      </c>
      <c r="F316" s="112">
        <v>43556</v>
      </c>
      <c r="G316" s="110">
        <v>60</v>
      </c>
      <c r="H316" s="113" t="s">
        <v>266</v>
      </c>
      <c r="I316" s="114">
        <v>3000000</v>
      </c>
      <c r="J316" s="114">
        <v>3000000</v>
      </c>
      <c r="K316" s="113" t="s">
        <v>274</v>
      </c>
      <c r="L316" s="113" t="s">
        <v>275</v>
      </c>
      <c r="M316" s="113" t="s">
        <v>1020</v>
      </c>
      <c r="N316" s="115" t="s">
        <v>508</v>
      </c>
      <c r="O316" s="115" t="s">
        <v>509</v>
      </c>
      <c r="P316" s="115" t="s">
        <v>510</v>
      </c>
      <c r="Q316" s="115" t="s">
        <v>1030</v>
      </c>
    </row>
    <row r="317" spans="1:17" ht="85.5">
      <c r="A317" s="109" t="s">
        <v>285</v>
      </c>
      <c r="B317" s="109" t="s">
        <v>402</v>
      </c>
      <c r="C317" s="109" t="s">
        <v>1031</v>
      </c>
      <c r="D317" s="110">
        <v>72101511</v>
      </c>
      <c r="E317" s="116" t="s">
        <v>1032</v>
      </c>
      <c r="F317" s="112">
        <v>43486</v>
      </c>
      <c r="G317" s="110">
        <v>365</v>
      </c>
      <c r="H317" s="113" t="s">
        <v>266</v>
      </c>
      <c r="I317" s="114">
        <v>1879291</v>
      </c>
      <c r="J317" s="114">
        <v>1879291</v>
      </c>
      <c r="K317" s="113" t="s">
        <v>274</v>
      </c>
      <c r="L317" s="113" t="s">
        <v>275</v>
      </c>
      <c r="M317" s="113" t="s">
        <v>1033</v>
      </c>
      <c r="N317" s="115" t="s">
        <v>414</v>
      </c>
      <c r="O317" s="115" t="s">
        <v>415</v>
      </c>
      <c r="P317" s="115" t="s">
        <v>416</v>
      </c>
      <c r="Q317" s="115"/>
    </row>
    <row r="318" spans="1:17" ht="71.25">
      <c r="A318" s="109" t="s">
        <v>285</v>
      </c>
      <c r="B318" s="109" t="s">
        <v>402</v>
      </c>
      <c r="C318" s="109" t="s">
        <v>1031</v>
      </c>
      <c r="D318" s="110">
        <v>72154066</v>
      </c>
      <c r="E318" s="116" t="s">
        <v>1034</v>
      </c>
      <c r="F318" s="112">
        <v>43486</v>
      </c>
      <c r="G318" s="110">
        <v>365</v>
      </c>
      <c r="H318" s="113" t="s">
        <v>266</v>
      </c>
      <c r="I318" s="114">
        <v>1859256</v>
      </c>
      <c r="J318" s="114">
        <v>1859256</v>
      </c>
      <c r="K318" s="113" t="s">
        <v>274</v>
      </c>
      <c r="L318" s="113" t="s">
        <v>275</v>
      </c>
      <c r="M318" s="113" t="s">
        <v>1033</v>
      </c>
      <c r="N318" s="115" t="s">
        <v>414</v>
      </c>
      <c r="O318" s="115" t="s">
        <v>499</v>
      </c>
      <c r="P318" s="115" t="s">
        <v>500</v>
      </c>
      <c r="Q318" s="115"/>
    </row>
    <row r="319" spans="1:17" ht="85.5">
      <c r="A319" s="109" t="s">
        <v>285</v>
      </c>
      <c r="B319" s="109" t="s">
        <v>402</v>
      </c>
      <c r="C319" s="109" t="s">
        <v>1031</v>
      </c>
      <c r="D319" s="110">
        <v>78102203</v>
      </c>
      <c r="E319" s="116" t="s">
        <v>1035</v>
      </c>
      <c r="F319" s="112">
        <v>43486</v>
      </c>
      <c r="G319" s="110">
        <v>365</v>
      </c>
      <c r="H319" s="113" t="s">
        <v>266</v>
      </c>
      <c r="I319" s="114">
        <v>7934539</v>
      </c>
      <c r="J319" s="114">
        <v>7934539</v>
      </c>
      <c r="K319" s="113" t="s">
        <v>274</v>
      </c>
      <c r="L319" s="113" t="s">
        <v>275</v>
      </c>
      <c r="M319" s="113" t="s">
        <v>1033</v>
      </c>
      <c r="N319" s="115" t="s">
        <v>331</v>
      </c>
      <c r="O319" s="115" t="s">
        <v>332</v>
      </c>
      <c r="P319" s="115" t="s">
        <v>1036</v>
      </c>
      <c r="Q319" s="115" t="s">
        <v>1037</v>
      </c>
    </row>
    <row r="320" spans="1:17" ht="85.5">
      <c r="A320" s="109" t="s">
        <v>285</v>
      </c>
      <c r="B320" s="109" t="s">
        <v>402</v>
      </c>
      <c r="C320" s="109" t="s">
        <v>1031</v>
      </c>
      <c r="D320" s="110">
        <v>44103107</v>
      </c>
      <c r="E320" s="116" t="s">
        <v>1038</v>
      </c>
      <c r="F320" s="112">
        <v>43486</v>
      </c>
      <c r="G320" s="110">
        <v>365</v>
      </c>
      <c r="H320" s="113" t="s">
        <v>266</v>
      </c>
      <c r="I320" s="114">
        <v>2380000</v>
      </c>
      <c r="J320" s="118">
        <v>2380000</v>
      </c>
      <c r="K320" s="113" t="s">
        <v>274</v>
      </c>
      <c r="L320" s="113" t="s">
        <v>275</v>
      </c>
      <c r="M320" s="113" t="s">
        <v>1033</v>
      </c>
      <c r="N320" s="115" t="s">
        <v>502</v>
      </c>
      <c r="O320" s="115" t="s">
        <v>503</v>
      </c>
      <c r="P320" s="115" t="s">
        <v>1039</v>
      </c>
      <c r="Q320" s="115" t="s">
        <v>1037</v>
      </c>
    </row>
    <row r="321" spans="1:17" ht="57">
      <c r="A321" s="109" t="s">
        <v>285</v>
      </c>
      <c r="B321" s="109" t="s">
        <v>632</v>
      </c>
      <c r="C321" s="109" t="s">
        <v>1040</v>
      </c>
      <c r="D321" s="110">
        <v>72121100</v>
      </c>
      <c r="E321" s="116" t="s">
        <v>1041</v>
      </c>
      <c r="F321" s="112">
        <v>43586</v>
      </c>
      <c r="G321" s="110">
        <v>360</v>
      </c>
      <c r="H321" s="113" t="s">
        <v>266</v>
      </c>
      <c r="I321" s="118">
        <v>200000000</v>
      </c>
      <c r="J321" s="118">
        <v>200000000</v>
      </c>
      <c r="K321" s="113" t="s">
        <v>274</v>
      </c>
      <c r="L321" s="113" t="s">
        <v>275</v>
      </c>
      <c r="M321" s="113" t="s">
        <v>1042</v>
      </c>
      <c r="N321" s="115" t="s">
        <v>508</v>
      </c>
      <c r="O321" s="115" t="s">
        <v>509</v>
      </c>
      <c r="P321" s="115" t="s">
        <v>803</v>
      </c>
      <c r="Q321" s="153"/>
    </row>
    <row r="322" spans="1:17" ht="57">
      <c r="A322" s="109" t="s">
        <v>285</v>
      </c>
      <c r="B322" s="109" t="s">
        <v>632</v>
      </c>
      <c r="C322" s="109" t="s">
        <v>1040</v>
      </c>
      <c r="D322" s="110">
        <v>72121100</v>
      </c>
      <c r="E322" s="116" t="s">
        <v>1043</v>
      </c>
      <c r="F322" s="112">
        <v>43539</v>
      </c>
      <c r="G322" s="145">
        <v>214</v>
      </c>
      <c r="H322" s="113" t="s">
        <v>300</v>
      </c>
      <c r="I322" s="118">
        <v>600000000</v>
      </c>
      <c r="J322" s="118">
        <v>600000000</v>
      </c>
      <c r="K322" s="113" t="s">
        <v>274</v>
      </c>
      <c r="L322" s="113" t="s">
        <v>275</v>
      </c>
      <c r="M322" s="113" t="s">
        <v>1042</v>
      </c>
      <c r="N322" s="115" t="s">
        <v>508</v>
      </c>
      <c r="O322" s="115" t="s">
        <v>509</v>
      </c>
      <c r="P322" s="115" t="s">
        <v>803</v>
      </c>
      <c r="Q322" s="153"/>
    </row>
    <row r="323" spans="1:17" ht="57">
      <c r="A323" s="109" t="s">
        <v>285</v>
      </c>
      <c r="B323" s="109" t="s">
        <v>632</v>
      </c>
      <c r="C323" s="109" t="s">
        <v>1040</v>
      </c>
      <c r="D323" s="110">
        <v>72121100</v>
      </c>
      <c r="E323" s="116" t="s">
        <v>1044</v>
      </c>
      <c r="F323" s="112">
        <v>43539</v>
      </c>
      <c r="G323" s="110">
        <v>290</v>
      </c>
      <c r="H323" s="113" t="s">
        <v>289</v>
      </c>
      <c r="I323" s="118">
        <v>220000000</v>
      </c>
      <c r="J323" s="118">
        <v>220000000</v>
      </c>
      <c r="K323" s="113" t="s">
        <v>274</v>
      </c>
      <c r="L323" s="113" t="s">
        <v>275</v>
      </c>
      <c r="M323" s="113" t="s">
        <v>1042</v>
      </c>
      <c r="N323" s="115" t="s">
        <v>508</v>
      </c>
      <c r="O323" s="115" t="s">
        <v>509</v>
      </c>
      <c r="P323" s="115" t="s">
        <v>803</v>
      </c>
      <c r="Q323" s="153"/>
    </row>
    <row r="324" spans="1:17" ht="85.5">
      <c r="A324" s="109" t="s">
        <v>285</v>
      </c>
      <c r="B324" s="109" t="s">
        <v>632</v>
      </c>
      <c r="C324" s="109" t="s">
        <v>1040</v>
      </c>
      <c r="D324" s="110">
        <v>56111500</v>
      </c>
      <c r="E324" s="116" t="s">
        <v>1045</v>
      </c>
      <c r="F324" s="112">
        <v>43586</v>
      </c>
      <c r="G324" s="110">
        <v>245</v>
      </c>
      <c r="H324" s="113" t="s">
        <v>266</v>
      </c>
      <c r="I324" s="118">
        <v>120000000</v>
      </c>
      <c r="J324" s="118">
        <v>120000000</v>
      </c>
      <c r="K324" s="113" t="s">
        <v>274</v>
      </c>
      <c r="L324" s="113" t="s">
        <v>275</v>
      </c>
      <c r="M324" s="113" t="s">
        <v>1042</v>
      </c>
      <c r="N324" s="115" t="s">
        <v>340</v>
      </c>
      <c r="O324" s="115" t="s">
        <v>341</v>
      </c>
      <c r="P324" s="115" t="s">
        <v>342</v>
      </c>
      <c r="Q324" s="153"/>
    </row>
    <row r="325" spans="1:17" ht="85.5">
      <c r="A325" s="109" t="s">
        <v>285</v>
      </c>
      <c r="B325" s="109" t="s">
        <v>632</v>
      </c>
      <c r="C325" s="109" t="s">
        <v>1040</v>
      </c>
      <c r="D325" s="110">
        <v>56111500</v>
      </c>
      <c r="E325" s="116" t="s">
        <v>1046</v>
      </c>
      <c r="F325" s="112">
        <v>43539</v>
      </c>
      <c r="G325" s="139">
        <v>214</v>
      </c>
      <c r="H325" s="113" t="s">
        <v>266</v>
      </c>
      <c r="I325" s="118">
        <v>488800000</v>
      </c>
      <c r="J325" s="118">
        <v>488800000</v>
      </c>
      <c r="K325" s="113" t="s">
        <v>274</v>
      </c>
      <c r="L325" s="113" t="s">
        <v>275</v>
      </c>
      <c r="M325" s="113" t="s">
        <v>1042</v>
      </c>
      <c r="N325" s="115" t="s">
        <v>340</v>
      </c>
      <c r="O325" s="115" t="s">
        <v>341</v>
      </c>
      <c r="P325" s="115" t="s">
        <v>1047</v>
      </c>
      <c r="Q325" s="153"/>
    </row>
    <row r="326" spans="1:17" ht="85.5">
      <c r="A326" s="109" t="s">
        <v>285</v>
      </c>
      <c r="B326" s="109" t="s">
        <v>632</v>
      </c>
      <c r="C326" s="109" t="s">
        <v>1040</v>
      </c>
      <c r="D326" s="110">
        <v>56111500</v>
      </c>
      <c r="E326" s="116" t="s">
        <v>1048</v>
      </c>
      <c r="F326" s="112">
        <v>43556</v>
      </c>
      <c r="G326" s="110">
        <v>275</v>
      </c>
      <c r="H326" s="113" t="s">
        <v>266</v>
      </c>
      <c r="I326" s="118">
        <v>100000000</v>
      </c>
      <c r="J326" s="118">
        <v>100000000</v>
      </c>
      <c r="K326" s="113" t="s">
        <v>274</v>
      </c>
      <c r="L326" s="113" t="s">
        <v>275</v>
      </c>
      <c r="M326" s="113" t="s">
        <v>1042</v>
      </c>
      <c r="N326" s="115" t="s">
        <v>340</v>
      </c>
      <c r="O326" s="115" t="s">
        <v>341</v>
      </c>
      <c r="P326" s="115" t="s">
        <v>803</v>
      </c>
      <c r="Q326" s="153"/>
    </row>
    <row r="327" spans="1:17" ht="42.75">
      <c r="A327" s="109" t="s">
        <v>285</v>
      </c>
      <c r="B327" s="109" t="s">
        <v>632</v>
      </c>
      <c r="C327" s="109" t="s">
        <v>1040</v>
      </c>
      <c r="D327" s="110">
        <v>84130000</v>
      </c>
      <c r="E327" s="116" t="s">
        <v>1049</v>
      </c>
      <c r="F327" s="127">
        <v>43586</v>
      </c>
      <c r="G327" s="110">
        <v>365</v>
      </c>
      <c r="H327" s="113" t="s">
        <v>300</v>
      </c>
      <c r="I327" s="118">
        <v>0</v>
      </c>
      <c r="J327" s="118">
        <v>0</v>
      </c>
      <c r="K327" s="109" t="s">
        <v>274</v>
      </c>
      <c r="L327" s="109" t="s">
        <v>275</v>
      </c>
      <c r="M327" s="113" t="s">
        <v>1042</v>
      </c>
      <c r="N327" s="109" t="s">
        <v>1050</v>
      </c>
      <c r="O327" s="109" t="s">
        <v>1050</v>
      </c>
      <c r="P327" s="109" t="s">
        <v>1050</v>
      </c>
      <c r="Q327" s="153"/>
    </row>
    <row r="328" spans="1:17" ht="42.75">
      <c r="A328" s="109" t="s">
        <v>285</v>
      </c>
      <c r="B328" s="109" t="s">
        <v>632</v>
      </c>
      <c r="C328" s="109" t="s">
        <v>1040</v>
      </c>
      <c r="D328" s="110">
        <v>84131501</v>
      </c>
      <c r="E328" s="116" t="s">
        <v>1051</v>
      </c>
      <c r="F328" s="127">
        <v>43586</v>
      </c>
      <c r="G328" s="110">
        <v>365</v>
      </c>
      <c r="H328" s="113" t="s">
        <v>300</v>
      </c>
      <c r="I328" s="118">
        <v>118440000</v>
      </c>
      <c r="J328" s="118">
        <v>118440000</v>
      </c>
      <c r="K328" s="109" t="s">
        <v>274</v>
      </c>
      <c r="L328" s="113" t="s">
        <v>275</v>
      </c>
      <c r="M328" s="113" t="s">
        <v>1052</v>
      </c>
      <c r="N328" s="115" t="s">
        <v>656</v>
      </c>
      <c r="O328" s="115" t="s">
        <v>657</v>
      </c>
      <c r="P328" s="115" t="s">
        <v>1053</v>
      </c>
      <c r="Q328" s="153"/>
    </row>
    <row r="329" spans="1:17" ht="42.75">
      <c r="A329" s="109" t="s">
        <v>285</v>
      </c>
      <c r="B329" s="109" t="s">
        <v>632</v>
      </c>
      <c r="C329" s="109" t="s">
        <v>1040</v>
      </c>
      <c r="D329" s="110">
        <v>84131501</v>
      </c>
      <c r="E329" s="116" t="s">
        <v>1054</v>
      </c>
      <c r="F329" s="127">
        <v>43678</v>
      </c>
      <c r="G329" s="110">
        <v>365</v>
      </c>
      <c r="H329" s="113" t="s">
        <v>300</v>
      </c>
      <c r="I329" s="118">
        <v>185000000</v>
      </c>
      <c r="J329" s="118">
        <v>185000000</v>
      </c>
      <c r="K329" s="109" t="s">
        <v>274</v>
      </c>
      <c r="L329" s="113" t="s">
        <v>275</v>
      </c>
      <c r="M329" s="113" t="s">
        <v>1052</v>
      </c>
      <c r="N329" s="115" t="s">
        <v>656</v>
      </c>
      <c r="O329" s="115" t="s">
        <v>657</v>
      </c>
      <c r="P329" s="115" t="s">
        <v>1055</v>
      </c>
      <c r="Q329" s="153"/>
    </row>
    <row r="330" spans="1:17" ht="42.75">
      <c r="A330" s="109" t="s">
        <v>285</v>
      </c>
      <c r="B330" s="109" t="s">
        <v>632</v>
      </c>
      <c r="C330" s="109" t="s">
        <v>1040</v>
      </c>
      <c r="D330" s="110">
        <v>84131607</v>
      </c>
      <c r="E330" s="116" t="s">
        <v>1056</v>
      </c>
      <c r="F330" s="127">
        <v>43586</v>
      </c>
      <c r="G330" s="110">
        <v>365</v>
      </c>
      <c r="H330" s="113" t="s">
        <v>300</v>
      </c>
      <c r="I330" s="118">
        <v>388606995</v>
      </c>
      <c r="J330" s="118">
        <v>388606995</v>
      </c>
      <c r="K330" s="109" t="s">
        <v>274</v>
      </c>
      <c r="L330" s="113" t="s">
        <v>275</v>
      </c>
      <c r="M330" s="113" t="s">
        <v>1052</v>
      </c>
      <c r="N330" s="115" t="s">
        <v>656</v>
      </c>
      <c r="O330" s="115" t="s">
        <v>657</v>
      </c>
      <c r="P330" s="115" t="s">
        <v>1057</v>
      </c>
      <c r="Q330" s="153"/>
    </row>
    <row r="331" spans="1:17" ht="42.75">
      <c r="A331" s="109" t="s">
        <v>285</v>
      </c>
      <c r="B331" s="109" t="s">
        <v>632</v>
      </c>
      <c r="C331" s="109" t="s">
        <v>1040</v>
      </c>
      <c r="D331" s="110">
        <v>84131514</v>
      </c>
      <c r="E331" s="116" t="s">
        <v>1058</v>
      </c>
      <c r="F331" s="127">
        <v>43586</v>
      </c>
      <c r="G331" s="110">
        <v>365</v>
      </c>
      <c r="H331" s="113" t="s">
        <v>300</v>
      </c>
      <c r="I331" s="118">
        <v>522166050</v>
      </c>
      <c r="J331" s="118">
        <v>522166050</v>
      </c>
      <c r="K331" s="109" t="s">
        <v>274</v>
      </c>
      <c r="L331" s="113" t="s">
        <v>275</v>
      </c>
      <c r="M331" s="113" t="s">
        <v>1052</v>
      </c>
      <c r="N331" s="115" t="s">
        <v>656</v>
      </c>
      <c r="O331" s="115" t="s">
        <v>657</v>
      </c>
      <c r="P331" s="115" t="s">
        <v>1059</v>
      </c>
      <c r="Q331" s="153"/>
    </row>
    <row r="332" spans="1:17" ht="42.75">
      <c r="A332" s="109" t="s">
        <v>285</v>
      </c>
      <c r="B332" s="109" t="s">
        <v>632</v>
      </c>
      <c r="C332" s="109" t="s">
        <v>1040</v>
      </c>
      <c r="D332" s="110">
        <v>84131501</v>
      </c>
      <c r="E332" s="116" t="s">
        <v>1060</v>
      </c>
      <c r="F332" s="127">
        <v>43586</v>
      </c>
      <c r="G332" s="110">
        <v>365</v>
      </c>
      <c r="H332" s="113" t="s">
        <v>300</v>
      </c>
      <c r="I332" s="118">
        <v>10500000</v>
      </c>
      <c r="J332" s="118">
        <v>10500000</v>
      </c>
      <c r="K332" s="109" t="s">
        <v>274</v>
      </c>
      <c r="L332" s="113" t="s">
        <v>275</v>
      </c>
      <c r="M332" s="113" t="s">
        <v>1052</v>
      </c>
      <c r="N332" s="115" t="s">
        <v>656</v>
      </c>
      <c r="O332" s="115" t="s">
        <v>657</v>
      </c>
      <c r="P332" s="115" t="s">
        <v>1061</v>
      </c>
      <c r="Q332" s="153"/>
    </row>
    <row r="333" spans="1:17" ht="57">
      <c r="A333" s="109" t="s">
        <v>285</v>
      </c>
      <c r="B333" s="109" t="s">
        <v>632</v>
      </c>
      <c r="C333" s="109" t="s">
        <v>1040</v>
      </c>
      <c r="D333" s="110">
        <v>84131501</v>
      </c>
      <c r="E333" s="116" t="s">
        <v>1062</v>
      </c>
      <c r="F333" s="127">
        <v>43586</v>
      </c>
      <c r="G333" s="110">
        <v>365</v>
      </c>
      <c r="H333" s="113" t="s">
        <v>300</v>
      </c>
      <c r="I333" s="118">
        <v>10758195</v>
      </c>
      <c r="J333" s="118">
        <v>10758195</v>
      </c>
      <c r="K333" s="109" t="s">
        <v>274</v>
      </c>
      <c r="L333" s="113" t="s">
        <v>275</v>
      </c>
      <c r="M333" s="113" t="s">
        <v>1052</v>
      </c>
      <c r="N333" s="115" t="s">
        <v>656</v>
      </c>
      <c r="O333" s="115" t="s">
        <v>657</v>
      </c>
      <c r="P333" s="115" t="s">
        <v>1063</v>
      </c>
      <c r="Q333" s="153"/>
    </row>
    <row r="334" spans="1:17" ht="57">
      <c r="A334" s="109" t="s">
        <v>285</v>
      </c>
      <c r="B334" s="109" t="s">
        <v>632</v>
      </c>
      <c r="C334" s="109" t="s">
        <v>1040</v>
      </c>
      <c r="D334" s="110">
        <v>84131501</v>
      </c>
      <c r="E334" s="116" t="s">
        <v>1064</v>
      </c>
      <c r="F334" s="127">
        <v>43586</v>
      </c>
      <c r="G334" s="110">
        <v>365</v>
      </c>
      <c r="H334" s="113" t="s">
        <v>300</v>
      </c>
      <c r="I334" s="118">
        <v>13434624</v>
      </c>
      <c r="J334" s="118">
        <v>13434624</v>
      </c>
      <c r="K334" s="109" t="s">
        <v>274</v>
      </c>
      <c r="L334" s="113" t="s">
        <v>275</v>
      </c>
      <c r="M334" s="113" t="s">
        <v>1052</v>
      </c>
      <c r="N334" s="115" t="s">
        <v>656</v>
      </c>
      <c r="O334" s="115" t="s">
        <v>657</v>
      </c>
      <c r="P334" s="115" t="s">
        <v>1065</v>
      </c>
      <c r="Q334" s="153"/>
    </row>
    <row r="335" spans="1:17" ht="42.75">
      <c r="A335" s="109" t="s">
        <v>285</v>
      </c>
      <c r="B335" s="109" t="s">
        <v>632</v>
      </c>
      <c r="C335" s="109" t="s">
        <v>1040</v>
      </c>
      <c r="D335" s="110">
        <v>84131501</v>
      </c>
      <c r="E335" s="116" t="s">
        <v>1066</v>
      </c>
      <c r="F335" s="127">
        <v>43586</v>
      </c>
      <c r="G335" s="110">
        <v>365</v>
      </c>
      <c r="H335" s="113" t="s">
        <v>300</v>
      </c>
      <c r="I335" s="118">
        <v>4410000</v>
      </c>
      <c r="J335" s="118">
        <v>4410000</v>
      </c>
      <c r="K335" s="109" t="s">
        <v>274</v>
      </c>
      <c r="L335" s="113" t="s">
        <v>275</v>
      </c>
      <c r="M335" s="113" t="s">
        <v>1052</v>
      </c>
      <c r="N335" s="115" t="s">
        <v>656</v>
      </c>
      <c r="O335" s="115" t="s">
        <v>657</v>
      </c>
      <c r="P335" s="115" t="s">
        <v>1067</v>
      </c>
      <c r="Q335" s="153"/>
    </row>
    <row r="336" spans="1:17" ht="57">
      <c r="A336" s="109" t="s">
        <v>285</v>
      </c>
      <c r="B336" s="109" t="s">
        <v>632</v>
      </c>
      <c r="C336" s="109" t="s">
        <v>1040</v>
      </c>
      <c r="D336" s="110">
        <v>80131802</v>
      </c>
      <c r="E336" s="116" t="s">
        <v>1068</v>
      </c>
      <c r="F336" s="112">
        <v>43556</v>
      </c>
      <c r="G336" s="110">
        <v>60</v>
      </c>
      <c r="H336" s="113" t="s">
        <v>266</v>
      </c>
      <c r="I336" s="118">
        <v>49222093.759999998</v>
      </c>
      <c r="J336" s="118">
        <v>49222093.759999998</v>
      </c>
      <c r="K336" s="113" t="s">
        <v>274</v>
      </c>
      <c r="L336" s="113" t="s">
        <v>275</v>
      </c>
      <c r="M336" s="113" t="s">
        <v>1069</v>
      </c>
      <c r="N336" s="115" t="s">
        <v>399</v>
      </c>
      <c r="O336" s="115" t="s">
        <v>400</v>
      </c>
      <c r="P336" s="115" t="s">
        <v>1070</v>
      </c>
      <c r="Q336" s="153"/>
    </row>
    <row r="337" spans="1:17" ht="71.25">
      <c r="A337" s="109" t="s">
        <v>285</v>
      </c>
      <c r="B337" s="109" t="s">
        <v>632</v>
      </c>
      <c r="C337" s="109" t="s">
        <v>1040</v>
      </c>
      <c r="D337" s="110">
        <v>77101802</v>
      </c>
      <c r="E337" s="116" t="s">
        <v>1071</v>
      </c>
      <c r="F337" s="112">
        <v>43647</v>
      </c>
      <c r="G337" s="110">
        <v>5</v>
      </c>
      <c r="H337" s="113" t="s">
        <v>266</v>
      </c>
      <c r="I337" s="118">
        <v>11900000</v>
      </c>
      <c r="J337" s="118">
        <v>11900000</v>
      </c>
      <c r="K337" s="113" t="s">
        <v>274</v>
      </c>
      <c r="L337" s="113" t="s">
        <v>275</v>
      </c>
      <c r="M337" s="113" t="s">
        <v>1042</v>
      </c>
      <c r="N337" s="115" t="s">
        <v>399</v>
      </c>
      <c r="O337" s="115" t="s">
        <v>400</v>
      </c>
      <c r="P337" s="115" t="s">
        <v>1072</v>
      </c>
      <c r="Q337" s="153"/>
    </row>
    <row r="338" spans="1:17" ht="42.75">
      <c r="A338" s="109" t="s">
        <v>285</v>
      </c>
      <c r="B338" s="109" t="s">
        <v>632</v>
      </c>
      <c r="C338" s="109" t="s">
        <v>1040</v>
      </c>
      <c r="D338" s="110">
        <v>92101501</v>
      </c>
      <c r="E338" s="116" t="s">
        <v>1073</v>
      </c>
      <c r="F338" s="112">
        <v>43313</v>
      </c>
      <c r="G338" s="110">
        <v>1080</v>
      </c>
      <c r="H338" s="113" t="s">
        <v>300</v>
      </c>
      <c r="I338" s="118">
        <v>5517409190.6135988</v>
      </c>
      <c r="J338" s="118">
        <v>1463157263.6099999</v>
      </c>
      <c r="K338" s="113" t="s">
        <v>267</v>
      </c>
      <c r="L338" s="113" t="s">
        <v>290</v>
      </c>
      <c r="M338" s="113" t="s">
        <v>1042</v>
      </c>
      <c r="N338" s="115" t="s">
        <v>1074</v>
      </c>
      <c r="O338" s="115" t="s">
        <v>1075</v>
      </c>
      <c r="P338" s="115" t="s">
        <v>1076</v>
      </c>
      <c r="Q338" s="153"/>
    </row>
    <row r="339" spans="1:17" ht="85.5">
      <c r="A339" s="109" t="s">
        <v>285</v>
      </c>
      <c r="B339" s="109" t="s">
        <v>632</v>
      </c>
      <c r="C339" s="109" t="s">
        <v>1040</v>
      </c>
      <c r="D339" s="110">
        <v>76111500</v>
      </c>
      <c r="E339" s="116" t="s">
        <v>1077</v>
      </c>
      <c r="F339" s="112">
        <v>43525</v>
      </c>
      <c r="G339" s="110">
        <v>1080</v>
      </c>
      <c r="H339" s="113" t="s">
        <v>300</v>
      </c>
      <c r="I339" s="118">
        <v>3800853233.3148999</v>
      </c>
      <c r="J339" s="118">
        <v>579555969.78649998</v>
      </c>
      <c r="K339" s="113" t="s">
        <v>267</v>
      </c>
      <c r="L339" s="113" t="s">
        <v>290</v>
      </c>
      <c r="M339" s="113" t="s">
        <v>1042</v>
      </c>
      <c r="N339" s="115" t="s">
        <v>280</v>
      </c>
      <c r="O339" s="115" t="s">
        <v>1078</v>
      </c>
      <c r="P339" s="115" t="s">
        <v>1079</v>
      </c>
      <c r="Q339" s="153"/>
    </row>
    <row r="340" spans="1:17" ht="85.5">
      <c r="A340" s="109" t="s">
        <v>285</v>
      </c>
      <c r="B340" s="109" t="s">
        <v>632</v>
      </c>
      <c r="C340" s="109" t="s">
        <v>1040</v>
      </c>
      <c r="D340" s="110">
        <v>95121503</v>
      </c>
      <c r="E340" s="116" t="s">
        <v>1077</v>
      </c>
      <c r="F340" s="112">
        <v>43525</v>
      </c>
      <c r="G340" s="110">
        <v>1080</v>
      </c>
      <c r="H340" s="113" t="s">
        <v>300</v>
      </c>
      <c r="I340" s="118">
        <v>670738805.87839997</v>
      </c>
      <c r="J340" s="118">
        <v>102274582.90349999</v>
      </c>
      <c r="K340" s="113" t="s">
        <v>267</v>
      </c>
      <c r="L340" s="113" t="s">
        <v>290</v>
      </c>
      <c r="M340" s="113" t="s">
        <v>1042</v>
      </c>
      <c r="N340" s="115" t="s">
        <v>280</v>
      </c>
      <c r="O340" s="115" t="s">
        <v>281</v>
      </c>
      <c r="P340" s="115" t="s">
        <v>1080</v>
      </c>
      <c r="Q340" s="153"/>
    </row>
    <row r="341" spans="1:17" ht="99.75">
      <c r="A341" s="109" t="s">
        <v>285</v>
      </c>
      <c r="B341" s="109" t="s">
        <v>632</v>
      </c>
      <c r="C341" s="109" t="s">
        <v>1040</v>
      </c>
      <c r="D341" s="110">
        <v>47130000</v>
      </c>
      <c r="E341" s="116" t="s">
        <v>1081</v>
      </c>
      <c r="F341" s="112">
        <v>43556</v>
      </c>
      <c r="G341" s="110">
        <v>720</v>
      </c>
      <c r="H341" s="113" t="s">
        <v>300</v>
      </c>
      <c r="I341" s="118">
        <v>491609141.40450001</v>
      </c>
      <c r="J341" s="118">
        <v>118129839.82239997</v>
      </c>
      <c r="K341" s="113" t="s">
        <v>267</v>
      </c>
      <c r="L341" s="113" t="s">
        <v>290</v>
      </c>
      <c r="M341" s="113" t="s">
        <v>1042</v>
      </c>
      <c r="N341" s="115" t="s">
        <v>280</v>
      </c>
      <c r="O341" s="115" t="s">
        <v>1078</v>
      </c>
      <c r="P341" s="115" t="s">
        <v>1082</v>
      </c>
      <c r="Q341" s="153"/>
    </row>
    <row r="342" spans="1:17" ht="99.75">
      <c r="A342" s="109" t="s">
        <v>285</v>
      </c>
      <c r="B342" s="109" t="s">
        <v>632</v>
      </c>
      <c r="C342" s="109" t="s">
        <v>1040</v>
      </c>
      <c r="D342" s="110">
        <v>50000000</v>
      </c>
      <c r="E342" s="116" t="s">
        <v>1081</v>
      </c>
      <c r="F342" s="112">
        <v>43556</v>
      </c>
      <c r="G342" s="110">
        <v>720</v>
      </c>
      <c r="H342" s="113" t="s">
        <v>300</v>
      </c>
      <c r="I342" s="118">
        <v>365236089.84099996</v>
      </c>
      <c r="J342" s="118">
        <v>87763381.837600023</v>
      </c>
      <c r="K342" s="113" t="s">
        <v>267</v>
      </c>
      <c r="L342" s="113" t="s">
        <v>290</v>
      </c>
      <c r="M342" s="113" t="s">
        <v>1042</v>
      </c>
      <c r="N342" s="115" t="s">
        <v>280</v>
      </c>
      <c r="O342" s="115" t="s">
        <v>281</v>
      </c>
      <c r="P342" s="115" t="s">
        <v>1083</v>
      </c>
      <c r="Q342" s="153"/>
    </row>
    <row r="343" spans="1:17" ht="99.75">
      <c r="A343" s="109" t="s">
        <v>285</v>
      </c>
      <c r="B343" s="109" t="s">
        <v>632</v>
      </c>
      <c r="C343" s="109" t="s">
        <v>1040</v>
      </c>
      <c r="D343" s="110">
        <v>14000000</v>
      </c>
      <c r="E343" s="116" t="s">
        <v>1081</v>
      </c>
      <c r="F343" s="112">
        <v>43556</v>
      </c>
      <c r="G343" s="110">
        <v>720</v>
      </c>
      <c r="H343" s="113" t="s">
        <v>300</v>
      </c>
      <c r="I343" s="118">
        <v>696460775.61619997</v>
      </c>
      <c r="J343" s="118">
        <v>167354088.72</v>
      </c>
      <c r="K343" s="113" t="s">
        <v>267</v>
      </c>
      <c r="L343" s="113" t="s">
        <v>290</v>
      </c>
      <c r="M343" s="113" t="s">
        <v>1042</v>
      </c>
      <c r="N343" s="115" t="s">
        <v>1084</v>
      </c>
      <c r="O343" s="115" t="s">
        <v>1085</v>
      </c>
      <c r="P343" s="115" t="s">
        <v>1086</v>
      </c>
      <c r="Q343" s="153"/>
    </row>
    <row r="344" spans="1:17" ht="71.25">
      <c r="A344" s="109" t="s">
        <v>285</v>
      </c>
      <c r="B344" s="109" t="s">
        <v>632</v>
      </c>
      <c r="C344" s="109" t="s">
        <v>1040</v>
      </c>
      <c r="D344" s="110">
        <v>82121507</v>
      </c>
      <c r="E344" s="116" t="s">
        <v>1087</v>
      </c>
      <c r="F344" s="112">
        <v>43556</v>
      </c>
      <c r="G344" s="110">
        <v>720</v>
      </c>
      <c r="H344" s="113" t="s">
        <v>300</v>
      </c>
      <c r="I344" s="118">
        <v>565579136.20949996</v>
      </c>
      <c r="J344" s="118">
        <v>135904252.25999999</v>
      </c>
      <c r="K344" s="113" t="s">
        <v>267</v>
      </c>
      <c r="L344" s="113" t="s">
        <v>290</v>
      </c>
      <c r="M344" s="113" t="s">
        <v>1042</v>
      </c>
      <c r="N344" s="115" t="s">
        <v>276</v>
      </c>
      <c r="O344" s="115" t="s">
        <v>277</v>
      </c>
      <c r="P344" s="115" t="s">
        <v>708</v>
      </c>
      <c r="Q344" s="153"/>
    </row>
    <row r="345" spans="1:17" ht="71.25">
      <c r="A345" s="109" t="s">
        <v>285</v>
      </c>
      <c r="B345" s="109" t="s">
        <v>632</v>
      </c>
      <c r="C345" s="109" t="s">
        <v>1040</v>
      </c>
      <c r="D345" s="110">
        <v>82121507</v>
      </c>
      <c r="E345" s="116" t="s">
        <v>1087</v>
      </c>
      <c r="F345" s="112">
        <v>43556</v>
      </c>
      <c r="G345" s="110">
        <v>720</v>
      </c>
      <c r="H345" s="113" t="s">
        <v>300</v>
      </c>
      <c r="I345" s="118">
        <v>174115193.89809999</v>
      </c>
      <c r="J345" s="118">
        <v>41838522.18</v>
      </c>
      <c r="K345" s="113" t="s">
        <v>267</v>
      </c>
      <c r="L345" s="113" t="s">
        <v>290</v>
      </c>
      <c r="M345" s="113" t="s">
        <v>1042</v>
      </c>
      <c r="N345" s="115" t="s">
        <v>1084</v>
      </c>
      <c r="O345" s="115" t="s">
        <v>1085</v>
      </c>
      <c r="P345" s="115" t="s">
        <v>1086</v>
      </c>
      <c r="Q345" s="153"/>
    </row>
    <row r="346" spans="1:17" ht="85.5">
      <c r="A346" s="109" t="s">
        <v>285</v>
      </c>
      <c r="B346" s="109" t="s">
        <v>632</v>
      </c>
      <c r="C346" s="109" t="s">
        <v>1040</v>
      </c>
      <c r="D346" s="110">
        <v>55101519</v>
      </c>
      <c r="E346" s="116" t="s">
        <v>1088</v>
      </c>
      <c r="F346" s="112">
        <v>43647</v>
      </c>
      <c r="G346" s="110">
        <v>360</v>
      </c>
      <c r="H346" s="113" t="s">
        <v>266</v>
      </c>
      <c r="I346" s="118">
        <v>11900000</v>
      </c>
      <c r="J346" s="118">
        <v>11900000</v>
      </c>
      <c r="K346" s="113" t="s">
        <v>274</v>
      </c>
      <c r="L346" s="113" t="s">
        <v>275</v>
      </c>
      <c r="M346" s="113" t="s">
        <v>1042</v>
      </c>
      <c r="N346" s="115" t="s">
        <v>473</v>
      </c>
      <c r="O346" s="115" t="s">
        <v>474</v>
      </c>
      <c r="P346" s="115" t="s">
        <v>1089</v>
      </c>
      <c r="Q346" s="153"/>
    </row>
    <row r="347" spans="1:17" ht="71.25">
      <c r="A347" s="109" t="s">
        <v>285</v>
      </c>
      <c r="B347" s="109" t="s">
        <v>632</v>
      </c>
      <c r="C347" s="109" t="s">
        <v>1040</v>
      </c>
      <c r="D347" s="110">
        <v>90101501</v>
      </c>
      <c r="E347" s="116" t="s">
        <v>1090</v>
      </c>
      <c r="F347" s="112">
        <v>43466</v>
      </c>
      <c r="G347" s="110">
        <v>360</v>
      </c>
      <c r="H347" s="113" t="s">
        <v>266</v>
      </c>
      <c r="I347" s="118">
        <v>15370743</v>
      </c>
      <c r="J347" s="118">
        <v>15370743</v>
      </c>
      <c r="K347" s="113" t="s">
        <v>274</v>
      </c>
      <c r="L347" s="113" t="s">
        <v>275</v>
      </c>
      <c r="M347" s="113" t="s">
        <v>1042</v>
      </c>
      <c r="N347" s="115" t="s">
        <v>280</v>
      </c>
      <c r="O347" s="115" t="s">
        <v>281</v>
      </c>
      <c r="P347" s="115" t="s">
        <v>1091</v>
      </c>
      <c r="Q347" s="153"/>
    </row>
    <row r="348" spans="1:17" ht="71.25">
      <c r="A348" s="109" t="s">
        <v>285</v>
      </c>
      <c r="B348" s="109" t="s">
        <v>632</v>
      </c>
      <c r="C348" s="109" t="s">
        <v>1040</v>
      </c>
      <c r="D348" s="110">
        <v>39120000</v>
      </c>
      <c r="E348" s="116" t="s">
        <v>1092</v>
      </c>
      <c r="F348" s="112">
        <v>43466</v>
      </c>
      <c r="G348" s="110">
        <v>360</v>
      </c>
      <c r="H348" s="113" t="s">
        <v>289</v>
      </c>
      <c r="I348" s="118">
        <v>83300000</v>
      </c>
      <c r="J348" s="118">
        <v>83300000</v>
      </c>
      <c r="K348" s="113" t="s">
        <v>274</v>
      </c>
      <c r="L348" s="113" t="s">
        <v>275</v>
      </c>
      <c r="M348" s="113" t="s">
        <v>1042</v>
      </c>
      <c r="N348" s="115" t="s">
        <v>452</v>
      </c>
      <c r="O348" s="115" t="s">
        <v>453</v>
      </c>
      <c r="P348" s="115" t="s">
        <v>1093</v>
      </c>
      <c r="Q348" s="153"/>
    </row>
    <row r="349" spans="1:17" ht="42.75">
      <c r="A349" s="109" t="s">
        <v>285</v>
      </c>
      <c r="B349" s="109" t="s">
        <v>632</v>
      </c>
      <c r="C349" s="109" t="s">
        <v>1040</v>
      </c>
      <c r="D349" s="110">
        <v>55121700</v>
      </c>
      <c r="E349" s="116" t="s">
        <v>1094</v>
      </c>
      <c r="F349" s="112">
        <v>43525</v>
      </c>
      <c r="G349" s="110">
        <v>90</v>
      </c>
      <c r="H349" s="113" t="s">
        <v>289</v>
      </c>
      <c r="I349" s="118">
        <v>178500000</v>
      </c>
      <c r="J349" s="118">
        <v>178500000</v>
      </c>
      <c r="K349" s="113" t="s">
        <v>274</v>
      </c>
      <c r="L349" s="113" t="s">
        <v>275</v>
      </c>
      <c r="M349" s="113" t="s">
        <v>1042</v>
      </c>
      <c r="N349" s="115" t="s">
        <v>452</v>
      </c>
      <c r="O349" s="115" t="s">
        <v>453</v>
      </c>
      <c r="P349" s="115" t="s">
        <v>1093</v>
      </c>
      <c r="Q349" s="153"/>
    </row>
    <row r="350" spans="1:17" ht="85.5">
      <c r="A350" s="109" t="s">
        <v>285</v>
      </c>
      <c r="B350" s="109" t="s">
        <v>632</v>
      </c>
      <c r="C350" s="109" t="s">
        <v>1040</v>
      </c>
      <c r="D350" s="110">
        <v>20102301</v>
      </c>
      <c r="E350" s="116" t="s">
        <v>1095</v>
      </c>
      <c r="F350" s="112">
        <v>43467</v>
      </c>
      <c r="G350" s="110">
        <v>90</v>
      </c>
      <c r="H350" s="113" t="s">
        <v>266</v>
      </c>
      <c r="I350" s="118">
        <v>16660000</v>
      </c>
      <c r="J350" s="118">
        <v>16660000</v>
      </c>
      <c r="K350" s="113" t="s">
        <v>274</v>
      </c>
      <c r="L350" s="113" t="s">
        <v>275</v>
      </c>
      <c r="M350" s="113" t="s">
        <v>1042</v>
      </c>
      <c r="N350" s="115" t="s">
        <v>1096</v>
      </c>
      <c r="O350" s="115" t="s">
        <v>1097</v>
      </c>
      <c r="P350" s="115" t="s">
        <v>1098</v>
      </c>
      <c r="Q350" s="153"/>
    </row>
    <row r="351" spans="1:17" ht="85.5">
      <c r="A351" s="109" t="s">
        <v>285</v>
      </c>
      <c r="B351" s="109" t="s">
        <v>632</v>
      </c>
      <c r="C351" s="109" t="s">
        <v>1040</v>
      </c>
      <c r="D351" s="110">
        <v>20102301</v>
      </c>
      <c r="E351" s="116" t="s">
        <v>1095</v>
      </c>
      <c r="F351" s="112">
        <v>43525</v>
      </c>
      <c r="G351" s="110">
        <v>270</v>
      </c>
      <c r="H351" s="113" t="s">
        <v>266</v>
      </c>
      <c r="I351" s="118">
        <v>29036000</v>
      </c>
      <c r="J351" s="118">
        <v>29036000</v>
      </c>
      <c r="K351" s="115" t="s">
        <v>274</v>
      </c>
      <c r="L351" s="115" t="s">
        <v>275</v>
      </c>
      <c r="M351" s="113" t="s">
        <v>1042</v>
      </c>
      <c r="N351" s="115" t="s">
        <v>1096</v>
      </c>
      <c r="O351" s="115" t="s">
        <v>1097</v>
      </c>
      <c r="P351" s="115" t="s">
        <v>1098</v>
      </c>
      <c r="Q351" s="153"/>
    </row>
    <row r="352" spans="1:17" ht="57">
      <c r="A352" s="109" t="s">
        <v>285</v>
      </c>
      <c r="B352" s="109" t="s">
        <v>632</v>
      </c>
      <c r="C352" s="109" t="s">
        <v>1040</v>
      </c>
      <c r="D352" s="110">
        <v>23181801</v>
      </c>
      <c r="E352" s="116" t="s">
        <v>1099</v>
      </c>
      <c r="F352" s="130">
        <v>43617</v>
      </c>
      <c r="G352" s="131">
        <v>30</v>
      </c>
      <c r="H352" s="121" t="s">
        <v>266</v>
      </c>
      <c r="I352" s="118">
        <v>2975000</v>
      </c>
      <c r="J352" s="118">
        <v>2975000</v>
      </c>
      <c r="K352" s="124" t="s">
        <v>274</v>
      </c>
      <c r="L352" s="113" t="s">
        <v>275</v>
      </c>
      <c r="M352" s="113" t="s">
        <v>1052</v>
      </c>
      <c r="N352" s="115" t="s">
        <v>452</v>
      </c>
      <c r="O352" s="115" t="s">
        <v>453</v>
      </c>
      <c r="P352" s="115" t="s">
        <v>452</v>
      </c>
      <c r="Q352" s="153"/>
    </row>
    <row r="353" spans="1:17" ht="71.25">
      <c r="A353" s="109" t="s">
        <v>285</v>
      </c>
      <c r="B353" s="109" t="s">
        <v>632</v>
      </c>
      <c r="C353" s="109" t="s">
        <v>1040</v>
      </c>
      <c r="D353" s="123">
        <v>15101506</v>
      </c>
      <c r="E353" s="116" t="s">
        <v>1100</v>
      </c>
      <c r="F353" s="130">
        <v>43709</v>
      </c>
      <c r="G353" s="131">
        <v>365</v>
      </c>
      <c r="H353" s="124" t="s">
        <v>266</v>
      </c>
      <c r="I353" s="118">
        <v>15682376.92</v>
      </c>
      <c r="J353" s="118">
        <v>15682376.92</v>
      </c>
      <c r="K353" s="124" t="s">
        <v>274</v>
      </c>
      <c r="L353" s="113" t="s">
        <v>275</v>
      </c>
      <c r="M353" s="124" t="s">
        <v>1052</v>
      </c>
      <c r="N353" s="146" t="s">
        <v>414</v>
      </c>
      <c r="O353" s="146" t="s">
        <v>1101</v>
      </c>
      <c r="P353" s="146" t="s">
        <v>1102</v>
      </c>
      <c r="Q353" s="153"/>
    </row>
    <row r="354" spans="1:17" ht="85.5">
      <c r="A354" s="109" t="s">
        <v>285</v>
      </c>
      <c r="B354" s="109" t="s">
        <v>632</v>
      </c>
      <c r="C354" s="109" t="s">
        <v>1040</v>
      </c>
      <c r="D354" s="110">
        <v>42201806</v>
      </c>
      <c r="E354" s="116" t="s">
        <v>1103</v>
      </c>
      <c r="F354" s="127">
        <v>43709</v>
      </c>
      <c r="G354" s="147">
        <v>365</v>
      </c>
      <c r="H354" s="113" t="s">
        <v>266</v>
      </c>
      <c r="I354" s="118">
        <v>5950000</v>
      </c>
      <c r="J354" s="118">
        <v>5950000</v>
      </c>
      <c r="K354" s="109" t="s">
        <v>274</v>
      </c>
      <c r="L354" s="109" t="s">
        <v>275</v>
      </c>
      <c r="M354" s="113" t="s">
        <v>1052</v>
      </c>
      <c r="N354" s="115" t="s">
        <v>414</v>
      </c>
      <c r="O354" s="115" t="s">
        <v>415</v>
      </c>
      <c r="P354" s="115" t="s">
        <v>428</v>
      </c>
      <c r="Q354" s="153"/>
    </row>
    <row r="355" spans="1:17" ht="57">
      <c r="A355" s="109" t="s">
        <v>285</v>
      </c>
      <c r="B355" s="109" t="s">
        <v>632</v>
      </c>
      <c r="C355" s="109" t="s">
        <v>1040</v>
      </c>
      <c r="D355" s="110">
        <v>73131505</v>
      </c>
      <c r="E355" s="116" t="s">
        <v>1104</v>
      </c>
      <c r="F355" s="127">
        <v>43678</v>
      </c>
      <c r="G355" s="147">
        <v>365</v>
      </c>
      <c r="H355" s="113" t="s">
        <v>266</v>
      </c>
      <c r="I355" s="118">
        <v>5274385.3063999992</v>
      </c>
      <c r="J355" s="118">
        <v>5274385.3063999992</v>
      </c>
      <c r="K355" s="109" t="s">
        <v>274</v>
      </c>
      <c r="L355" s="109" t="s">
        <v>275</v>
      </c>
      <c r="M355" s="113" t="s">
        <v>1052</v>
      </c>
      <c r="N355" s="115" t="s">
        <v>280</v>
      </c>
      <c r="O355" s="115" t="s">
        <v>281</v>
      </c>
      <c r="P355" s="115" t="s">
        <v>1105</v>
      </c>
      <c r="Q355" s="153"/>
    </row>
    <row r="356" spans="1:17" ht="85.5">
      <c r="A356" s="109" t="s">
        <v>285</v>
      </c>
      <c r="B356" s="109" t="s">
        <v>632</v>
      </c>
      <c r="C356" s="109" t="s">
        <v>1040</v>
      </c>
      <c r="D356" s="110">
        <v>72154028</v>
      </c>
      <c r="E356" s="116" t="s">
        <v>1106</v>
      </c>
      <c r="F356" s="127">
        <v>43647</v>
      </c>
      <c r="G356" s="110">
        <v>365</v>
      </c>
      <c r="H356" s="113" t="s">
        <v>266</v>
      </c>
      <c r="I356" s="118">
        <v>38127600</v>
      </c>
      <c r="J356" s="118">
        <v>4879000</v>
      </c>
      <c r="K356" s="113" t="s">
        <v>267</v>
      </c>
      <c r="L356" s="109" t="s">
        <v>290</v>
      </c>
      <c r="M356" s="113" t="s">
        <v>1052</v>
      </c>
      <c r="N356" s="115" t="s">
        <v>414</v>
      </c>
      <c r="O356" s="115" t="s">
        <v>415</v>
      </c>
      <c r="P356" s="115" t="s">
        <v>428</v>
      </c>
      <c r="Q356" s="148"/>
    </row>
    <row r="357" spans="1:17" ht="85.5">
      <c r="A357" s="109" t="s">
        <v>285</v>
      </c>
      <c r="B357" s="109" t="s">
        <v>632</v>
      </c>
      <c r="C357" s="109" t="s">
        <v>1040</v>
      </c>
      <c r="D357" s="110">
        <v>72101506</v>
      </c>
      <c r="E357" s="116" t="s">
        <v>1107</v>
      </c>
      <c r="F357" s="127">
        <v>43617</v>
      </c>
      <c r="G357" s="110">
        <v>365</v>
      </c>
      <c r="H357" s="113" t="s">
        <v>266</v>
      </c>
      <c r="I357" s="118">
        <v>15470000</v>
      </c>
      <c r="J357" s="118">
        <v>4581500</v>
      </c>
      <c r="K357" s="109" t="s">
        <v>267</v>
      </c>
      <c r="L357" s="109" t="s">
        <v>290</v>
      </c>
      <c r="M357" s="113" t="s">
        <v>1052</v>
      </c>
      <c r="N357" s="115" t="s">
        <v>414</v>
      </c>
      <c r="O357" s="115" t="s">
        <v>415</v>
      </c>
      <c r="P357" s="115" t="s">
        <v>428</v>
      </c>
      <c r="Q357" s="148"/>
    </row>
    <row r="358" spans="1:17" ht="57">
      <c r="A358" s="109" t="s">
        <v>285</v>
      </c>
      <c r="B358" s="109" t="s">
        <v>632</v>
      </c>
      <c r="C358" s="109" t="s">
        <v>1040</v>
      </c>
      <c r="D358" s="117">
        <v>44101501</v>
      </c>
      <c r="E358" s="116" t="s">
        <v>1108</v>
      </c>
      <c r="F358" s="127">
        <v>43497</v>
      </c>
      <c r="G358" s="117">
        <v>275</v>
      </c>
      <c r="H358" s="109" t="s">
        <v>266</v>
      </c>
      <c r="I358" s="118">
        <v>20588317.329999998</v>
      </c>
      <c r="J358" s="118">
        <v>20588317.329999998</v>
      </c>
      <c r="K358" s="109" t="s">
        <v>274</v>
      </c>
      <c r="L358" s="109" t="s">
        <v>275</v>
      </c>
      <c r="M358" s="109" t="s">
        <v>1052</v>
      </c>
      <c r="N358" s="143" t="s">
        <v>502</v>
      </c>
      <c r="O358" s="143" t="s">
        <v>503</v>
      </c>
      <c r="P358" s="143" t="s">
        <v>504</v>
      </c>
      <c r="Q358" s="148"/>
    </row>
    <row r="359" spans="1:17" ht="57">
      <c r="A359" s="109" t="s">
        <v>285</v>
      </c>
      <c r="B359" s="109" t="s">
        <v>632</v>
      </c>
      <c r="C359" s="109" t="s">
        <v>1040</v>
      </c>
      <c r="D359" s="110">
        <v>55101506</v>
      </c>
      <c r="E359" s="116" t="s">
        <v>1109</v>
      </c>
      <c r="F359" s="127">
        <v>43497</v>
      </c>
      <c r="G359" s="110">
        <v>365</v>
      </c>
      <c r="H359" s="113" t="s">
        <v>266</v>
      </c>
      <c r="I359" s="118">
        <v>21420000</v>
      </c>
      <c r="J359" s="118">
        <v>11900000</v>
      </c>
      <c r="K359" s="109" t="s">
        <v>267</v>
      </c>
      <c r="L359" s="109" t="s">
        <v>290</v>
      </c>
      <c r="M359" s="113" t="s">
        <v>1052</v>
      </c>
      <c r="N359" s="115" t="s">
        <v>473</v>
      </c>
      <c r="O359" s="115" t="s">
        <v>474</v>
      </c>
      <c r="P359" s="115" t="s">
        <v>1110</v>
      </c>
      <c r="Q359" s="148"/>
    </row>
    <row r="360" spans="1:17" ht="57">
      <c r="A360" s="109" t="s">
        <v>285</v>
      </c>
      <c r="B360" s="109" t="s">
        <v>632</v>
      </c>
      <c r="C360" s="109" t="s">
        <v>1040</v>
      </c>
      <c r="D360" s="110">
        <v>55101506</v>
      </c>
      <c r="E360" s="116" t="s">
        <v>1111</v>
      </c>
      <c r="F360" s="127">
        <v>43525</v>
      </c>
      <c r="G360" s="110">
        <v>365</v>
      </c>
      <c r="H360" s="113" t="s">
        <v>266</v>
      </c>
      <c r="I360" s="118">
        <v>7507281.5999999996</v>
      </c>
      <c r="J360" s="118">
        <v>7507281.5999999996</v>
      </c>
      <c r="K360" s="109" t="s">
        <v>274</v>
      </c>
      <c r="L360" s="109" t="s">
        <v>275</v>
      </c>
      <c r="M360" s="113" t="s">
        <v>1052</v>
      </c>
      <c r="N360" s="115" t="s">
        <v>473</v>
      </c>
      <c r="O360" s="115" t="s">
        <v>474</v>
      </c>
      <c r="P360" s="115" t="s">
        <v>1112</v>
      </c>
      <c r="Q360" s="148"/>
    </row>
    <row r="361" spans="1:17" ht="85.5">
      <c r="A361" s="109" t="s">
        <v>285</v>
      </c>
      <c r="B361" s="109" t="s">
        <v>632</v>
      </c>
      <c r="C361" s="109" t="s">
        <v>1040</v>
      </c>
      <c r="D361" s="110">
        <v>46191601</v>
      </c>
      <c r="E361" s="116" t="s">
        <v>1113</v>
      </c>
      <c r="F361" s="127">
        <v>43586</v>
      </c>
      <c r="G361" s="110">
        <v>365</v>
      </c>
      <c r="H361" s="113" t="s">
        <v>266</v>
      </c>
      <c r="I361" s="118">
        <v>2737000</v>
      </c>
      <c r="J361" s="118">
        <v>2737000</v>
      </c>
      <c r="K361" s="109" t="s">
        <v>274</v>
      </c>
      <c r="L361" s="109" t="s">
        <v>275</v>
      </c>
      <c r="M361" s="113" t="s">
        <v>1052</v>
      </c>
      <c r="N361" s="115" t="s">
        <v>414</v>
      </c>
      <c r="O361" s="115" t="s">
        <v>415</v>
      </c>
      <c r="P361" s="115" t="s">
        <v>578</v>
      </c>
      <c r="Q361" s="148"/>
    </row>
    <row r="362" spans="1:17" ht="57">
      <c r="A362" s="109" t="s">
        <v>285</v>
      </c>
      <c r="B362" s="109" t="s">
        <v>632</v>
      </c>
      <c r="C362" s="109" t="s">
        <v>1040</v>
      </c>
      <c r="D362" s="110">
        <v>72154028</v>
      </c>
      <c r="E362" s="116" t="s">
        <v>1114</v>
      </c>
      <c r="F362" s="127">
        <v>43739</v>
      </c>
      <c r="G362" s="110">
        <v>365</v>
      </c>
      <c r="H362" s="113" t="s">
        <v>266</v>
      </c>
      <c r="I362" s="118">
        <v>1785000</v>
      </c>
      <c r="J362" s="118">
        <v>1785000</v>
      </c>
      <c r="K362" s="109" t="s">
        <v>274</v>
      </c>
      <c r="L362" s="109" t="s">
        <v>275</v>
      </c>
      <c r="M362" s="113" t="s">
        <v>1052</v>
      </c>
      <c r="N362" s="115" t="s">
        <v>836</v>
      </c>
      <c r="O362" s="115" t="s">
        <v>837</v>
      </c>
      <c r="P362" s="115" t="s">
        <v>1115</v>
      </c>
      <c r="Q362" s="148"/>
    </row>
    <row r="363" spans="1:17" ht="57">
      <c r="A363" s="109" t="s">
        <v>285</v>
      </c>
      <c r="B363" s="109" t="s">
        <v>632</v>
      </c>
      <c r="C363" s="109" t="s">
        <v>1040</v>
      </c>
      <c r="D363" s="110">
        <v>55101506</v>
      </c>
      <c r="E363" s="116" t="s">
        <v>1116</v>
      </c>
      <c r="F363" s="127">
        <v>43466</v>
      </c>
      <c r="G363" s="110">
        <v>738</v>
      </c>
      <c r="H363" s="113" t="s">
        <v>266</v>
      </c>
      <c r="I363" s="118">
        <v>1892100</v>
      </c>
      <c r="J363" s="118">
        <v>1892100</v>
      </c>
      <c r="K363" s="113" t="s">
        <v>274</v>
      </c>
      <c r="L363" s="113" t="s">
        <v>275</v>
      </c>
      <c r="M363" s="113" t="s">
        <v>1052</v>
      </c>
      <c r="N363" s="115" t="s">
        <v>473</v>
      </c>
      <c r="O363" s="115" t="s">
        <v>474</v>
      </c>
      <c r="P363" s="115"/>
      <c r="Q363" s="148"/>
    </row>
    <row r="364" spans="1:17" ht="57">
      <c r="A364" s="109" t="s">
        <v>285</v>
      </c>
      <c r="B364" s="109" t="s">
        <v>632</v>
      </c>
      <c r="C364" s="109" t="s">
        <v>1040</v>
      </c>
      <c r="D364" s="110">
        <v>55101506</v>
      </c>
      <c r="E364" s="116" t="s">
        <v>1117</v>
      </c>
      <c r="F364" s="127">
        <v>43647</v>
      </c>
      <c r="G364" s="110">
        <v>738</v>
      </c>
      <c r="H364" s="113" t="s">
        <v>266</v>
      </c>
      <c r="I364" s="118">
        <v>22524320</v>
      </c>
      <c r="J364" s="118">
        <v>22524320</v>
      </c>
      <c r="K364" s="109" t="s">
        <v>274</v>
      </c>
      <c r="L364" s="109" t="s">
        <v>275</v>
      </c>
      <c r="M364" s="113" t="s">
        <v>1052</v>
      </c>
      <c r="N364" s="115" t="s">
        <v>473</v>
      </c>
      <c r="O364" s="115" t="s">
        <v>474</v>
      </c>
      <c r="P364" s="115" t="s">
        <v>1118</v>
      </c>
      <c r="Q364" s="148"/>
    </row>
    <row r="365" spans="1:17" ht="71.25">
      <c r="A365" s="109" t="s">
        <v>285</v>
      </c>
      <c r="B365" s="109" t="s">
        <v>632</v>
      </c>
      <c r="C365" s="109" t="s">
        <v>633</v>
      </c>
      <c r="D365" s="110">
        <v>80100000</v>
      </c>
      <c r="E365" s="116" t="s">
        <v>638</v>
      </c>
      <c r="F365" s="112">
        <v>43497</v>
      </c>
      <c r="G365" s="110">
        <v>120</v>
      </c>
      <c r="H365" s="113" t="s">
        <v>266</v>
      </c>
      <c r="I365" s="114">
        <v>6000000</v>
      </c>
      <c r="J365" s="114">
        <v>6000000</v>
      </c>
      <c r="K365" s="113" t="s">
        <v>274</v>
      </c>
      <c r="L365" s="113" t="s">
        <v>275</v>
      </c>
      <c r="M365" s="113" t="s">
        <v>644</v>
      </c>
      <c r="N365" s="115" t="s">
        <v>399</v>
      </c>
      <c r="O365" s="115" t="s">
        <v>400</v>
      </c>
      <c r="P365" s="115" t="s">
        <v>639</v>
      </c>
      <c r="Q365" s="115" t="s">
        <v>1119</v>
      </c>
    </row>
    <row r="366" spans="1:17" ht="42.75">
      <c r="A366" s="109" t="s">
        <v>285</v>
      </c>
      <c r="B366" s="109" t="s">
        <v>632</v>
      </c>
      <c r="C366" s="109" t="s">
        <v>633</v>
      </c>
      <c r="D366" s="110">
        <v>84131501</v>
      </c>
      <c r="E366" s="116" t="s">
        <v>1120</v>
      </c>
      <c r="F366" s="112">
        <v>43525</v>
      </c>
      <c r="G366" s="110">
        <v>360</v>
      </c>
      <c r="H366" s="113" t="s">
        <v>289</v>
      </c>
      <c r="I366" s="114">
        <v>65000000</v>
      </c>
      <c r="J366" s="114">
        <v>65000000</v>
      </c>
      <c r="K366" s="113" t="s">
        <v>274</v>
      </c>
      <c r="L366" s="113" t="s">
        <v>275</v>
      </c>
      <c r="M366" s="113" t="s">
        <v>635</v>
      </c>
      <c r="N366" s="115" t="s">
        <v>656</v>
      </c>
      <c r="O366" s="115" t="s">
        <v>657</v>
      </c>
      <c r="P366" s="115" t="s">
        <v>658</v>
      </c>
      <c r="Q366" s="115"/>
    </row>
  </sheetData>
  <sheetProtection autoFilter="0"/>
  <mergeCells count="1">
    <mergeCell ref="B5:I5"/>
  </mergeCells>
  <hyperlinks>
    <hyperlink ref="D11" r:id="rId1" xr:uid="{00000000-0004-0000-0800-00000000000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Fernando Castro Coral</Manager>
  <Company>Ministerio de Hacienda y Crèdito Pùblico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Integración Plan de Acción</dc:title>
  <dc:subject/>
  <dc:creator>Fernando Castro Coral</dc:creator>
  <cp:keywords/>
  <dc:description/>
  <cp:lastModifiedBy>X</cp:lastModifiedBy>
  <cp:revision/>
  <dcterms:created xsi:type="dcterms:W3CDTF">2018-01-05T11:47:46Z</dcterms:created>
  <dcterms:modified xsi:type="dcterms:W3CDTF">2022-12-21T23:01:54Z</dcterms:modified>
  <cp:category/>
  <cp:contentStatus/>
</cp:coreProperties>
</file>