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STANEDAUBA\Documents\CONTADURÍA\contaduría\3 CGN-002 Operaciones Reciprocas Convergencia\2022\Septiembre 2022\Anexos\Circularización de saldos\"/>
    </mc:Choice>
  </mc:AlternateContent>
  <xr:revisionPtr revIDLastSave="0" documentId="13_ncr:1_{4910E491-53A4-49FA-B205-1DF70398CA72}" xr6:coauthVersionLast="47" xr6:coauthVersionMax="47" xr10:uidLastSave="{00000000-0000-0000-0000-000000000000}"/>
  <bookViews>
    <workbookView xWindow="-110" yWindow="-110" windowWidth="19420" windowHeight="10420" xr2:uid="{5F4BE404-69E2-4D5B-8D44-C87A7B550EED}"/>
  </bookViews>
  <sheets>
    <sheet name="Hoja3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\a">#REF!</definedName>
    <definedName name="_Fill" hidden="1">#N/A</definedName>
    <definedName name="_xlnm._FilterDatabase" localSheetId="0" hidden="1">Hoja3!$A$10:$J$10</definedName>
    <definedName name="A_IMPRESIÓN_IM">#N/A</definedName>
    <definedName name="AAA">#REF!</definedName>
    <definedName name="ACCIONES">#N/A</definedName>
    <definedName name="ANEXO">#N/A</definedName>
    <definedName name="carte">'[5]CUADRO INV. NO NEG. TESORERIA'!#REF!</definedName>
    <definedName name="cartera">'[5]CUADRO INV. NO NEG. TESORERIA'!#REF!</definedName>
    <definedName name="COMPROBANTE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62" i="1" l="1"/>
  <c r="C2262" i="1"/>
  <c r="E2261" i="1"/>
  <c r="C2261" i="1"/>
  <c r="E2260" i="1"/>
  <c r="C2260" i="1"/>
  <c r="E2259" i="1"/>
  <c r="E2258" i="1"/>
  <c r="C2258" i="1"/>
  <c r="E2257" i="1"/>
  <c r="C2257" i="1"/>
  <c r="E2256" i="1"/>
  <c r="C2256" i="1"/>
  <c r="E2255" i="1"/>
  <c r="C2255" i="1"/>
  <c r="E2254" i="1"/>
  <c r="C2254" i="1"/>
  <c r="E2253" i="1"/>
  <c r="C2253" i="1"/>
  <c r="E2252" i="1"/>
  <c r="C2252" i="1"/>
  <c r="E2251" i="1"/>
  <c r="C2251" i="1"/>
  <c r="E2250" i="1"/>
  <c r="C2250" i="1"/>
  <c r="E2249" i="1"/>
  <c r="C2249" i="1"/>
  <c r="E2248" i="1"/>
  <c r="C2248" i="1"/>
  <c r="E2247" i="1"/>
  <c r="C2247" i="1"/>
  <c r="E2246" i="1"/>
  <c r="C2246" i="1"/>
  <c r="E2245" i="1"/>
  <c r="C2245" i="1"/>
  <c r="E2244" i="1"/>
  <c r="C2244" i="1"/>
  <c r="E2243" i="1"/>
  <c r="C2243" i="1"/>
  <c r="E2242" i="1"/>
  <c r="C2242" i="1"/>
  <c r="E2241" i="1"/>
  <c r="C2241" i="1"/>
  <c r="E2240" i="1"/>
  <c r="C2240" i="1"/>
  <c r="E2239" i="1"/>
  <c r="C2239" i="1"/>
  <c r="E2238" i="1"/>
  <c r="C2238" i="1"/>
  <c r="E2237" i="1"/>
  <c r="C2237" i="1"/>
  <c r="E2236" i="1"/>
  <c r="C2236" i="1"/>
  <c r="E2235" i="1"/>
  <c r="C2235" i="1"/>
  <c r="E2234" i="1"/>
  <c r="C2234" i="1"/>
  <c r="E2233" i="1"/>
  <c r="C2233" i="1"/>
  <c r="E2232" i="1"/>
  <c r="C2232" i="1"/>
  <c r="E2231" i="1"/>
  <c r="C2231" i="1"/>
  <c r="E2230" i="1"/>
  <c r="C2230" i="1"/>
  <c r="E2229" i="1"/>
  <c r="C2229" i="1"/>
  <c r="E2228" i="1"/>
  <c r="C2228" i="1"/>
  <c r="E2227" i="1"/>
  <c r="C2227" i="1"/>
  <c r="E2226" i="1"/>
  <c r="C2226" i="1"/>
  <c r="E2225" i="1"/>
  <c r="C2225" i="1"/>
  <c r="E2224" i="1"/>
  <c r="C2224" i="1"/>
  <c r="E2223" i="1"/>
  <c r="C2223" i="1"/>
  <c r="E2222" i="1"/>
  <c r="C2222" i="1"/>
  <c r="E2221" i="1"/>
  <c r="C2221" i="1"/>
  <c r="E2220" i="1"/>
  <c r="C2220" i="1"/>
  <c r="E2219" i="1"/>
  <c r="C2219" i="1"/>
  <c r="E2218" i="1"/>
  <c r="C2218" i="1"/>
  <c r="E2217" i="1"/>
  <c r="C2217" i="1"/>
  <c r="E2216" i="1"/>
  <c r="C2216" i="1"/>
  <c r="E2215" i="1"/>
  <c r="C2215" i="1"/>
  <c r="E2214" i="1"/>
  <c r="C2214" i="1"/>
  <c r="E2213" i="1"/>
  <c r="C2213" i="1"/>
  <c r="E2212" i="1"/>
  <c r="C2212" i="1"/>
  <c r="E2211" i="1"/>
  <c r="C2211" i="1"/>
  <c r="E2210" i="1"/>
  <c r="C2210" i="1"/>
  <c r="E2209" i="1"/>
  <c r="C2209" i="1"/>
  <c r="E2208" i="1"/>
  <c r="C2208" i="1"/>
  <c r="E2207" i="1"/>
  <c r="C2207" i="1"/>
  <c r="E2206" i="1"/>
  <c r="C2206" i="1"/>
  <c r="E2205" i="1"/>
  <c r="C2205" i="1"/>
  <c r="E2204" i="1"/>
  <c r="C2204" i="1"/>
  <c r="E2203" i="1"/>
  <c r="C2203" i="1"/>
  <c r="E2202" i="1"/>
  <c r="C2202" i="1"/>
  <c r="E2201" i="1"/>
  <c r="C2201" i="1"/>
  <c r="E2200" i="1"/>
  <c r="C2200" i="1"/>
  <c r="E2199" i="1"/>
  <c r="C2199" i="1"/>
  <c r="E2198" i="1"/>
  <c r="C2198" i="1"/>
  <c r="E2197" i="1"/>
  <c r="C2197" i="1"/>
  <c r="E2196" i="1"/>
  <c r="C2196" i="1"/>
  <c r="E2195" i="1"/>
  <c r="C2195" i="1"/>
  <c r="E2194" i="1"/>
  <c r="C2194" i="1"/>
  <c r="E2193" i="1"/>
  <c r="C2193" i="1"/>
  <c r="E2192" i="1"/>
  <c r="C2192" i="1"/>
  <c r="E2191" i="1"/>
  <c r="C2191" i="1"/>
  <c r="E2190" i="1"/>
  <c r="C2190" i="1"/>
  <c r="E2189" i="1"/>
  <c r="C2189" i="1"/>
  <c r="E2188" i="1"/>
  <c r="C2188" i="1"/>
  <c r="E2187" i="1"/>
  <c r="C2187" i="1"/>
  <c r="E2186" i="1"/>
  <c r="C2186" i="1"/>
  <c r="E2185" i="1"/>
  <c r="C2185" i="1"/>
  <c r="E2184" i="1"/>
  <c r="C2184" i="1"/>
  <c r="E2183" i="1"/>
  <c r="C2183" i="1"/>
  <c r="E2182" i="1"/>
  <c r="C2182" i="1"/>
  <c r="E2181" i="1"/>
  <c r="C2181" i="1"/>
  <c r="E2180" i="1"/>
  <c r="C2180" i="1"/>
  <c r="E2179" i="1"/>
  <c r="C2179" i="1"/>
  <c r="E2178" i="1"/>
  <c r="C2178" i="1"/>
  <c r="E2177" i="1"/>
  <c r="C2177" i="1"/>
  <c r="E2176" i="1"/>
  <c r="C2176" i="1"/>
  <c r="E2175" i="1"/>
  <c r="C2175" i="1"/>
  <c r="E2174" i="1"/>
  <c r="C2174" i="1"/>
  <c r="E2173" i="1"/>
  <c r="C2173" i="1"/>
  <c r="E2172" i="1"/>
  <c r="C2172" i="1"/>
  <c r="E2171" i="1"/>
  <c r="C2171" i="1"/>
  <c r="E2170" i="1"/>
  <c r="C2170" i="1"/>
  <c r="E2169" i="1"/>
  <c r="C2169" i="1"/>
  <c r="E2168" i="1"/>
  <c r="C2168" i="1"/>
  <c r="E2167" i="1"/>
  <c r="C2167" i="1"/>
  <c r="E2166" i="1"/>
  <c r="C2166" i="1"/>
  <c r="E2165" i="1"/>
  <c r="C2165" i="1"/>
  <c r="E2164" i="1"/>
  <c r="C2164" i="1"/>
  <c r="E2163" i="1"/>
  <c r="C2163" i="1"/>
  <c r="E2162" i="1"/>
  <c r="C2162" i="1"/>
  <c r="E2161" i="1"/>
  <c r="C2161" i="1"/>
  <c r="E2160" i="1"/>
  <c r="C2160" i="1"/>
  <c r="E2159" i="1"/>
  <c r="C2159" i="1"/>
  <c r="E2158" i="1"/>
  <c r="C2158" i="1"/>
  <c r="E2157" i="1"/>
  <c r="C2157" i="1"/>
  <c r="E2156" i="1"/>
  <c r="C2156" i="1"/>
  <c r="E2155" i="1"/>
  <c r="C2155" i="1"/>
  <c r="E2154" i="1"/>
  <c r="C2154" i="1"/>
  <c r="E2153" i="1"/>
  <c r="C2153" i="1"/>
  <c r="E2152" i="1"/>
  <c r="C2152" i="1"/>
  <c r="E2151" i="1"/>
  <c r="C2151" i="1"/>
  <c r="E2150" i="1"/>
  <c r="C2150" i="1"/>
  <c r="E2149" i="1"/>
  <c r="C2149" i="1"/>
  <c r="E2148" i="1"/>
  <c r="C2148" i="1"/>
  <c r="E2147" i="1"/>
  <c r="C2147" i="1"/>
  <c r="E2146" i="1"/>
  <c r="C2146" i="1"/>
  <c r="E2145" i="1"/>
  <c r="C2145" i="1"/>
  <c r="E2144" i="1"/>
  <c r="C2144" i="1"/>
  <c r="E2143" i="1"/>
  <c r="C2143" i="1"/>
  <c r="E2142" i="1"/>
  <c r="C2142" i="1"/>
  <c r="E2141" i="1"/>
  <c r="C2141" i="1"/>
  <c r="E2140" i="1"/>
  <c r="C2140" i="1"/>
  <c r="E2139" i="1"/>
  <c r="C2139" i="1"/>
  <c r="E2138" i="1"/>
  <c r="C2138" i="1"/>
  <c r="E2137" i="1"/>
  <c r="C2137" i="1"/>
  <c r="E2136" i="1"/>
  <c r="C2136" i="1"/>
  <c r="E2135" i="1"/>
  <c r="C2135" i="1"/>
  <c r="E2134" i="1"/>
  <c r="C2134" i="1"/>
  <c r="E2133" i="1"/>
  <c r="C2133" i="1"/>
  <c r="E2132" i="1"/>
  <c r="C2132" i="1"/>
  <c r="E2131" i="1"/>
  <c r="C2131" i="1"/>
  <c r="E2130" i="1"/>
  <c r="C2130" i="1"/>
  <c r="E2129" i="1"/>
  <c r="C2129" i="1"/>
  <c r="E2128" i="1"/>
  <c r="C2128" i="1"/>
  <c r="E2127" i="1"/>
  <c r="C2127" i="1"/>
  <c r="E2126" i="1"/>
  <c r="C2126" i="1"/>
  <c r="E2125" i="1"/>
  <c r="C2125" i="1"/>
  <c r="E2124" i="1"/>
  <c r="C2124" i="1"/>
  <c r="E2123" i="1"/>
  <c r="C2123" i="1"/>
  <c r="E2122" i="1"/>
  <c r="C2122" i="1"/>
  <c r="E2121" i="1"/>
  <c r="C2121" i="1"/>
  <c r="E2120" i="1"/>
  <c r="C2120" i="1"/>
  <c r="E2119" i="1"/>
  <c r="C2119" i="1"/>
  <c r="E2118" i="1"/>
  <c r="C2118" i="1"/>
  <c r="E2117" i="1"/>
  <c r="C2117" i="1"/>
  <c r="E2116" i="1"/>
  <c r="C2116" i="1"/>
  <c r="E2115" i="1"/>
  <c r="C2115" i="1"/>
  <c r="E2114" i="1"/>
  <c r="C2114" i="1"/>
  <c r="E2113" i="1"/>
  <c r="E2112" i="1"/>
  <c r="C2112" i="1"/>
  <c r="E2111" i="1"/>
  <c r="C2111" i="1"/>
  <c r="E2110" i="1"/>
  <c r="C2110" i="1"/>
  <c r="E2109" i="1"/>
  <c r="C2109" i="1"/>
  <c r="E2108" i="1"/>
  <c r="C2108" i="1"/>
  <c r="E2107" i="1"/>
  <c r="C2107" i="1"/>
  <c r="E2106" i="1"/>
  <c r="C2106" i="1"/>
  <c r="E2105" i="1"/>
  <c r="C2105" i="1"/>
  <c r="E2104" i="1"/>
  <c r="C2104" i="1"/>
  <c r="E2103" i="1"/>
  <c r="C2103" i="1"/>
  <c r="E2102" i="1"/>
  <c r="C2102" i="1"/>
  <c r="E2101" i="1"/>
  <c r="C2101" i="1"/>
  <c r="E2100" i="1"/>
  <c r="C2100" i="1"/>
  <c r="E2099" i="1"/>
  <c r="C2099" i="1"/>
  <c r="E2098" i="1"/>
  <c r="C2098" i="1"/>
  <c r="E2097" i="1"/>
  <c r="C2097" i="1"/>
  <c r="E2096" i="1"/>
  <c r="C2096" i="1"/>
  <c r="E2095" i="1"/>
  <c r="E2094" i="1"/>
  <c r="E2093" i="1"/>
  <c r="E2092" i="1"/>
  <c r="E2091" i="1"/>
  <c r="E2090" i="1"/>
  <c r="E2089" i="1"/>
  <c r="E2088" i="1"/>
  <c r="E2087" i="1"/>
  <c r="E2086" i="1"/>
  <c r="E2085" i="1"/>
  <c r="E2084" i="1"/>
  <c r="E2083" i="1"/>
  <c r="E2082" i="1"/>
  <c r="E2081" i="1"/>
  <c r="E2080" i="1"/>
  <c r="E2079" i="1"/>
  <c r="E2078" i="1"/>
  <c r="E2077" i="1"/>
  <c r="E2076" i="1"/>
  <c r="E2075" i="1"/>
  <c r="E2074" i="1"/>
  <c r="E2073" i="1"/>
  <c r="E2072" i="1"/>
  <c r="E2071" i="1"/>
  <c r="E2070" i="1"/>
  <c r="E2069" i="1"/>
  <c r="E2068" i="1"/>
  <c r="E2067" i="1"/>
  <c r="E2066" i="1"/>
  <c r="E2065" i="1"/>
  <c r="E2064" i="1"/>
  <c r="E2063" i="1"/>
  <c r="E2062" i="1"/>
  <c r="E2061" i="1"/>
  <c r="E2060" i="1"/>
  <c r="E2059" i="1"/>
  <c r="E2058" i="1"/>
  <c r="E2057" i="1"/>
  <c r="E2056" i="1"/>
  <c r="E2055" i="1"/>
  <c r="E2054" i="1"/>
  <c r="E2053" i="1"/>
  <c r="E2052" i="1"/>
  <c r="E2051" i="1"/>
  <c r="E2050" i="1"/>
  <c r="E2049" i="1"/>
  <c r="E2048" i="1"/>
  <c r="E2047" i="1"/>
  <c r="E2046" i="1"/>
  <c r="E2045" i="1"/>
  <c r="E2044" i="1"/>
  <c r="E2043" i="1"/>
  <c r="E2042" i="1"/>
  <c r="E2041" i="1"/>
  <c r="E2040" i="1"/>
  <c r="E2039" i="1"/>
  <c r="E2038" i="1"/>
  <c r="E2037" i="1"/>
  <c r="E2036" i="1"/>
  <c r="E2035" i="1"/>
  <c r="E2034" i="1"/>
  <c r="E2033" i="1"/>
  <c r="E2032" i="1"/>
  <c r="E2031" i="1"/>
  <c r="E2030" i="1"/>
  <c r="E2029" i="1"/>
  <c r="E2028" i="1"/>
  <c r="E2027" i="1"/>
  <c r="E2026" i="1"/>
  <c r="E2025" i="1"/>
  <c r="E2024" i="1"/>
  <c r="E2023" i="1"/>
  <c r="E2022" i="1"/>
  <c r="E2021" i="1"/>
  <c r="E2020" i="1"/>
  <c r="E2019" i="1"/>
  <c r="E2018" i="1"/>
  <c r="E2017" i="1"/>
  <c r="E2016" i="1"/>
  <c r="E2015" i="1"/>
  <c r="E2014" i="1"/>
  <c r="E2013" i="1"/>
  <c r="E2012" i="1"/>
  <c r="E2011" i="1"/>
  <c r="E2010" i="1"/>
  <c r="E2009" i="1"/>
  <c r="E2008" i="1"/>
  <c r="E2007" i="1"/>
  <c r="E2006" i="1"/>
  <c r="E2005" i="1"/>
  <c r="E2004" i="1"/>
  <c r="E2003" i="1"/>
  <c r="E2002" i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C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C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C632" i="1"/>
  <c r="E631" i="1"/>
  <c r="C631" i="1"/>
  <c r="E630" i="1"/>
  <c r="C630" i="1"/>
  <c r="E629" i="1"/>
  <c r="C629" i="1"/>
  <c r="E628" i="1"/>
  <c r="C628" i="1"/>
  <c r="E627" i="1"/>
  <c r="C627" i="1"/>
  <c r="E626" i="1"/>
  <c r="C626" i="1"/>
  <c r="E625" i="1"/>
  <c r="C625" i="1"/>
  <c r="E624" i="1"/>
  <c r="C624" i="1"/>
  <c r="E623" i="1"/>
  <c r="C623" i="1"/>
  <c r="E622" i="1"/>
  <c r="C622" i="1"/>
  <c r="E621" i="1"/>
  <c r="C621" i="1"/>
  <c r="E620" i="1"/>
  <c r="C620" i="1"/>
  <c r="E619" i="1"/>
  <c r="C619" i="1"/>
  <c r="E618" i="1"/>
  <c r="C618" i="1"/>
  <c r="E617" i="1"/>
  <c r="C617" i="1"/>
  <c r="E616" i="1"/>
  <c r="C616" i="1"/>
  <c r="E615" i="1"/>
  <c r="C615" i="1"/>
  <c r="E614" i="1"/>
  <c r="C614" i="1"/>
  <c r="E613" i="1"/>
  <c r="C613" i="1"/>
  <c r="E612" i="1"/>
  <c r="C612" i="1"/>
  <c r="E611" i="1"/>
  <c r="C611" i="1"/>
  <c r="E610" i="1"/>
  <c r="C610" i="1"/>
  <c r="E609" i="1"/>
  <c r="C609" i="1"/>
  <c r="E608" i="1"/>
  <c r="C608" i="1"/>
  <c r="E607" i="1"/>
  <c r="C607" i="1"/>
  <c r="E606" i="1"/>
  <c r="C606" i="1"/>
  <c r="E605" i="1"/>
  <c r="C605" i="1"/>
  <c r="E604" i="1"/>
  <c r="C604" i="1"/>
  <c r="E603" i="1"/>
  <c r="C603" i="1"/>
  <c r="E602" i="1"/>
  <c r="C602" i="1"/>
  <c r="E601" i="1"/>
  <c r="C601" i="1"/>
  <c r="E600" i="1"/>
  <c r="C600" i="1"/>
  <c r="E599" i="1"/>
  <c r="C599" i="1"/>
  <c r="E598" i="1"/>
  <c r="C598" i="1"/>
  <c r="E597" i="1"/>
  <c r="C597" i="1"/>
  <c r="E596" i="1"/>
  <c r="C596" i="1"/>
  <c r="E595" i="1"/>
  <c r="C595" i="1"/>
  <c r="E594" i="1"/>
  <c r="C594" i="1"/>
  <c r="E593" i="1"/>
  <c r="C593" i="1"/>
  <c r="E592" i="1"/>
  <c r="C592" i="1"/>
  <c r="E591" i="1"/>
  <c r="C591" i="1"/>
  <c r="E590" i="1"/>
  <c r="C590" i="1"/>
  <c r="E589" i="1"/>
  <c r="C589" i="1"/>
  <c r="E588" i="1"/>
  <c r="C588" i="1"/>
  <c r="E587" i="1"/>
  <c r="C587" i="1"/>
  <c r="E586" i="1"/>
  <c r="C586" i="1"/>
  <c r="E585" i="1"/>
  <c r="C585" i="1"/>
  <c r="E584" i="1"/>
  <c r="C584" i="1"/>
  <c r="E583" i="1"/>
  <c r="C583" i="1"/>
  <c r="E582" i="1"/>
  <c r="C582" i="1"/>
  <c r="E581" i="1"/>
  <c r="C581" i="1"/>
  <c r="E580" i="1"/>
  <c r="C580" i="1"/>
  <c r="E579" i="1"/>
  <c r="C579" i="1"/>
  <c r="E578" i="1"/>
  <c r="C578" i="1"/>
  <c r="E577" i="1"/>
  <c r="C577" i="1"/>
  <c r="E576" i="1"/>
  <c r="C576" i="1"/>
  <c r="E575" i="1"/>
  <c r="C575" i="1"/>
  <c r="E574" i="1"/>
  <c r="C574" i="1"/>
  <c r="E573" i="1"/>
  <c r="C573" i="1"/>
  <c r="E572" i="1"/>
  <c r="C572" i="1"/>
  <c r="E571" i="1"/>
  <c r="C571" i="1"/>
  <c r="E570" i="1"/>
  <c r="C570" i="1"/>
  <c r="E569" i="1"/>
  <c r="C569" i="1"/>
  <c r="E568" i="1"/>
  <c r="C568" i="1"/>
  <c r="E567" i="1"/>
  <c r="C567" i="1"/>
  <c r="E566" i="1"/>
  <c r="C566" i="1"/>
  <c r="E565" i="1"/>
  <c r="C565" i="1"/>
  <c r="E564" i="1"/>
  <c r="C564" i="1"/>
  <c r="E563" i="1"/>
  <c r="C563" i="1"/>
  <c r="E562" i="1"/>
  <c r="C562" i="1"/>
  <c r="E561" i="1"/>
  <c r="C561" i="1"/>
  <c r="E560" i="1"/>
  <c r="C560" i="1"/>
  <c r="E559" i="1"/>
  <c r="C559" i="1"/>
  <c r="E558" i="1"/>
  <c r="C558" i="1"/>
  <c r="E557" i="1"/>
  <c r="C557" i="1"/>
  <c r="E556" i="1"/>
  <c r="C556" i="1"/>
  <c r="E555" i="1"/>
  <c r="C555" i="1"/>
  <c r="E554" i="1"/>
  <c r="C554" i="1"/>
  <c r="E553" i="1"/>
  <c r="C553" i="1"/>
  <c r="E552" i="1"/>
  <c r="C552" i="1"/>
  <c r="E551" i="1"/>
  <c r="C551" i="1"/>
  <c r="E550" i="1"/>
  <c r="C550" i="1"/>
  <c r="E549" i="1"/>
  <c r="C549" i="1"/>
  <c r="E548" i="1"/>
  <c r="C548" i="1"/>
  <c r="E547" i="1"/>
  <c r="C547" i="1"/>
  <c r="E546" i="1"/>
  <c r="C546" i="1"/>
  <c r="E545" i="1"/>
  <c r="C545" i="1"/>
  <c r="E544" i="1"/>
  <c r="C544" i="1"/>
  <c r="E543" i="1"/>
  <c r="C543" i="1"/>
  <c r="E542" i="1"/>
  <c r="C542" i="1"/>
  <c r="E541" i="1"/>
  <c r="C541" i="1"/>
  <c r="E540" i="1"/>
  <c r="C540" i="1"/>
  <c r="E539" i="1"/>
  <c r="C539" i="1"/>
  <c r="E538" i="1"/>
  <c r="C538" i="1"/>
  <c r="E537" i="1"/>
  <c r="C537" i="1"/>
  <c r="E536" i="1"/>
  <c r="C536" i="1"/>
  <c r="E535" i="1"/>
  <c r="C535" i="1"/>
  <c r="E534" i="1"/>
  <c r="C534" i="1"/>
  <c r="E533" i="1"/>
  <c r="C533" i="1"/>
  <c r="E532" i="1"/>
  <c r="C532" i="1"/>
  <c r="E531" i="1"/>
  <c r="C531" i="1"/>
  <c r="E530" i="1"/>
  <c r="C530" i="1"/>
  <c r="E529" i="1"/>
  <c r="C529" i="1"/>
  <c r="E528" i="1"/>
  <c r="C528" i="1"/>
  <c r="E527" i="1"/>
  <c r="C527" i="1"/>
  <c r="E526" i="1"/>
  <c r="C526" i="1"/>
  <c r="E525" i="1"/>
  <c r="C525" i="1"/>
  <c r="E524" i="1"/>
  <c r="C524" i="1"/>
  <c r="E523" i="1"/>
  <c r="C523" i="1"/>
  <c r="E522" i="1"/>
  <c r="C522" i="1"/>
  <c r="E521" i="1"/>
  <c r="C521" i="1"/>
  <c r="E520" i="1"/>
  <c r="C520" i="1"/>
  <c r="E519" i="1"/>
  <c r="C519" i="1"/>
  <c r="E518" i="1"/>
  <c r="C518" i="1"/>
  <c r="E517" i="1"/>
  <c r="C517" i="1"/>
  <c r="E516" i="1"/>
  <c r="C516" i="1"/>
  <c r="E515" i="1"/>
  <c r="C515" i="1"/>
  <c r="E514" i="1"/>
  <c r="C514" i="1"/>
  <c r="E513" i="1"/>
  <c r="C513" i="1"/>
  <c r="E512" i="1"/>
  <c r="C512" i="1"/>
  <c r="E511" i="1"/>
  <c r="C511" i="1"/>
  <c r="E510" i="1"/>
  <c r="C510" i="1"/>
  <c r="E509" i="1"/>
  <c r="C509" i="1"/>
  <c r="E508" i="1"/>
  <c r="C508" i="1"/>
  <c r="E507" i="1"/>
  <c r="C507" i="1"/>
  <c r="E506" i="1"/>
  <c r="C506" i="1"/>
  <c r="E505" i="1"/>
  <c r="C505" i="1"/>
  <c r="E504" i="1"/>
  <c r="C504" i="1"/>
  <c r="E503" i="1"/>
  <c r="C503" i="1"/>
  <c r="E502" i="1"/>
  <c r="C502" i="1"/>
  <c r="E501" i="1"/>
  <c r="C501" i="1"/>
  <c r="E500" i="1"/>
  <c r="C500" i="1"/>
  <c r="E499" i="1"/>
  <c r="C499" i="1"/>
  <c r="E498" i="1"/>
  <c r="C498" i="1"/>
  <c r="E497" i="1"/>
  <c r="C497" i="1"/>
  <c r="E496" i="1"/>
  <c r="C496" i="1"/>
  <c r="E495" i="1"/>
  <c r="C495" i="1"/>
  <c r="E494" i="1"/>
  <c r="C494" i="1"/>
  <c r="E493" i="1"/>
  <c r="C493" i="1"/>
  <c r="E492" i="1"/>
  <c r="C492" i="1"/>
  <c r="E491" i="1"/>
  <c r="C491" i="1"/>
  <c r="E490" i="1"/>
  <c r="C490" i="1"/>
  <c r="E489" i="1"/>
  <c r="C489" i="1"/>
  <c r="E488" i="1"/>
  <c r="C488" i="1"/>
  <c r="E487" i="1"/>
  <c r="C487" i="1"/>
  <c r="E486" i="1"/>
  <c r="C486" i="1"/>
  <c r="E485" i="1"/>
  <c r="C485" i="1"/>
  <c r="E484" i="1"/>
  <c r="C484" i="1"/>
  <c r="E483" i="1"/>
  <c r="C483" i="1"/>
  <c r="E482" i="1"/>
  <c r="C482" i="1"/>
  <c r="E481" i="1"/>
  <c r="C481" i="1"/>
  <c r="E480" i="1"/>
  <c r="C480" i="1"/>
  <c r="E479" i="1"/>
  <c r="C479" i="1"/>
  <c r="E478" i="1"/>
  <c r="C478" i="1"/>
  <c r="E477" i="1"/>
  <c r="C477" i="1"/>
  <c r="E476" i="1"/>
  <c r="C476" i="1"/>
  <c r="E475" i="1"/>
  <c r="C475" i="1"/>
  <c r="E474" i="1"/>
  <c r="C474" i="1"/>
  <c r="E473" i="1"/>
  <c r="C473" i="1"/>
  <c r="E472" i="1"/>
  <c r="C472" i="1"/>
  <c r="E471" i="1"/>
  <c r="C471" i="1"/>
  <c r="E470" i="1"/>
  <c r="C470" i="1"/>
  <c r="E469" i="1"/>
  <c r="C469" i="1"/>
  <c r="E468" i="1"/>
  <c r="C468" i="1"/>
  <c r="E467" i="1"/>
  <c r="C467" i="1"/>
  <c r="E466" i="1"/>
  <c r="C466" i="1"/>
  <c r="E465" i="1"/>
  <c r="C465" i="1"/>
  <c r="E464" i="1"/>
  <c r="C464" i="1"/>
  <c r="E463" i="1"/>
  <c r="C463" i="1"/>
  <c r="E462" i="1"/>
  <c r="C462" i="1"/>
  <c r="E461" i="1"/>
  <c r="C461" i="1"/>
  <c r="E460" i="1"/>
  <c r="C460" i="1"/>
  <c r="E459" i="1"/>
  <c r="C459" i="1"/>
  <c r="E458" i="1"/>
  <c r="C458" i="1"/>
  <c r="E457" i="1"/>
  <c r="C457" i="1"/>
  <c r="E456" i="1"/>
  <c r="C456" i="1"/>
  <c r="E455" i="1"/>
  <c r="C455" i="1"/>
  <c r="E454" i="1"/>
  <c r="C454" i="1"/>
  <c r="E453" i="1"/>
  <c r="C453" i="1"/>
  <c r="E452" i="1"/>
  <c r="C452" i="1"/>
  <c r="E451" i="1"/>
  <c r="C451" i="1"/>
  <c r="E450" i="1"/>
  <c r="C450" i="1"/>
  <c r="E449" i="1"/>
  <c r="C449" i="1"/>
  <c r="E448" i="1"/>
  <c r="C448" i="1"/>
  <c r="E447" i="1"/>
  <c r="C447" i="1"/>
  <c r="E446" i="1"/>
  <c r="C446" i="1"/>
  <c r="E445" i="1"/>
  <c r="C445" i="1"/>
  <c r="E444" i="1"/>
  <c r="C444" i="1"/>
  <c r="E443" i="1"/>
  <c r="C443" i="1"/>
  <c r="E442" i="1"/>
  <c r="C442" i="1"/>
  <c r="E441" i="1"/>
  <c r="C441" i="1"/>
  <c r="E440" i="1"/>
  <c r="C440" i="1"/>
  <c r="E439" i="1"/>
  <c r="C439" i="1"/>
  <c r="E438" i="1"/>
  <c r="C438" i="1"/>
  <c r="E437" i="1"/>
  <c r="C437" i="1"/>
  <c r="E436" i="1"/>
  <c r="C436" i="1"/>
  <c r="E435" i="1"/>
  <c r="C435" i="1"/>
  <c r="E434" i="1"/>
  <c r="C434" i="1"/>
  <c r="E433" i="1"/>
  <c r="C433" i="1"/>
  <c r="E432" i="1"/>
  <c r="C432" i="1"/>
  <c r="E431" i="1"/>
  <c r="C431" i="1"/>
  <c r="E430" i="1"/>
  <c r="C430" i="1"/>
  <c r="E429" i="1"/>
  <c r="C429" i="1"/>
  <c r="E428" i="1"/>
  <c r="C428" i="1"/>
  <c r="E427" i="1"/>
  <c r="C427" i="1"/>
  <c r="E426" i="1"/>
  <c r="C426" i="1"/>
  <c r="E425" i="1"/>
  <c r="C425" i="1"/>
  <c r="E424" i="1"/>
  <c r="C424" i="1"/>
  <c r="E423" i="1"/>
  <c r="C423" i="1"/>
  <c r="E422" i="1"/>
  <c r="C422" i="1"/>
  <c r="E421" i="1"/>
  <c r="C421" i="1"/>
  <c r="E420" i="1"/>
  <c r="C420" i="1"/>
  <c r="E419" i="1"/>
  <c r="C419" i="1"/>
  <c r="E418" i="1"/>
  <c r="C418" i="1"/>
  <c r="E417" i="1"/>
  <c r="C417" i="1"/>
  <c r="E416" i="1"/>
  <c r="C416" i="1"/>
  <c r="E415" i="1"/>
  <c r="C415" i="1"/>
  <c r="E414" i="1"/>
  <c r="C414" i="1"/>
  <c r="E413" i="1"/>
  <c r="C413" i="1"/>
  <c r="E412" i="1"/>
  <c r="C412" i="1"/>
  <c r="E411" i="1"/>
  <c r="C411" i="1"/>
  <c r="E410" i="1"/>
  <c r="C410" i="1"/>
  <c r="E409" i="1"/>
  <c r="C409" i="1"/>
  <c r="E408" i="1"/>
  <c r="C408" i="1"/>
  <c r="E407" i="1"/>
  <c r="C407" i="1"/>
  <c r="E406" i="1"/>
  <c r="C406" i="1"/>
  <c r="E405" i="1"/>
  <c r="C405" i="1"/>
  <c r="E404" i="1"/>
  <c r="C404" i="1"/>
  <c r="E403" i="1"/>
  <c r="C403" i="1"/>
  <c r="E402" i="1"/>
  <c r="C402" i="1"/>
  <c r="E401" i="1"/>
  <c r="C401" i="1"/>
  <c r="E400" i="1"/>
  <c r="C400" i="1"/>
  <c r="E399" i="1"/>
  <c r="C399" i="1"/>
  <c r="E398" i="1"/>
  <c r="C398" i="1"/>
  <c r="E397" i="1"/>
  <c r="C397" i="1"/>
  <c r="E396" i="1"/>
  <c r="C396" i="1"/>
  <c r="E395" i="1"/>
  <c r="C395" i="1"/>
  <c r="E394" i="1"/>
  <c r="C394" i="1"/>
  <c r="E393" i="1"/>
  <c r="C393" i="1"/>
  <c r="E392" i="1"/>
  <c r="C392" i="1"/>
  <c r="E391" i="1"/>
  <c r="C391" i="1"/>
  <c r="E390" i="1"/>
  <c r="C390" i="1"/>
  <c r="E389" i="1"/>
  <c r="C389" i="1"/>
  <c r="E388" i="1"/>
  <c r="C388" i="1"/>
  <c r="E387" i="1"/>
  <c r="C387" i="1"/>
  <c r="E386" i="1"/>
  <c r="C386" i="1"/>
  <c r="E385" i="1"/>
  <c r="C385" i="1"/>
  <c r="E384" i="1"/>
  <c r="C384" i="1"/>
  <c r="E383" i="1"/>
  <c r="C383" i="1"/>
  <c r="E382" i="1"/>
  <c r="C382" i="1"/>
  <c r="E381" i="1"/>
  <c r="C381" i="1"/>
  <c r="E380" i="1"/>
  <c r="C380" i="1"/>
  <c r="E379" i="1"/>
  <c r="C379" i="1"/>
  <c r="E378" i="1"/>
  <c r="C378" i="1"/>
  <c r="E377" i="1"/>
  <c r="C377" i="1"/>
  <c r="E376" i="1"/>
  <c r="C376" i="1"/>
  <c r="E375" i="1"/>
  <c r="C375" i="1"/>
  <c r="E374" i="1"/>
  <c r="C374" i="1"/>
  <c r="E373" i="1"/>
  <c r="C373" i="1"/>
  <c r="E372" i="1"/>
  <c r="C372" i="1"/>
  <c r="E371" i="1"/>
  <c r="C371" i="1"/>
  <c r="E370" i="1"/>
  <c r="C370" i="1"/>
  <c r="E369" i="1"/>
  <c r="C369" i="1"/>
  <c r="E368" i="1"/>
  <c r="C368" i="1"/>
  <c r="E367" i="1"/>
  <c r="C367" i="1"/>
  <c r="E366" i="1"/>
  <c r="C366" i="1"/>
  <c r="E365" i="1"/>
  <c r="C365" i="1"/>
  <c r="E364" i="1"/>
  <c r="C364" i="1"/>
  <c r="E363" i="1"/>
  <c r="C363" i="1"/>
  <c r="E362" i="1"/>
  <c r="C362" i="1"/>
  <c r="E361" i="1"/>
  <c r="C361" i="1"/>
  <c r="E360" i="1"/>
  <c r="C360" i="1"/>
  <c r="E359" i="1"/>
  <c r="C359" i="1"/>
  <c r="E358" i="1"/>
  <c r="C358" i="1"/>
  <c r="E357" i="1"/>
  <c r="C357" i="1"/>
  <c r="E356" i="1"/>
  <c r="C356" i="1"/>
  <c r="E355" i="1"/>
  <c r="C355" i="1"/>
  <c r="E354" i="1"/>
  <c r="C354" i="1"/>
  <c r="E353" i="1"/>
  <c r="C353" i="1"/>
  <c r="E352" i="1"/>
  <c r="C352" i="1"/>
  <c r="E351" i="1"/>
  <c r="C351" i="1"/>
  <c r="E350" i="1"/>
  <c r="C350" i="1"/>
  <c r="E349" i="1"/>
  <c r="C349" i="1"/>
  <c r="E348" i="1"/>
  <c r="C348" i="1"/>
  <c r="E347" i="1"/>
  <c r="C347" i="1"/>
  <c r="E346" i="1"/>
  <c r="C346" i="1"/>
  <c r="E345" i="1"/>
  <c r="C345" i="1"/>
  <c r="E344" i="1"/>
  <c r="C344" i="1"/>
  <c r="E343" i="1"/>
  <c r="C343" i="1"/>
  <c r="E342" i="1"/>
  <c r="C342" i="1"/>
  <c r="E341" i="1"/>
  <c r="C341" i="1"/>
  <c r="E340" i="1"/>
  <c r="C340" i="1"/>
  <c r="E339" i="1"/>
  <c r="C339" i="1"/>
  <c r="E338" i="1"/>
  <c r="C338" i="1"/>
  <c r="E337" i="1"/>
  <c r="C337" i="1"/>
  <c r="E336" i="1"/>
  <c r="C336" i="1"/>
  <c r="E335" i="1"/>
  <c r="C335" i="1"/>
  <c r="E334" i="1"/>
  <c r="C334" i="1"/>
  <c r="E333" i="1"/>
  <c r="C333" i="1"/>
  <c r="E332" i="1"/>
  <c r="C332" i="1"/>
  <c r="E331" i="1"/>
  <c r="C331" i="1"/>
  <c r="E330" i="1"/>
  <c r="C330" i="1"/>
  <c r="E329" i="1"/>
  <c r="C329" i="1"/>
  <c r="E328" i="1"/>
  <c r="C328" i="1"/>
  <c r="E327" i="1"/>
  <c r="C327" i="1"/>
  <c r="E326" i="1"/>
  <c r="C326" i="1"/>
  <c r="E325" i="1"/>
  <c r="C325" i="1"/>
  <c r="E324" i="1"/>
  <c r="C324" i="1"/>
  <c r="E323" i="1"/>
  <c r="C323" i="1"/>
  <c r="E322" i="1"/>
  <c r="C322" i="1"/>
  <c r="E321" i="1"/>
  <c r="C321" i="1"/>
  <c r="E320" i="1"/>
  <c r="C320" i="1"/>
  <c r="E319" i="1"/>
  <c r="C319" i="1"/>
  <c r="E318" i="1"/>
  <c r="C318" i="1"/>
  <c r="E317" i="1"/>
  <c r="C317" i="1"/>
  <c r="E316" i="1"/>
  <c r="C316" i="1"/>
  <c r="E315" i="1"/>
  <c r="C315" i="1"/>
  <c r="E314" i="1"/>
  <c r="C314" i="1"/>
  <c r="E313" i="1"/>
  <c r="C313" i="1"/>
  <c r="E312" i="1"/>
  <c r="C312" i="1"/>
  <c r="E311" i="1"/>
  <c r="C311" i="1"/>
  <c r="E310" i="1"/>
  <c r="C310" i="1"/>
  <c r="E309" i="1"/>
  <c r="C309" i="1"/>
  <c r="E308" i="1"/>
  <c r="C308" i="1"/>
  <c r="E307" i="1"/>
  <c r="C307" i="1"/>
  <c r="E306" i="1"/>
  <c r="C306" i="1"/>
  <c r="E305" i="1"/>
  <c r="C305" i="1"/>
  <c r="E304" i="1"/>
  <c r="C304" i="1"/>
  <c r="E303" i="1"/>
  <c r="C303" i="1"/>
  <c r="E302" i="1"/>
  <c r="C302" i="1"/>
  <c r="E301" i="1"/>
  <c r="C301" i="1"/>
  <c r="E300" i="1"/>
  <c r="C300" i="1"/>
  <c r="E299" i="1"/>
  <c r="C299" i="1"/>
  <c r="E298" i="1"/>
  <c r="C298" i="1"/>
  <c r="E297" i="1"/>
  <c r="C297" i="1"/>
  <c r="E296" i="1"/>
  <c r="C296" i="1"/>
  <c r="E295" i="1"/>
  <c r="C295" i="1"/>
  <c r="E294" i="1"/>
  <c r="C294" i="1"/>
  <c r="E293" i="1"/>
  <c r="C293" i="1"/>
  <c r="E292" i="1"/>
  <c r="C292" i="1"/>
  <c r="E291" i="1"/>
  <c r="C291" i="1"/>
  <c r="E290" i="1"/>
  <c r="C290" i="1"/>
  <c r="E289" i="1"/>
  <c r="C289" i="1"/>
  <c r="E288" i="1"/>
  <c r="C288" i="1"/>
  <c r="E287" i="1"/>
  <c r="C287" i="1"/>
  <c r="E286" i="1"/>
  <c r="C286" i="1"/>
  <c r="E285" i="1"/>
  <c r="C285" i="1"/>
  <c r="E284" i="1"/>
  <c r="C284" i="1"/>
  <c r="E283" i="1"/>
  <c r="C283" i="1"/>
  <c r="E282" i="1"/>
  <c r="C282" i="1"/>
  <c r="E281" i="1"/>
  <c r="C281" i="1"/>
  <c r="E280" i="1"/>
  <c r="C280" i="1"/>
  <c r="E279" i="1"/>
  <c r="C279" i="1"/>
  <c r="E278" i="1"/>
  <c r="C278" i="1"/>
  <c r="E277" i="1"/>
  <c r="C277" i="1"/>
  <c r="E276" i="1"/>
  <c r="C276" i="1"/>
  <c r="E275" i="1"/>
  <c r="C275" i="1"/>
  <c r="E274" i="1"/>
  <c r="C274" i="1"/>
  <c r="E273" i="1"/>
  <c r="C273" i="1"/>
  <c r="E272" i="1"/>
  <c r="C272" i="1"/>
  <c r="E271" i="1"/>
  <c r="C271" i="1"/>
  <c r="E270" i="1"/>
  <c r="C270" i="1"/>
  <c r="E269" i="1"/>
  <c r="C269" i="1"/>
  <c r="E268" i="1"/>
  <c r="C268" i="1"/>
  <c r="E267" i="1"/>
  <c r="C267" i="1"/>
  <c r="E266" i="1"/>
  <c r="C266" i="1"/>
  <c r="E265" i="1"/>
  <c r="C265" i="1"/>
  <c r="E264" i="1"/>
  <c r="C264" i="1"/>
  <c r="E263" i="1"/>
  <c r="C263" i="1"/>
  <c r="E262" i="1"/>
  <c r="C262" i="1"/>
  <c r="E261" i="1"/>
  <c r="C261" i="1"/>
  <c r="E260" i="1"/>
  <c r="C260" i="1"/>
  <c r="E259" i="1"/>
  <c r="C259" i="1"/>
  <c r="E258" i="1"/>
  <c r="C258" i="1"/>
  <c r="E257" i="1"/>
  <c r="C257" i="1"/>
  <c r="E256" i="1"/>
  <c r="C256" i="1"/>
  <c r="E255" i="1"/>
  <c r="C255" i="1"/>
  <c r="E254" i="1"/>
  <c r="C254" i="1"/>
  <c r="E253" i="1"/>
  <c r="C253" i="1"/>
  <c r="E252" i="1"/>
  <c r="C252" i="1"/>
  <c r="E251" i="1"/>
  <c r="C251" i="1"/>
  <c r="E250" i="1"/>
  <c r="C250" i="1"/>
  <c r="E249" i="1"/>
  <c r="C249" i="1"/>
  <c r="E248" i="1"/>
  <c r="C248" i="1"/>
  <c r="E247" i="1"/>
  <c r="C247" i="1"/>
  <c r="E246" i="1"/>
  <c r="C246" i="1"/>
  <c r="E245" i="1"/>
  <c r="C245" i="1"/>
  <c r="E244" i="1"/>
  <c r="C244" i="1"/>
  <c r="E243" i="1"/>
  <c r="C243" i="1"/>
  <c r="E242" i="1"/>
  <c r="C242" i="1"/>
  <c r="E241" i="1"/>
  <c r="C241" i="1"/>
  <c r="E240" i="1"/>
  <c r="C240" i="1"/>
  <c r="E239" i="1"/>
  <c r="C239" i="1"/>
  <c r="E238" i="1"/>
  <c r="C238" i="1"/>
  <c r="E237" i="1"/>
  <c r="C237" i="1"/>
  <c r="E236" i="1"/>
  <c r="C236" i="1"/>
  <c r="E235" i="1"/>
  <c r="C235" i="1"/>
  <c r="E234" i="1"/>
  <c r="C234" i="1"/>
  <c r="E233" i="1"/>
  <c r="C233" i="1"/>
  <c r="E232" i="1"/>
  <c r="C232" i="1"/>
  <c r="E231" i="1"/>
  <c r="C231" i="1"/>
  <c r="E230" i="1"/>
  <c r="C230" i="1"/>
  <c r="E229" i="1"/>
  <c r="C229" i="1"/>
  <c r="E228" i="1"/>
  <c r="C228" i="1"/>
  <c r="E227" i="1"/>
  <c r="C227" i="1"/>
  <c r="E226" i="1"/>
  <c r="C226" i="1"/>
  <c r="E225" i="1"/>
  <c r="C225" i="1"/>
  <c r="E224" i="1"/>
  <c r="C224" i="1"/>
  <c r="E223" i="1"/>
  <c r="C223" i="1"/>
  <c r="E222" i="1"/>
  <c r="C222" i="1"/>
  <c r="E221" i="1"/>
  <c r="C221" i="1"/>
  <c r="E220" i="1"/>
  <c r="C220" i="1"/>
  <c r="E219" i="1"/>
  <c r="C219" i="1"/>
  <c r="E218" i="1"/>
  <c r="C218" i="1"/>
  <c r="E217" i="1"/>
  <c r="C217" i="1"/>
  <c r="E216" i="1"/>
  <c r="C216" i="1"/>
  <c r="E215" i="1"/>
  <c r="C215" i="1"/>
  <c r="E214" i="1"/>
  <c r="C214" i="1"/>
  <c r="E213" i="1"/>
  <c r="C213" i="1"/>
  <c r="E212" i="1"/>
  <c r="C212" i="1"/>
  <c r="E211" i="1"/>
  <c r="C211" i="1"/>
  <c r="E210" i="1"/>
  <c r="C210" i="1"/>
  <c r="E209" i="1"/>
  <c r="C209" i="1"/>
  <c r="E208" i="1"/>
  <c r="C208" i="1"/>
  <c r="E207" i="1"/>
  <c r="C207" i="1"/>
  <c r="E206" i="1"/>
  <c r="C206" i="1"/>
  <c r="E205" i="1"/>
  <c r="C205" i="1"/>
  <c r="E204" i="1"/>
  <c r="C204" i="1"/>
  <c r="E203" i="1"/>
  <c r="C203" i="1"/>
  <c r="E202" i="1"/>
  <c r="C202" i="1"/>
  <c r="E201" i="1"/>
  <c r="C201" i="1"/>
  <c r="E200" i="1"/>
  <c r="C200" i="1"/>
  <c r="E199" i="1"/>
  <c r="C199" i="1"/>
  <c r="E198" i="1"/>
  <c r="C198" i="1"/>
  <c r="E197" i="1"/>
  <c r="C197" i="1"/>
  <c r="E196" i="1"/>
  <c r="C196" i="1"/>
  <c r="E195" i="1"/>
  <c r="C195" i="1"/>
  <c r="E194" i="1"/>
  <c r="C194" i="1"/>
  <c r="E193" i="1"/>
  <c r="C193" i="1"/>
  <c r="E192" i="1"/>
  <c r="C192" i="1"/>
  <c r="E191" i="1"/>
  <c r="C191" i="1"/>
  <c r="E190" i="1"/>
  <c r="C190" i="1"/>
  <c r="E189" i="1"/>
  <c r="C189" i="1"/>
  <c r="E188" i="1"/>
  <c r="C188" i="1"/>
  <c r="E187" i="1"/>
  <c r="C187" i="1"/>
  <c r="E186" i="1"/>
  <c r="C186" i="1"/>
  <c r="E185" i="1"/>
  <c r="C185" i="1"/>
  <c r="E184" i="1"/>
  <c r="C184" i="1"/>
  <c r="E183" i="1"/>
  <c r="C183" i="1"/>
  <c r="E182" i="1"/>
  <c r="C182" i="1"/>
  <c r="E181" i="1"/>
  <c r="C181" i="1"/>
  <c r="E180" i="1"/>
  <c r="C180" i="1"/>
  <c r="E179" i="1"/>
  <c r="C179" i="1"/>
  <c r="E178" i="1"/>
  <c r="C178" i="1"/>
  <c r="E177" i="1"/>
  <c r="C177" i="1"/>
  <c r="E176" i="1"/>
  <c r="C176" i="1"/>
  <c r="E175" i="1"/>
  <c r="C175" i="1"/>
  <c r="E174" i="1"/>
  <c r="C174" i="1"/>
  <c r="E173" i="1"/>
  <c r="C173" i="1"/>
  <c r="E172" i="1"/>
  <c r="C172" i="1"/>
  <c r="E171" i="1"/>
  <c r="C171" i="1"/>
  <c r="E170" i="1"/>
  <c r="C170" i="1"/>
  <c r="E169" i="1"/>
  <c r="C169" i="1"/>
  <c r="E168" i="1"/>
  <c r="C168" i="1"/>
  <c r="E167" i="1"/>
  <c r="C167" i="1"/>
  <c r="E166" i="1"/>
  <c r="C166" i="1"/>
  <c r="E165" i="1"/>
  <c r="C165" i="1"/>
  <c r="E164" i="1"/>
  <c r="C164" i="1"/>
  <c r="E163" i="1"/>
  <c r="C163" i="1"/>
  <c r="E162" i="1"/>
  <c r="C162" i="1"/>
  <c r="E161" i="1"/>
  <c r="C161" i="1"/>
  <c r="E160" i="1"/>
  <c r="C160" i="1"/>
  <c r="E159" i="1"/>
  <c r="C159" i="1"/>
  <c r="E158" i="1"/>
  <c r="C158" i="1"/>
  <c r="E157" i="1"/>
  <c r="C157" i="1"/>
  <c r="E156" i="1"/>
  <c r="C156" i="1"/>
  <c r="E155" i="1"/>
  <c r="C155" i="1"/>
  <c r="E154" i="1"/>
  <c r="C154" i="1"/>
  <c r="E153" i="1"/>
  <c r="C153" i="1"/>
  <c r="E152" i="1"/>
  <c r="C152" i="1"/>
  <c r="E151" i="1"/>
  <c r="C151" i="1"/>
  <c r="E150" i="1"/>
  <c r="C150" i="1"/>
  <c r="E149" i="1"/>
  <c r="C149" i="1"/>
  <c r="E148" i="1"/>
  <c r="C148" i="1"/>
  <c r="E147" i="1"/>
  <c r="C147" i="1"/>
  <c r="E146" i="1"/>
  <c r="C146" i="1"/>
  <c r="E145" i="1"/>
  <c r="C145" i="1"/>
  <c r="E144" i="1"/>
  <c r="C144" i="1"/>
  <c r="E143" i="1"/>
  <c r="C143" i="1"/>
  <c r="E142" i="1"/>
  <c r="C142" i="1"/>
  <c r="E141" i="1"/>
  <c r="C141" i="1"/>
  <c r="E140" i="1"/>
  <c r="C140" i="1"/>
  <c r="E139" i="1"/>
  <c r="C139" i="1"/>
  <c r="E138" i="1"/>
  <c r="C138" i="1"/>
  <c r="E137" i="1"/>
  <c r="C137" i="1"/>
  <c r="E136" i="1"/>
  <c r="C136" i="1"/>
  <c r="E135" i="1"/>
  <c r="C135" i="1"/>
  <c r="E134" i="1"/>
  <c r="C134" i="1"/>
  <c r="E133" i="1"/>
  <c r="C133" i="1"/>
  <c r="E132" i="1"/>
  <c r="C132" i="1"/>
  <c r="E131" i="1"/>
  <c r="C131" i="1"/>
  <c r="E130" i="1"/>
  <c r="C130" i="1"/>
  <c r="E129" i="1"/>
  <c r="C129" i="1"/>
  <c r="E128" i="1"/>
  <c r="C128" i="1"/>
  <c r="E127" i="1"/>
  <c r="C127" i="1"/>
  <c r="E126" i="1"/>
  <c r="C126" i="1"/>
  <c r="E125" i="1"/>
  <c r="C125" i="1"/>
  <c r="E124" i="1"/>
  <c r="C124" i="1"/>
  <c r="E123" i="1"/>
  <c r="C123" i="1"/>
  <c r="E122" i="1"/>
  <c r="C122" i="1"/>
  <c r="E121" i="1"/>
  <c r="C121" i="1"/>
  <c r="E120" i="1"/>
  <c r="C120" i="1"/>
  <c r="E119" i="1"/>
  <c r="C119" i="1"/>
  <c r="E118" i="1"/>
  <c r="C118" i="1"/>
  <c r="E117" i="1"/>
  <c r="C117" i="1"/>
  <c r="E116" i="1"/>
  <c r="C116" i="1"/>
  <c r="E115" i="1"/>
  <c r="C115" i="1"/>
  <c r="E114" i="1"/>
  <c r="C114" i="1"/>
  <c r="E113" i="1"/>
  <c r="C113" i="1"/>
  <c r="E112" i="1"/>
  <c r="C112" i="1"/>
  <c r="E111" i="1"/>
  <c r="C111" i="1"/>
  <c r="E110" i="1"/>
  <c r="C110" i="1"/>
  <c r="E109" i="1"/>
  <c r="C109" i="1"/>
  <c r="E108" i="1"/>
  <c r="C108" i="1"/>
  <c r="E107" i="1"/>
  <c r="C107" i="1"/>
  <c r="E106" i="1"/>
  <c r="C106" i="1"/>
  <c r="E105" i="1"/>
  <c r="C105" i="1"/>
  <c r="E104" i="1"/>
  <c r="C104" i="1"/>
  <c r="E103" i="1"/>
  <c r="C103" i="1"/>
  <c r="E102" i="1"/>
  <c r="C102" i="1"/>
  <c r="E101" i="1"/>
  <c r="C101" i="1"/>
  <c r="E100" i="1"/>
  <c r="C100" i="1"/>
  <c r="E99" i="1"/>
  <c r="C99" i="1"/>
  <c r="E98" i="1"/>
  <c r="C98" i="1"/>
  <c r="E97" i="1"/>
  <c r="C97" i="1"/>
  <c r="E96" i="1"/>
  <c r="C96" i="1"/>
  <c r="E95" i="1"/>
  <c r="C95" i="1"/>
  <c r="E94" i="1"/>
  <c r="C94" i="1"/>
  <c r="E93" i="1"/>
  <c r="C93" i="1"/>
  <c r="E92" i="1"/>
  <c r="C92" i="1"/>
  <c r="E91" i="1"/>
  <c r="C91" i="1"/>
  <c r="E90" i="1"/>
  <c r="C90" i="1"/>
  <c r="E89" i="1"/>
  <c r="C89" i="1"/>
  <c r="E88" i="1"/>
  <c r="C88" i="1"/>
  <c r="E87" i="1"/>
  <c r="C87" i="1"/>
  <c r="E86" i="1"/>
  <c r="C86" i="1"/>
  <c r="E85" i="1"/>
  <c r="C85" i="1"/>
  <c r="E84" i="1"/>
  <c r="C84" i="1"/>
  <c r="E83" i="1"/>
  <c r="C83" i="1"/>
  <c r="E82" i="1"/>
  <c r="C82" i="1"/>
  <c r="E81" i="1"/>
  <c r="C81" i="1"/>
  <c r="E80" i="1"/>
  <c r="C80" i="1"/>
  <c r="E79" i="1"/>
  <c r="C79" i="1"/>
  <c r="E78" i="1"/>
  <c r="C78" i="1"/>
  <c r="E77" i="1"/>
  <c r="C77" i="1"/>
  <c r="E76" i="1"/>
  <c r="C76" i="1"/>
  <c r="E75" i="1"/>
  <c r="C75" i="1"/>
  <c r="E74" i="1"/>
  <c r="C74" i="1"/>
  <c r="E73" i="1"/>
  <c r="C73" i="1"/>
  <c r="E72" i="1"/>
  <c r="C72" i="1"/>
  <c r="E71" i="1"/>
  <c r="C71" i="1"/>
  <c r="E70" i="1"/>
  <c r="C70" i="1"/>
  <c r="E69" i="1"/>
  <c r="C69" i="1"/>
  <c r="E68" i="1"/>
  <c r="C68" i="1"/>
  <c r="E67" i="1"/>
  <c r="C67" i="1"/>
  <c r="E66" i="1"/>
  <c r="C66" i="1"/>
  <c r="E65" i="1"/>
  <c r="C65" i="1"/>
  <c r="E64" i="1"/>
  <c r="C64" i="1"/>
  <c r="E63" i="1"/>
  <c r="C63" i="1"/>
  <c r="E62" i="1"/>
  <c r="C62" i="1"/>
  <c r="E61" i="1"/>
  <c r="C61" i="1"/>
  <c r="E60" i="1"/>
  <c r="C60" i="1"/>
  <c r="E59" i="1"/>
  <c r="C59" i="1"/>
  <c r="E58" i="1"/>
  <c r="C58" i="1"/>
  <c r="E57" i="1"/>
  <c r="C57" i="1"/>
  <c r="E56" i="1"/>
  <c r="C56" i="1"/>
  <c r="E55" i="1"/>
  <c r="C55" i="1"/>
  <c r="E54" i="1"/>
  <c r="C54" i="1"/>
  <c r="E53" i="1"/>
  <c r="C53" i="1"/>
  <c r="E52" i="1"/>
  <c r="C52" i="1"/>
  <c r="E51" i="1"/>
  <c r="C51" i="1"/>
  <c r="E50" i="1"/>
  <c r="C50" i="1"/>
  <c r="E49" i="1"/>
  <c r="C49" i="1"/>
  <c r="E48" i="1"/>
  <c r="C48" i="1"/>
  <c r="E47" i="1"/>
  <c r="C47" i="1"/>
  <c r="E46" i="1"/>
  <c r="C46" i="1"/>
  <c r="E45" i="1"/>
  <c r="C45" i="1"/>
  <c r="E44" i="1"/>
  <c r="C44" i="1"/>
  <c r="E43" i="1"/>
  <c r="C43" i="1"/>
  <c r="E42" i="1"/>
  <c r="C42" i="1"/>
  <c r="E41" i="1"/>
  <c r="C41" i="1"/>
  <c r="E40" i="1"/>
  <c r="C40" i="1"/>
  <c r="E39" i="1"/>
  <c r="C39" i="1"/>
  <c r="E38" i="1"/>
  <c r="C38" i="1"/>
  <c r="E37" i="1"/>
  <c r="C37" i="1"/>
  <c r="E36" i="1"/>
  <c r="C36" i="1"/>
  <c r="E35" i="1"/>
  <c r="C35" i="1"/>
  <c r="E34" i="1"/>
  <c r="C34" i="1"/>
  <c r="E33" i="1"/>
  <c r="C33" i="1"/>
  <c r="E32" i="1"/>
  <c r="C32" i="1"/>
  <c r="E31" i="1"/>
  <c r="C31" i="1"/>
  <c r="E30" i="1"/>
  <c r="C30" i="1"/>
  <c r="E29" i="1"/>
  <c r="C29" i="1"/>
  <c r="E28" i="1"/>
  <c r="C28" i="1"/>
  <c r="E27" i="1"/>
  <c r="C27" i="1"/>
  <c r="E26" i="1"/>
  <c r="C26" i="1"/>
  <c r="E25" i="1"/>
  <c r="C25" i="1"/>
  <c r="E24" i="1"/>
  <c r="C24" i="1"/>
  <c r="E23" i="1"/>
  <c r="C23" i="1"/>
  <c r="E22" i="1"/>
  <c r="C22" i="1"/>
  <c r="E21" i="1"/>
  <c r="C21" i="1"/>
  <c r="E20" i="1"/>
  <c r="C20" i="1"/>
  <c r="E19" i="1"/>
  <c r="C19" i="1"/>
  <c r="E18" i="1"/>
  <c r="C18" i="1"/>
  <c r="E17" i="1"/>
  <c r="C17" i="1"/>
  <c r="E16" i="1"/>
  <c r="C16" i="1"/>
  <c r="E15" i="1"/>
  <c r="C15" i="1"/>
  <c r="E14" i="1"/>
  <c r="C14" i="1"/>
  <c r="E13" i="1"/>
  <c r="C13" i="1"/>
  <c r="E12" i="1"/>
  <c r="C12" i="1"/>
  <c r="E11" i="1"/>
  <c r="C11" i="1"/>
</calcChain>
</file>

<file path=xl/sharedStrings.xml><?xml version="1.0" encoding="utf-8"?>
<sst xmlns="http://schemas.openxmlformats.org/spreadsheetml/2006/main" count="1480" uniqueCount="21">
  <si>
    <t>DEPARTAMENTO</t>
  </si>
  <si>
    <t>CUNDINAMARCA</t>
  </si>
  <si>
    <t>MUNICIPIO</t>
  </si>
  <si>
    <t>BOGOTA</t>
  </si>
  <si>
    <t>ENTIDAD</t>
  </si>
  <si>
    <t>LA PREVISORA S.A. COMPANIA DE SEGUROS</t>
  </si>
  <si>
    <t>CÓDIGO</t>
  </si>
  <si>
    <t>FECHA DE CORTE</t>
  </si>
  <si>
    <t>30/09/2022</t>
  </si>
  <si>
    <t>INFORMACION SOBRE SALDOS DE OPERACIONES RECIPROCAS</t>
  </si>
  <si>
    <t>Valores en pesos colombianos</t>
  </si>
  <si>
    <t>CODIGO CONTABLE (SUBCUENTA)</t>
  </si>
  <si>
    <t>NOMBRE DE LA SUBCUENTA</t>
  </si>
  <si>
    <t>CODIGO ENTIDAD</t>
  </si>
  <si>
    <t>NOMBRE ENTIDAD</t>
  </si>
  <si>
    <t>VALOR CORRIENTE
A NIVEL NACIONAL</t>
  </si>
  <si>
    <t>VALOR NO CORRIENTE
A NIVEL NACIONAL</t>
  </si>
  <si>
    <t>Anticipo de impuesto de industria y comercio</t>
  </si>
  <si>
    <t>Primas emitidas</t>
  </si>
  <si>
    <t>Comisiones</t>
  </si>
  <si>
    <t>Dividendos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</si>
</sst>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0"/>
  </numFmts>
  <fonts count="16">
    <font>
      <sz val="10"/>
      <color indexed="8"/>
      <name val="MS Sans Serif"/>
    </font>
    <font>
      <b/>
      <sz val="11"/>
      <color theme="0"/>
      <name val="Calibri"/>
      <family val="2"/>
      <scheme val="minor"/>
    </font>
    <font>
      <sz val="10"/>
      <name val="MS Sans Serif"/>
      <family val="2"/>
    </font>
    <font>
      <sz val="10"/>
      <color indexed="8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11.25"/>
      <color indexed="8"/>
      <name val="Arial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  <font>
      <sz val="10"/>
      <color rgb="FF000000"/>
      <name val="Andale WT"/>
      <family val="2"/>
    </font>
    <font>
      <sz val="11"/>
      <name val="Arial"/>
      <family val="2"/>
    </font>
    <font>
      <b/>
      <i/>
      <sz val="11"/>
      <name val="Arial"/>
      <family val="2"/>
    </font>
    <font>
      <sz val="11"/>
      <name val="Calibri"/>
      <family val="2"/>
      <scheme val="minor"/>
    </font>
    <font>
      <i/>
      <sz val="1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600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/>
  </cellStyleXfs>
  <cellXfs count="44">
    <xf numFmtId="0" fontId="0" fillId="0" borderId="0" xfId="0"/>
    <xf numFmtId="0" fontId="2" fillId="2" borderId="0" xfId="0" applyFont="1" applyFill="1" applyAlignment="1">
      <alignment horizontal="right"/>
    </xf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5" fillId="0" borderId="0" xfId="1" applyFont="1" applyAlignment="1">
      <alignment horizontal="left"/>
    </xf>
    <xf numFmtId="3" fontId="5" fillId="0" borderId="0" xfId="2" applyNumberFormat="1" applyFont="1" applyFill="1" applyBorder="1"/>
    <xf numFmtId="3" fontId="7" fillId="0" borderId="0" xfId="1" applyNumberFormat="1" applyFont="1"/>
    <xf numFmtId="0" fontId="2" fillId="0" borderId="0" xfId="0" applyFont="1"/>
    <xf numFmtId="3" fontId="8" fillId="0" borderId="0" xfId="3" applyNumberFormat="1" applyFill="1" applyBorder="1" applyAlignment="1" applyProtection="1"/>
    <xf numFmtId="1" fontId="7" fillId="0" borderId="0" xfId="1" applyNumberFormat="1" applyFont="1"/>
    <xf numFmtId="0" fontId="9" fillId="0" borderId="0" xfId="1" applyFont="1" applyAlignment="1">
      <alignment vertical="center"/>
    </xf>
    <xf numFmtId="165" fontId="10" fillId="0" borderId="1" xfId="0" applyNumberFormat="1" applyFont="1" applyBorder="1" applyAlignment="1">
      <alignment vertical="top"/>
    </xf>
    <xf numFmtId="0" fontId="9" fillId="0" borderId="0" xfId="4" applyFont="1"/>
    <xf numFmtId="0" fontId="9" fillId="0" borderId="0" xfId="0" applyFont="1"/>
    <xf numFmtId="0" fontId="9" fillId="0" borderId="0" xfId="1" applyFont="1"/>
    <xf numFmtId="49" fontId="11" fillId="0" borderId="0" xfId="1" applyNumberFormat="1" applyFont="1"/>
    <xf numFmtId="0" fontId="12" fillId="0" borderId="0" xfId="1" applyFont="1" applyAlignment="1">
      <alignment horizontal="left"/>
    </xf>
    <xf numFmtId="3" fontId="11" fillId="0" borderId="0" xfId="2" applyNumberFormat="1" applyFont="1" applyFill="1" applyBorder="1"/>
    <xf numFmtId="3" fontId="13" fillId="0" borderId="0" xfId="1" applyNumberFormat="1" applyFont="1"/>
    <xf numFmtId="3" fontId="2" fillId="0" borderId="0" xfId="0" applyNumberFormat="1" applyFont="1"/>
    <xf numFmtId="0" fontId="11" fillId="0" borderId="0" xfId="1" applyFont="1" applyAlignment="1">
      <alignment horizontal="center"/>
    </xf>
    <xf numFmtId="0" fontId="14" fillId="0" borderId="0" xfId="1" applyFont="1" applyAlignment="1">
      <alignment horizontal="left"/>
    </xf>
    <xf numFmtId="3" fontId="11" fillId="0" borderId="0" xfId="2" applyNumberFormat="1" applyFont="1" applyFill="1" applyBorder="1" applyAlignment="1">
      <alignment horizontal="center"/>
    </xf>
    <xf numFmtId="0" fontId="1" fillId="3" borderId="2" xfId="1" applyFont="1" applyFill="1" applyBorder="1" applyAlignment="1">
      <alignment horizontal="center" vertical="center" wrapText="1"/>
    </xf>
    <xf numFmtId="3" fontId="9" fillId="0" borderId="0" xfId="0" applyNumberFormat="1" applyFont="1"/>
    <xf numFmtId="0" fontId="9" fillId="0" borderId="0" xfId="0" applyFont="1" applyAlignment="1">
      <alignment horizontal="right"/>
    </xf>
    <xf numFmtId="3" fontId="8" fillId="0" borderId="0" xfId="3" applyNumberFormat="1" applyFill="1"/>
    <xf numFmtId="0" fontId="9" fillId="0" borderId="0" xfId="0" applyFont="1" applyFill="1" applyAlignment="1">
      <alignment horizontal="right" vertical="center"/>
    </xf>
    <xf numFmtId="0" fontId="9" fillId="0" borderId="2" xfId="1" applyFont="1" applyFill="1" applyBorder="1"/>
    <xf numFmtId="0" fontId="9" fillId="0" borderId="2" xfId="1" applyFont="1" applyFill="1" applyBorder="1" applyAlignment="1">
      <alignment vertical="center"/>
    </xf>
    <xf numFmtId="0" fontId="9" fillId="0" borderId="2" xfId="4" applyFont="1" applyFill="1" applyBorder="1"/>
    <xf numFmtId="3" fontId="9" fillId="0" borderId="2" xfId="1" applyNumberFormat="1" applyFont="1" applyFill="1" applyBorder="1"/>
    <xf numFmtId="3" fontId="9" fillId="0" borderId="0" xfId="0" applyNumberFormat="1" applyFont="1" applyFill="1"/>
    <xf numFmtId="0" fontId="9" fillId="0" borderId="0" xfId="0" applyFont="1" applyFill="1"/>
    <xf numFmtId="0" fontId="9" fillId="0" borderId="0" xfId="0" applyFont="1" applyFill="1" applyAlignment="1">
      <alignment horizontal="right"/>
    </xf>
    <xf numFmtId="0" fontId="9" fillId="0" borderId="3" xfId="1" applyFont="1" applyFill="1" applyBorder="1" applyAlignment="1">
      <alignment vertical="center"/>
    </xf>
    <xf numFmtId="0" fontId="15" fillId="0" borderId="0" xfId="0" applyFont="1" applyFill="1"/>
    <xf numFmtId="0" fontId="9" fillId="0" borderId="4" xfId="4" applyFont="1" applyFill="1" applyBorder="1"/>
    <xf numFmtId="0" fontId="9" fillId="0" borderId="4" xfId="1" applyFont="1" applyFill="1" applyBorder="1"/>
    <xf numFmtId="0" fontId="9" fillId="0" borderId="4" xfId="1" applyFont="1" applyFill="1" applyBorder="1" applyAlignment="1">
      <alignment vertical="center"/>
    </xf>
    <xf numFmtId="3" fontId="9" fillId="0" borderId="4" xfId="1" applyNumberFormat="1" applyFont="1" applyFill="1" applyBorder="1"/>
    <xf numFmtId="0" fontId="9" fillId="0" borderId="2" xfId="0" applyFont="1" applyFill="1" applyBorder="1"/>
    <xf numFmtId="3" fontId="9" fillId="0" borderId="2" xfId="0" applyNumberFormat="1" applyFont="1" applyFill="1" applyBorder="1"/>
  </cellXfs>
  <cellStyles count="5">
    <cellStyle name="Hipervínculo" xfId="3" builtinId="8"/>
    <cellStyle name="Millares 4" xfId="2" xr:uid="{1EFF6424-9C80-4C68-9F4B-CD4B2DF9E632}"/>
    <cellStyle name="Normal" xfId="0" builtinId="0"/>
    <cellStyle name="Normal 7" xfId="1" xr:uid="{86633F47-F5A2-4A00-8EC0-1F9B64CA9B77}"/>
    <cellStyle name="Normal 8" xfId="4" xr:uid="{60423582-D6CD-4787-80DB-5242C6F4FF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STANEDAUBA/Documents/CONTADUR&#205;A/contadur&#237;a/3%20CGN-002%20Operaciones%20Reciprocas%20Convergencia/2021/Diciembre%202021/Anexos/Circularizaci&#243;n%20de%20saldos/Operaciones%20Reciprocas%20Convergencia%20Diciembre%202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STANEDAUBA/Documents/CONTADUR&#205;A/contadur&#237;a/3%20CGN-002%20Operaciones%20Reciprocas%20Convergencia/2022/Septiembre%202022/Hoja%20de%20trabajo%20y%20archivos%20planos/Inicial/Operaciones%20Reciprocas%20Convergencia%20Septiembre%2020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STANEDAUBA/Documents/CONTADUR&#205;A/contadur&#237;a/3%20CGN-002%20Operaciones%20Reciprocas%20Convergencia/2020/Diciembre%202020/Hoja%20de%20trabajo%20y%20archivos%20planos/Inicial/Operaciones%20Reciprocas%20Convergencia%20Diciembr%2020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EESCRI21306\Users\Users\castanedauba\Documents\CONTADUR&#205;A\CGN-001%20Saldos%20y%20Movimientos%20Convergencia\Marzo%202016\Cgn001%20PARA%20TRABAJAR%20MARZO%20DE%202016-NIIF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5sanc068\compartir\ARCHIVOS%20ADRIANA\MIS%20DOCUMENTOS\RELACIONES%20PARA%20ESTADOS%20FINANC%20JUNTA\A&#209;O%202002\RELACIONES%20PARA%20BALANCE%20DE%20MAYO%20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W Operaciones Recíprocas"/>
      <sheetName val="Directorio"/>
      <sheetName val="PUC"/>
    </sheetNames>
    <sheetDataSet>
      <sheetData sheetId="0"/>
      <sheetData sheetId="1"/>
      <sheetData sheetId="2">
        <row r="3">
          <cell r="A3">
            <v>1</v>
          </cell>
          <cell r="B3" t="str">
            <v>ACTIVOS</v>
          </cell>
        </row>
        <row r="4">
          <cell r="A4">
            <v>11</v>
          </cell>
          <cell r="B4" t="str">
            <v>EFECTIVO Y EQUIVALENTES AL EFECTIVO</v>
          </cell>
        </row>
        <row r="5">
          <cell r="A5">
            <v>1105</v>
          </cell>
          <cell r="B5" t="str">
            <v>CAJA</v>
          </cell>
        </row>
        <row r="6">
          <cell r="A6">
            <v>110501</v>
          </cell>
          <cell r="B6" t="str">
            <v>Caja principal</v>
          </cell>
        </row>
        <row r="7">
          <cell r="A7">
            <v>110502</v>
          </cell>
          <cell r="B7" t="str">
            <v>Caja menor</v>
          </cell>
        </row>
        <row r="8">
          <cell r="A8">
            <v>1107</v>
          </cell>
          <cell r="B8" t="str">
            <v>RESERVAS INTERNACIONALES</v>
          </cell>
        </row>
        <row r="9">
          <cell r="A9">
            <v>110701</v>
          </cell>
          <cell r="B9" t="str">
            <v>Oro monetario</v>
          </cell>
        </row>
        <row r="10">
          <cell r="A10">
            <v>110702</v>
          </cell>
          <cell r="B10" t="str">
            <v>Derechos especiales de giro (DEG)</v>
          </cell>
        </row>
        <row r="11">
          <cell r="A11">
            <v>110703</v>
          </cell>
          <cell r="B11" t="str">
            <v>Pesos andinos</v>
          </cell>
        </row>
        <row r="12">
          <cell r="A12">
            <v>110704</v>
          </cell>
          <cell r="B12" t="str">
            <v>Convenios internacionales</v>
          </cell>
        </row>
        <row r="13">
          <cell r="A13">
            <v>110705</v>
          </cell>
          <cell r="B13" t="str">
            <v>Fondo latinoamericano de reservas</v>
          </cell>
        </row>
        <row r="14">
          <cell r="A14">
            <v>110706</v>
          </cell>
          <cell r="B14" t="str">
            <v>Posición de reserva FMI</v>
          </cell>
        </row>
        <row r="15">
          <cell r="A15">
            <v>110707</v>
          </cell>
          <cell r="B15" t="str">
            <v>Depósitos en bancos del exterior</v>
          </cell>
        </row>
        <row r="16">
          <cell r="A16">
            <v>110708</v>
          </cell>
          <cell r="B16" t="str">
            <v>Especies extranjeras</v>
          </cell>
        </row>
        <row r="17">
          <cell r="A17">
            <v>110790</v>
          </cell>
          <cell r="B17" t="str">
            <v>Otras reservas internacionales</v>
          </cell>
        </row>
        <row r="18">
          <cell r="A18">
            <v>1110</v>
          </cell>
          <cell r="B18" t="str">
            <v>DEPÓSITOS EN INSTITUCIONES FINANCIERAS</v>
          </cell>
        </row>
        <row r="19">
          <cell r="A19">
            <v>111005</v>
          </cell>
          <cell r="B19" t="str">
            <v>Cuenta corriente</v>
          </cell>
        </row>
        <row r="20">
          <cell r="A20">
            <v>111006</v>
          </cell>
          <cell r="B20" t="str">
            <v>Cuenta de ahorro</v>
          </cell>
        </row>
        <row r="21">
          <cell r="A21">
            <v>111008</v>
          </cell>
          <cell r="B21" t="str">
            <v>Certificados de depósito de ahorro a término</v>
          </cell>
        </row>
        <row r="22">
          <cell r="A22">
            <v>111009</v>
          </cell>
          <cell r="B22" t="str">
            <v>Depósitos simples</v>
          </cell>
        </row>
        <row r="23">
          <cell r="A23">
            <v>111010</v>
          </cell>
          <cell r="B23" t="str">
            <v xml:space="preserve">Cuentas de compensación Banco de la República </v>
          </cell>
        </row>
        <row r="24">
          <cell r="A24">
            <v>111011</v>
          </cell>
          <cell r="B24" t="str">
            <v>Depósitos en el exterior</v>
          </cell>
        </row>
        <row r="25">
          <cell r="A25">
            <v>111012</v>
          </cell>
          <cell r="B25" t="str">
            <v>Depósitos remunerados</v>
          </cell>
        </row>
        <row r="26">
          <cell r="A26">
            <v>111090</v>
          </cell>
          <cell r="B26" t="str">
            <v>Otros depósitos en instituciones financieras</v>
          </cell>
        </row>
        <row r="27">
          <cell r="A27">
            <v>1112</v>
          </cell>
          <cell r="B27" t="str">
            <v>ADMINISTRACIÓN DE LIQUIDEZ</v>
          </cell>
        </row>
        <row r="28">
          <cell r="A28">
            <v>111201</v>
          </cell>
          <cell r="B28" t="str">
            <v>Fondos vendidos ordinarios</v>
          </cell>
        </row>
        <row r="29">
          <cell r="A29">
            <v>111203</v>
          </cell>
          <cell r="B29" t="str">
            <v>Operaciones overnight</v>
          </cell>
        </row>
        <row r="30">
          <cell r="A30">
            <v>1115</v>
          </cell>
          <cell r="B30" t="str">
            <v>FONDOS VENDIDOS CON COMPROMISO DE REVENTA</v>
          </cell>
        </row>
        <row r="31">
          <cell r="A31">
            <v>111506</v>
          </cell>
          <cell r="B31" t="str">
            <v>Compromisos de reventa de cuentas por cobrar</v>
          </cell>
        </row>
        <row r="32">
          <cell r="A32">
            <v>111509</v>
          </cell>
          <cell r="B32" t="str">
            <v>Compromisos de reventa de inversiones de administración de liquidez</v>
          </cell>
        </row>
        <row r="34">
          <cell r="A34">
            <v>111510</v>
          </cell>
          <cell r="B34" t="str">
            <v>Compromisos de reventa de préstamos por cobrar</v>
          </cell>
        </row>
        <row r="35">
          <cell r="A35">
            <v>1120</v>
          </cell>
          <cell r="B35" t="str">
            <v>FONDOS EN TRÁNSITO</v>
          </cell>
        </row>
        <row r="36">
          <cell r="A36">
            <v>112005</v>
          </cell>
          <cell r="B36" t="str">
            <v xml:space="preserve">Cuenta corriente </v>
          </cell>
        </row>
        <row r="37">
          <cell r="A37">
            <v>112006</v>
          </cell>
          <cell r="B37" t="str">
            <v>Cuenta de ahorro</v>
          </cell>
        </row>
        <row r="38">
          <cell r="A38">
            <v>112090</v>
          </cell>
          <cell r="B38" t="str">
            <v>Otros depósitos</v>
          </cell>
        </row>
        <row r="39">
          <cell r="A39">
            <v>1132</v>
          </cell>
          <cell r="B39" t="str">
            <v>EFECTIVO DE USO RESTRINGIDO</v>
          </cell>
        </row>
        <row r="40">
          <cell r="A40">
            <v>113205</v>
          </cell>
          <cell r="B40" t="str">
            <v xml:space="preserve">Caja </v>
          </cell>
        </row>
        <row r="41">
          <cell r="A41">
            <v>113210</v>
          </cell>
          <cell r="B41" t="str">
            <v xml:space="preserve">Depósitos en instituciones financieras </v>
          </cell>
        </row>
        <row r="42">
          <cell r="A42">
            <v>113212</v>
          </cell>
          <cell r="B42" t="str">
            <v>Fondos especiales para la administración de liquidez</v>
          </cell>
        </row>
        <row r="43">
          <cell r="A43">
            <v>113215</v>
          </cell>
          <cell r="B43" t="str">
            <v xml:space="preserve">Fondos vendidos con compromiso de reventa </v>
          </cell>
        </row>
        <row r="44">
          <cell r="A44">
            <v>113220</v>
          </cell>
          <cell r="B44" t="str">
            <v>Fondos en tránsito</v>
          </cell>
        </row>
        <row r="45">
          <cell r="A45">
            <v>1133</v>
          </cell>
          <cell r="B45" t="str">
            <v>OTROS EQUIVALENTES AL EFECTIVO</v>
          </cell>
        </row>
        <row r="47">
          <cell r="A47">
            <v>113390</v>
          </cell>
          <cell r="B47" t="str">
            <v>Otros equivalentes al efectivo</v>
          </cell>
        </row>
        <row r="49">
          <cell r="A49">
            <v>12</v>
          </cell>
          <cell r="B49" t="str">
            <v xml:space="preserve">INVERSIONES E INSTRUMENTOS DERIVADOS </v>
          </cell>
        </row>
        <row r="50">
          <cell r="A50">
            <v>1212</v>
          </cell>
          <cell r="B50" t="str">
            <v>INVERSIONES DE LAS RESERVAS INTERNACIONALES</v>
          </cell>
        </row>
        <row r="51">
          <cell r="A51">
            <v>121201</v>
          </cell>
          <cell r="B51" t="str">
            <v>Depósitos a término en bancos del exterior</v>
          </cell>
        </row>
        <row r="52">
          <cell r="A52">
            <v>121202</v>
          </cell>
          <cell r="B52" t="str">
            <v>Depósitos a término call en bancos del exterior</v>
          </cell>
        </row>
        <row r="53">
          <cell r="A53">
            <v>121203</v>
          </cell>
          <cell r="B53" t="str">
            <v>Certificados de depósitos</v>
          </cell>
        </row>
        <row r="54">
          <cell r="A54">
            <v>121204</v>
          </cell>
          <cell r="B54" t="str">
            <v>Papeles a descuento</v>
          </cell>
        </row>
        <row r="55">
          <cell r="A55">
            <v>121205</v>
          </cell>
          <cell r="B55" t="str">
            <v>Inversiones de portafolio en administración</v>
          </cell>
        </row>
        <row r="56">
          <cell r="A56">
            <v>121206</v>
          </cell>
          <cell r="B56" t="str">
            <v>Bonos</v>
          </cell>
        </row>
        <row r="57">
          <cell r="A57">
            <v>121207</v>
          </cell>
          <cell r="B57" t="str">
            <v>Acuerdos de recompra</v>
          </cell>
        </row>
        <row r="58">
          <cell r="A58">
            <v>121208</v>
          </cell>
          <cell r="B58" t="str">
            <v>Fondo de mercado monetario</v>
          </cell>
        </row>
        <row r="59">
          <cell r="A59">
            <v>121290</v>
          </cell>
          <cell r="B59" t="str">
            <v>Otras inversiones de las reservas internacionales</v>
          </cell>
        </row>
        <row r="60">
          <cell r="A60">
            <v>1220</v>
          </cell>
          <cell r="B60" t="str">
            <v>DERECHOS DE RECOMPRA DE INVERSIONES</v>
          </cell>
        </row>
        <row r="61">
          <cell r="A61">
            <v>122015</v>
          </cell>
          <cell r="B61" t="str">
            <v>Inversiones de administración de liquidez a valor de mercado (valor razonable) con cambios en el resultado</v>
          </cell>
        </row>
        <row r="63">
          <cell r="A63">
            <v>122016</v>
          </cell>
          <cell r="B63" t="str">
            <v>Inversiones de administración de liquidez a valor de mercado (valor razonable) con cambios en el patrimonio (otro resultado integral)</v>
          </cell>
        </row>
        <row r="64">
          <cell r="A64">
            <v>122017</v>
          </cell>
          <cell r="B64" t="str">
            <v>Inversiones de administración de liquidez a costo amortizado</v>
          </cell>
        </row>
        <row r="65">
          <cell r="A65">
            <v>122019</v>
          </cell>
          <cell r="B65" t="str">
            <v xml:space="preserve">Inversiones en controladas al costo </v>
          </cell>
        </row>
        <row r="66">
          <cell r="A66">
            <v>122020</v>
          </cell>
          <cell r="B66" t="str">
            <v xml:space="preserve">Inversiones en controladas a valor razonable </v>
          </cell>
        </row>
        <row r="67">
          <cell r="A67">
            <v>122022</v>
          </cell>
          <cell r="B67" t="str">
            <v>Inversiones en asociadas al costo</v>
          </cell>
        </row>
        <row r="68">
          <cell r="A68">
            <v>122023</v>
          </cell>
          <cell r="B68" t="str">
            <v xml:space="preserve">Inversiones en asociadas a valor razonable </v>
          </cell>
        </row>
        <row r="69">
          <cell r="A69">
            <v>122025</v>
          </cell>
          <cell r="B69" t="str">
            <v>Inversiones en negocios conjuntos al costo</v>
          </cell>
        </row>
        <row r="70">
          <cell r="A70">
            <v>122026</v>
          </cell>
          <cell r="B70" t="str">
            <v>Inversiones en negocios conjuntos a valor razonable</v>
          </cell>
        </row>
        <row r="71">
          <cell r="A71">
            <v>1221</v>
          </cell>
          <cell r="B71" t="str">
            <v>INVERSIONES DE ADMINISTRACIÓN DE LIQUIDEZ A VALOR DE MERCADO (VALOR RAZONABLE) CON CAMBIOS EN EL RESULTADO</v>
          </cell>
        </row>
        <row r="73">
          <cell r="A73">
            <v>122101</v>
          </cell>
          <cell r="B73" t="str">
            <v>Títulos de tesorería (TES)</v>
          </cell>
        </row>
        <row r="74">
          <cell r="A74">
            <v>122102</v>
          </cell>
          <cell r="B74" t="str">
            <v>Certificados de depósito a término (CDT)</v>
          </cell>
        </row>
        <row r="75">
          <cell r="A75">
            <v>122103</v>
          </cell>
          <cell r="B75" t="str">
            <v xml:space="preserve">Bonos y títulos emitidos por el sector privado </v>
          </cell>
        </row>
        <row r="76">
          <cell r="A76">
            <v>122104</v>
          </cell>
          <cell r="B76" t="str">
            <v>Bonos y títulos emitidos por entidades del exterior</v>
          </cell>
        </row>
        <row r="77">
          <cell r="A77">
            <v>122105</v>
          </cell>
          <cell r="B77" t="str">
            <v>Bonos obligatoriamente convertibles en acciones (BOCAS)</v>
          </cell>
        </row>
        <row r="78">
          <cell r="A78">
            <v>122106</v>
          </cell>
          <cell r="B78" t="str">
            <v>Bonos y títulos emitidos por el Gobierno General</v>
          </cell>
        </row>
        <row r="79">
          <cell r="A79">
            <v>122107</v>
          </cell>
          <cell r="B79" t="str">
            <v xml:space="preserve">Bonos y títulos emitidos por las empresas no financieras </v>
          </cell>
        </row>
        <row r="80">
          <cell r="A80">
            <v>122108</v>
          </cell>
          <cell r="B80" t="str">
            <v>Bonos y títulos emitidos por las entidades financieras</v>
          </cell>
        </row>
        <row r="81">
          <cell r="A81">
            <v>122109</v>
          </cell>
          <cell r="B81" t="str">
            <v>Títulos de capitalización</v>
          </cell>
        </row>
        <row r="82">
          <cell r="A82">
            <v>122110</v>
          </cell>
          <cell r="B82" t="str">
            <v xml:space="preserve">Aceptaciones </v>
          </cell>
        </row>
        <row r="83">
          <cell r="A83">
            <v>122111</v>
          </cell>
          <cell r="B83" t="str">
            <v xml:space="preserve">Pagarés </v>
          </cell>
        </row>
        <row r="84">
          <cell r="A84">
            <v>122112</v>
          </cell>
          <cell r="B84" t="str">
            <v>Títulos de fomento</v>
          </cell>
        </row>
        <row r="85">
          <cell r="A85">
            <v>122113</v>
          </cell>
          <cell r="B85" t="str">
            <v>Acciones ordinarias</v>
          </cell>
        </row>
        <row r="86">
          <cell r="A86">
            <v>122114</v>
          </cell>
          <cell r="B86" t="str">
            <v>Acciones preferenciales</v>
          </cell>
        </row>
        <row r="87">
          <cell r="A87">
            <v>122115</v>
          </cell>
          <cell r="B87" t="str">
            <v>Cuotas o partes de interés social</v>
          </cell>
        </row>
        <row r="88">
          <cell r="A88">
            <v>122116</v>
          </cell>
          <cell r="B88" t="str">
            <v>Carteras colectivas</v>
          </cell>
        </row>
        <row r="89">
          <cell r="A89">
            <v>122117</v>
          </cell>
          <cell r="B89" t="str">
            <v>Certificados emitidos por fondos de inversión</v>
          </cell>
        </row>
        <row r="90">
          <cell r="A90">
            <v>122118</v>
          </cell>
          <cell r="B90" t="str">
            <v xml:space="preserve">Inversiones forzosas y del encaje - Sector financiero </v>
          </cell>
        </row>
        <row r="91">
          <cell r="A91">
            <v>122119</v>
          </cell>
          <cell r="B91" t="str">
            <v xml:space="preserve">Otros certificados </v>
          </cell>
        </row>
        <row r="92">
          <cell r="A92">
            <v>122190</v>
          </cell>
          <cell r="B92" t="str">
            <v xml:space="preserve">Otras inversiones de administración de liquidez a valor de mercado (valor razonable) con cambios en el resultado </v>
          </cell>
        </row>
        <row r="94">
          <cell r="A94">
            <v>1222</v>
          </cell>
          <cell r="B94" t="str">
            <v>INVERSIONES DE ADMINISTRACIÓN DE LIQUIDEZ A VALOR DE MERCADO (VALOR RAZONABLE) CON CAMBIOS EN EL PATRIMONIO (OTRO RESULTADO INTEGRAL)</v>
          </cell>
        </row>
        <row r="95">
          <cell r="A95">
            <v>122201</v>
          </cell>
          <cell r="B95" t="str">
            <v>Entidades del sector solidario</v>
          </cell>
        </row>
        <row r="96">
          <cell r="A96">
            <v>122202</v>
          </cell>
          <cell r="B96" t="str">
            <v>Entidades privadas</v>
          </cell>
        </row>
        <row r="97">
          <cell r="A97">
            <v>122203</v>
          </cell>
          <cell r="B97" t="str">
            <v>Entidades del exterior</v>
          </cell>
        </row>
        <row r="98">
          <cell r="A98">
            <v>122204</v>
          </cell>
          <cell r="B98" t="str">
            <v>Empresas industriales y comerciales del Estado - Societarias</v>
          </cell>
        </row>
        <row r="99">
          <cell r="A99">
            <v>122205</v>
          </cell>
          <cell r="B99" t="str">
            <v>Sociedades de economía mixta</v>
          </cell>
        </row>
        <row r="100">
          <cell r="A100">
            <v>122206</v>
          </cell>
          <cell r="B100" t="str">
            <v>Sociedades públicas</v>
          </cell>
        </row>
        <row r="101">
          <cell r="A101">
            <v>122207</v>
          </cell>
          <cell r="B101" t="str">
            <v>Aportes en organismos internacionales</v>
          </cell>
        </row>
        <row r="102">
          <cell r="A102">
            <v>122290</v>
          </cell>
          <cell r="B102" t="str">
            <v>Otras inversiones de administración de liquidez a valor de mercado (valor razonable) con cambios en el patrimonio (otro resultado integral)</v>
          </cell>
        </row>
        <row r="109">
          <cell r="A109">
            <v>1223</v>
          </cell>
          <cell r="B109" t="str">
            <v>INVERSIONES DE ADMINISTRACIÓN DE LIQUIDEZ A COSTO AMORTIZADO</v>
          </cell>
        </row>
        <row r="110">
          <cell r="A110">
            <v>122301</v>
          </cell>
          <cell r="B110" t="str">
            <v>Títulos de tesorería (TES)</v>
          </cell>
        </row>
        <row r="111">
          <cell r="A111">
            <v>122302</v>
          </cell>
          <cell r="B111" t="str">
            <v>Certificados de depósito a término (CDT)</v>
          </cell>
        </row>
        <row r="112">
          <cell r="A112">
            <v>122303</v>
          </cell>
          <cell r="B112" t="str">
            <v>Bonos y títulos emitidos por el sector privado</v>
          </cell>
        </row>
        <row r="113">
          <cell r="A113">
            <v>122304</v>
          </cell>
          <cell r="B113" t="str">
            <v>Bonos y títulos emitidos por entidades del exterior</v>
          </cell>
        </row>
        <row r="114">
          <cell r="A114">
            <v>122305</v>
          </cell>
          <cell r="B114" t="str">
            <v>Bonos obligatoriamente convertibles en acciones (BOCAS)</v>
          </cell>
        </row>
        <row r="115">
          <cell r="A115">
            <v>122306</v>
          </cell>
          <cell r="B115" t="str">
            <v>Bonos y títulos emitidos por el Gobierno General</v>
          </cell>
        </row>
        <row r="116">
          <cell r="A116">
            <v>122307</v>
          </cell>
          <cell r="B116" t="str">
            <v>Bonos y títulos emitidos por las empresas no financieras</v>
          </cell>
        </row>
        <row r="117">
          <cell r="A117">
            <v>122308</v>
          </cell>
          <cell r="B117" t="str">
            <v>Bonos y títulos emitidos por las entidades financieras</v>
          </cell>
        </row>
        <row r="118">
          <cell r="A118">
            <v>122309</v>
          </cell>
          <cell r="B118" t="str">
            <v xml:space="preserve">Inversiones forzosas y del encaje - Sector financiero </v>
          </cell>
        </row>
        <row r="119">
          <cell r="A119">
            <v>122310</v>
          </cell>
          <cell r="B119" t="str">
            <v>Títulos de fomento</v>
          </cell>
        </row>
        <row r="120">
          <cell r="A120">
            <v>122311</v>
          </cell>
          <cell r="B120" t="str">
            <v xml:space="preserve">Otros certificados </v>
          </cell>
        </row>
        <row r="121">
          <cell r="A121">
            <v>122390</v>
          </cell>
          <cell r="B121" t="str">
            <v>Otras inversiones de administración de liquidez a costo amortizado</v>
          </cell>
        </row>
        <row r="122">
          <cell r="A122">
            <v>1225</v>
          </cell>
          <cell r="B122" t="str">
            <v>INVERSIONES EN CONTROLADAS AL COSTO</v>
          </cell>
        </row>
        <row r="123">
          <cell r="A123">
            <v>122501</v>
          </cell>
          <cell r="B123" t="str">
            <v xml:space="preserve">Entidades privadas </v>
          </cell>
        </row>
        <row r="124">
          <cell r="A124">
            <v>122502</v>
          </cell>
          <cell r="B124" t="str">
            <v xml:space="preserve">Entidades del exterior </v>
          </cell>
        </row>
        <row r="125">
          <cell r="A125">
            <v>122503</v>
          </cell>
          <cell r="B125" t="str">
            <v>Empresas industriales y comerciales del Estado - Societarias</v>
          </cell>
        </row>
        <row r="126">
          <cell r="A126">
            <v>122504</v>
          </cell>
          <cell r="B126" t="str">
            <v>Sociedades de economía mixta</v>
          </cell>
        </row>
        <row r="127">
          <cell r="A127">
            <v>122505</v>
          </cell>
          <cell r="B127" t="str">
            <v>Sociedades públicas</v>
          </cell>
        </row>
        <row r="128">
          <cell r="A128">
            <v>1226</v>
          </cell>
          <cell r="B128" t="str">
            <v>INVERSIONES EN CONTROLADAS A VALOR RAZONABLE</v>
          </cell>
        </row>
        <row r="129">
          <cell r="A129">
            <v>122601</v>
          </cell>
          <cell r="B129" t="str">
            <v>Entidades privadas</v>
          </cell>
        </row>
        <row r="130">
          <cell r="A130">
            <v>122602</v>
          </cell>
          <cell r="B130" t="str">
            <v xml:space="preserve">Entidades del exterior </v>
          </cell>
        </row>
        <row r="131">
          <cell r="A131">
            <v>122603</v>
          </cell>
          <cell r="B131" t="str">
            <v>Empresas industriales y comerciales del Estado - Societarias</v>
          </cell>
        </row>
        <row r="132">
          <cell r="A132">
            <v>122604</v>
          </cell>
          <cell r="B132" t="str">
            <v xml:space="preserve">Sociedades de economía mixta </v>
          </cell>
        </row>
        <row r="133">
          <cell r="A133">
            <v>122605</v>
          </cell>
          <cell r="B133" t="str">
            <v>Sociedades públicas</v>
          </cell>
        </row>
        <row r="134">
          <cell r="A134">
            <v>1228</v>
          </cell>
          <cell r="B134" t="str">
            <v>INVERSIONES EN ASOCIADAS AL COSTO</v>
          </cell>
        </row>
        <row r="135">
          <cell r="A135">
            <v>122801</v>
          </cell>
          <cell r="B135" t="str">
            <v xml:space="preserve">Entidades privadas </v>
          </cell>
        </row>
        <row r="136">
          <cell r="A136">
            <v>122802</v>
          </cell>
          <cell r="B136" t="str">
            <v xml:space="preserve">Entidades del exterior </v>
          </cell>
        </row>
        <row r="137">
          <cell r="A137">
            <v>122803</v>
          </cell>
          <cell r="B137" t="str">
            <v>Empresas industriales y comerciales del Estado - Societarias</v>
          </cell>
        </row>
        <row r="138">
          <cell r="A138">
            <v>122804</v>
          </cell>
          <cell r="B138" t="str">
            <v>Sociedades de economía mixta</v>
          </cell>
        </row>
        <row r="139">
          <cell r="A139">
            <v>122805</v>
          </cell>
          <cell r="B139" t="str">
            <v>Sociedades públicas</v>
          </cell>
        </row>
        <row r="140">
          <cell r="A140">
            <v>1229</v>
          </cell>
          <cell r="B140" t="str">
            <v>INVERSIONES EN ASOCIADAS A VALOR RAZONABLE</v>
          </cell>
        </row>
        <row r="141">
          <cell r="A141">
            <v>122901</v>
          </cell>
          <cell r="B141" t="str">
            <v xml:space="preserve">Entidades privadas </v>
          </cell>
        </row>
        <row r="142">
          <cell r="A142">
            <v>122902</v>
          </cell>
          <cell r="B142" t="str">
            <v xml:space="preserve">Entidades del exterior </v>
          </cell>
        </row>
        <row r="143">
          <cell r="A143">
            <v>122903</v>
          </cell>
          <cell r="B143" t="str">
            <v>Empresas industriales y comerciales del Estado - Societarias</v>
          </cell>
        </row>
        <row r="144">
          <cell r="A144">
            <v>122904</v>
          </cell>
          <cell r="B144" t="str">
            <v>Sociedades de economía mixta</v>
          </cell>
        </row>
        <row r="145">
          <cell r="A145">
            <v>122905</v>
          </cell>
          <cell r="B145" t="str">
            <v>Sociedades públicas</v>
          </cell>
        </row>
        <row r="146">
          <cell r="A146">
            <v>1231</v>
          </cell>
          <cell r="B146" t="str">
            <v>INVERSIONES EN NEGOCIOS CONJUNTOS AL COSTO</v>
          </cell>
        </row>
        <row r="147">
          <cell r="A147">
            <v>123101</v>
          </cell>
          <cell r="B147" t="str">
            <v xml:space="preserve">Entidades privadas </v>
          </cell>
        </row>
        <row r="148">
          <cell r="A148">
            <v>123102</v>
          </cell>
          <cell r="B148" t="str">
            <v xml:space="preserve">Entidades del exterior </v>
          </cell>
        </row>
        <row r="149">
          <cell r="A149">
            <v>123103</v>
          </cell>
          <cell r="B149" t="str">
            <v>Empresas industriales y comerciales del Estado - Societarias</v>
          </cell>
        </row>
        <row r="150">
          <cell r="A150">
            <v>123104</v>
          </cell>
          <cell r="B150" t="str">
            <v>Sociedades de economía mixta</v>
          </cell>
        </row>
        <row r="151">
          <cell r="A151">
            <v>123105</v>
          </cell>
          <cell r="B151" t="str">
            <v>Sociedades públicas</v>
          </cell>
        </row>
        <row r="152">
          <cell r="A152">
            <v>1232</v>
          </cell>
          <cell r="B152" t="str">
            <v>INVERSIONES EN NEGOCIOS CONJUNTOS A VALOR RAZONABLE</v>
          </cell>
        </row>
        <row r="153">
          <cell r="A153">
            <v>123201</v>
          </cell>
          <cell r="B153" t="str">
            <v xml:space="preserve">Entidades privadas </v>
          </cell>
        </row>
        <row r="154">
          <cell r="A154">
            <v>123202</v>
          </cell>
          <cell r="B154" t="str">
            <v xml:space="preserve">Entidades del exterior </v>
          </cell>
        </row>
        <row r="155">
          <cell r="A155">
            <v>123203</v>
          </cell>
          <cell r="B155" t="str">
            <v>Empresas industriales y comerciales del Estado - Societarias</v>
          </cell>
        </row>
        <row r="156">
          <cell r="A156">
            <v>123204</v>
          </cell>
          <cell r="B156" t="str">
            <v>Sociedades de economía mixta</v>
          </cell>
        </row>
        <row r="157">
          <cell r="A157">
            <v>123205</v>
          </cell>
          <cell r="B157" t="str">
            <v>Sociedades públicas</v>
          </cell>
        </row>
        <row r="158">
          <cell r="A158">
            <v>1234</v>
          </cell>
          <cell r="B158" t="str">
            <v>INSTRUMENTOS DERIVADOS CON FINES DE ESPECULACIÓN</v>
          </cell>
        </row>
        <row r="159">
          <cell r="A159">
            <v>123401</v>
          </cell>
          <cell r="B159" t="str">
            <v xml:space="preserve">Derechos en contratos forward </v>
          </cell>
        </row>
        <row r="160">
          <cell r="A160">
            <v>123402</v>
          </cell>
          <cell r="B160" t="str">
            <v xml:space="preserve">Obligaciones en contratos forward (Cr) </v>
          </cell>
        </row>
        <row r="161">
          <cell r="A161">
            <v>123403</v>
          </cell>
          <cell r="B161" t="str">
            <v>Derechos en contratos futuros</v>
          </cell>
        </row>
        <row r="162">
          <cell r="A162">
            <v>123404</v>
          </cell>
          <cell r="B162" t="str">
            <v xml:space="preserve">Obligaciones en contratos futuros(Cr) </v>
          </cell>
        </row>
        <row r="163">
          <cell r="A163">
            <v>123405</v>
          </cell>
          <cell r="B163" t="str">
            <v>Derechos en contratos swaps</v>
          </cell>
        </row>
        <row r="164">
          <cell r="A164">
            <v>123406</v>
          </cell>
          <cell r="B164" t="str">
            <v xml:space="preserve">Obligaciones en contratos swaps(Cr) </v>
          </cell>
        </row>
        <row r="165">
          <cell r="A165">
            <v>123407</v>
          </cell>
          <cell r="B165" t="str">
            <v>Derechos en otros derivados</v>
          </cell>
        </row>
        <row r="166">
          <cell r="A166">
            <v>123408</v>
          </cell>
          <cell r="B166" t="str">
            <v xml:space="preserve">Obligaciones en otros derivados (Cr) </v>
          </cell>
        </row>
        <row r="167">
          <cell r="A167">
            <v>123409</v>
          </cell>
          <cell r="B167" t="str">
            <v>Prima pagada en opciones</v>
          </cell>
        </row>
        <row r="168">
          <cell r="A168">
            <v>1235</v>
          </cell>
          <cell r="B168" t="str">
            <v>INSTRUMENTOS DERIVADOS CON FINES DE COBERTURA DE VALOR DE MERCADO (VALOR RAZONABLE)</v>
          </cell>
        </row>
        <row r="171">
          <cell r="A171">
            <v>123501</v>
          </cell>
          <cell r="B171" t="str">
            <v xml:space="preserve">Derechos en contratos forward </v>
          </cell>
        </row>
        <row r="174">
          <cell r="A174">
            <v>123502</v>
          </cell>
          <cell r="B174" t="str">
            <v xml:space="preserve">Obligaciones en contratos forward (Cr) </v>
          </cell>
        </row>
        <row r="177">
          <cell r="A177">
            <v>123503</v>
          </cell>
          <cell r="B177" t="str">
            <v>Derechos en contratos futuros</v>
          </cell>
        </row>
        <row r="180">
          <cell r="A180">
            <v>123504</v>
          </cell>
          <cell r="B180" t="str">
            <v xml:space="preserve">Obligaciones en contratos futuros(Cr) </v>
          </cell>
        </row>
        <row r="183">
          <cell r="A183">
            <v>123505</v>
          </cell>
          <cell r="B183" t="str">
            <v>Derechos en contratos swaps</v>
          </cell>
        </row>
        <row r="186">
          <cell r="A186">
            <v>123506</v>
          </cell>
          <cell r="B186" t="str">
            <v xml:space="preserve">Obligaciones en contratos swaps(Cr) </v>
          </cell>
        </row>
        <row r="189">
          <cell r="A189">
            <v>123507</v>
          </cell>
          <cell r="B189" t="str">
            <v>Derechos en otros derivados</v>
          </cell>
        </row>
        <row r="192">
          <cell r="A192">
            <v>123508</v>
          </cell>
          <cell r="B192" t="str">
            <v xml:space="preserve">Obligaciones en otros derivados (Cr) </v>
          </cell>
        </row>
        <row r="195">
          <cell r="A195">
            <v>123509</v>
          </cell>
          <cell r="B195" t="str">
            <v>Prima pagada en opciones</v>
          </cell>
        </row>
        <row r="196">
          <cell r="A196">
            <v>1236</v>
          </cell>
          <cell r="B196" t="str">
            <v>INSTRUMENTOS DERIVADOS CON FINES DE COBERTURA DE FLUJOS DE EFECTIVO</v>
          </cell>
        </row>
        <row r="199">
          <cell r="A199">
            <v>123601</v>
          </cell>
          <cell r="B199" t="str">
            <v xml:space="preserve">Derechos en contratos forward </v>
          </cell>
        </row>
        <row r="202">
          <cell r="A202">
            <v>123602</v>
          </cell>
          <cell r="B202" t="str">
            <v xml:space="preserve">Obligaciones en contratos forward (Cr) </v>
          </cell>
        </row>
        <row r="205">
          <cell r="A205">
            <v>123603</v>
          </cell>
          <cell r="B205" t="str">
            <v>Derechos en contratos futuros</v>
          </cell>
        </row>
        <row r="208">
          <cell r="A208">
            <v>123604</v>
          </cell>
          <cell r="B208" t="str">
            <v xml:space="preserve">Obligaciones en contratos futuros(Cr) </v>
          </cell>
        </row>
        <row r="211">
          <cell r="A211">
            <v>123605</v>
          </cell>
          <cell r="B211" t="str">
            <v>Derechos en contratos swaps</v>
          </cell>
        </row>
        <row r="214">
          <cell r="A214">
            <v>123606</v>
          </cell>
          <cell r="B214" t="str">
            <v xml:space="preserve">Obligaciones en contratos swaps(Cr) </v>
          </cell>
        </row>
        <row r="217">
          <cell r="A217">
            <v>123607</v>
          </cell>
          <cell r="B217" t="str">
            <v>Derechos en otros derivados</v>
          </cell>
        </row>
        <row r="220">
          <cell r="A220">
            <v>123608</v>
          </cell>
          <cell r="B220" t="str">
            <v xml:space="preserve">Obligaciones en otros derivados (Cr) </v>
          </cell>
        </row>
        <row r="223">
          <cell r="A223">
            <v>123609</v>
          </cell>
          <cell r="B223" t="str">
            <v>Prima pagada en opciones</v>
          </cell>
        </row>
        <row r="224">
          <cell r="A224">
            <v>1237</v>
          </cell>
          <cell r="B224" t="str">
            <v>INSTRUMENTOS DERIVADOS CON FINES DE COBERTURA DE UNA INVERSIÓN NETA EN UN NEGOCIO EN EL EXTRANJERO</v>
          </cell>
        </row>
        <row r="227">
          <cell r="A227">
            <v>123701</v>
          </cell>
          <cell r="B227" t="str">
            <v xml:space="preserve">Derechos en contratos forward </v>
          </cell>
        </row>
        <row r="230">
          <cell r="A230">
            <v>123702</v>
          </cell>
          <cell r="B230" t="str">
            <v xml:space="preserve">Obligaciones en contratos forward (Cr) </v>
          </cell>
        </row>
        <row r="233">
          <cell r="A233">
            <v>123703</v>
          </cell>
          <cell r="B233" t="str">
            <v>Derechos en contratos futuros</v>
          </cell>
        </row>
        <row r="236">
          <cell r="A236">
            <v>123704</v>
          </cell>
          <cell r="B236" t="str">
            <v xml:space="preserve">Obligaciones en contratos futuros(Cr) </v>
          </cell>
        </row>
        <row r="239">
          <cell r="A239">
            <v>123705</v>
          </cell>
          <cell r="B239" t="str">
            <v>Derechos en contratos swaps</v>
          </cell>
        </row>
        <row r="242">
          <cell r="A242">
            <v>123706</v>
          </cell>
          <cell r="B242" t="str">
            <v xml:space="preserve">Obligaciones en contratos swaps(Cr) </v>
          </cell>
        </row>
        <row r="245">
          <cell r="A245">
            <v>123707</v>
          </cell>
          <cell r="B245" t="str">
            <v>Derechos en otros derivados</v>
          </cell>
        </row>
        <row r="248">
          <cell r="A248">
            <v>123708</v>
          </cell>
          <cell r="B248" t="str">
            <v xml:space="preserve">Obligaciones en otros derivados (Cr) </v>
          </cell>
        </row>
        <row r="251">
          <cell r="A251">
            <v>123709</v>
          </cell>
          <cell r="B251" t="str">
            <v>Prima pagada en opciones</v>
          </cell>
        </row>
        <row r="252">
          <cell r="A252">
            <v>1238</v>
          </cell>
          <cell r="B252" t="str">
            <v>AJUSTE POR COBERTURA DEL VALOR RAZONABLE DEL RIESGO DE TASA DE INTERÉS ASOCIADO CON UNA CARTERA DE ACTIVOS Y/O PASIVOS FINANCIEROS</v>
          </cell>
        </row>
        <row r="253">
          <cell r="A253">
            <v>123801</v>
          </cell>
          <cell r="B253" t="str">
            <v>Ajuste por cobertura del valor razonable del riesgo de tasa de interés asociado con una cartera de activos financieros</v>
          </cell>
        </row>
        <row r="254">
          <cell r="A254">
            <v>123802</v>
          </cell>
          <cell r="B254" t="str">
            <v>Ajuste por cobertura del valor razonable del riesgo de tasa de interés asociado con una cartera de pasivos financieros</v>
          </cell>
        </row>
        <row r="255">
          <cell r="A255">
            <v>123803</v>
          </cell>
          <cell r="B255" t="str">
            <v>Ajuste por cobertura del valor razonable del riesgo de tasa de interés asociado con una cartera de activos y pasivos financieros</v>
          </cell>
        </row>
        <row r="256">
          <cell r="A256">
            <v>1280</v>
          </cell>
          <cell r="B256" t="str">
            <v>DETERIORO ACUMULADO DE INVERSIONES (CR)</v>
          </cell>
        </row>
        <row r="257">
          <cell r="A257">
            <v>128040</v>
          </cell>
          <cell r="B257" t="str">
            <v>Inversiones de administración de liquidez a valor de mercado (valor razonable) con cambios en el patrimonio (otro resultado integral)</v>
          </cell>
        </row>
        <row r="258">
          <cell r="A258">
            <v>128041</v>
          </cell>
          <cell r="B258" t="str">
            <v>Inversiones de administración de liquidez a costo amortizado</v>
          </cell>
        </row>
        <row r="259">
          <cell r="A259">
            <v>128043</v>
          </cell>
          <cell r="B259" t="str">
            <v>Inversiones en controladas al costo</v>
          </cell>
        </row>
        <row r="260">
          <cell r="A260">
            <v>128045</v>
          </cell>
          <cell r="B260" t="str">
            <v>Inversiones en asociadas al costo</v>
          </cell>
        </row>
        <row r="261">
          <cell r="A261">
            <v>128047</v>
          </cell>
          <cell r="B261" t="str">
            <v>Inversiones en negocios conjuntos al costo</v>
          </cell>
        </row>
        <row r="262">
          <cell r="A262">
            <v>13</v>
          </cell>
          <cell r="B262" t="str">
            <v>CUENTAS POR COBRAR</v>
          </cell>
        </row>
        <row r="263">
          <cell r="A263">
            <v>1311</v>
          </cell>
          <cell r="B263" t="str">
            <v>INGRESOS NO TRIBUTARIOS</v>
          </cell>
        </row>
        <row r="264">
          <cell r="A264">
            <v>131102</v>
          </cell>
          <cell r="B264" t="str">
            <v>Multas</v>
          </cell>
        </row>
        <row r="265">
          <cell r="A265">
            <v>131104</v>
          </cell>
          <cell r="B265" t="str">
            <v>Sanciones</v>
          </cell>
        </row>
        <row r="266">
          <cell r="A266">
            <v>131121</v>
          </cell>
          <cell r="B266" t="str">
            <v>Derechos por cobrar al concesionario</v>
          </cell>
        </row>
        <row r="267">
          <cell r="A267">
            <v>1316</v>
          </cell>
          <cell r="B267" t="str">
            <v>VENTA DE BIENES</v>
          </cell>
        </row>
        <row r="268">
          <cell r="A268">
            <v>131601</v>
          </cell>
          <cell r="B268" t="str">
            <v>Productos agropecuarios, de silvicultura, avicultura y pesca</v>
          </cell>
        </row>
        <row r="269">
          <cell r="A269">
            <v>131602</v>
          </cell>
          <cell r="B269" t="str">
            <v>Productos de minas y minerales</v>
          </cell>
        </row>
        <row r="270">
          <cell r="A270">
            <v>131604</v>
          </cell>
          <cell r="B270" t="str">
            <v>Productos manufacturados</v>
          </cell>
        </row>
        <row r="271">
          <cell r="A271">
            <v>131606</v>
          </cell>
          <cell r="B271" t="str">
            <v xml:space="preserve">Bienes comercializados </v>
          </cell>
        </row>
        <row r="272">
          <cell r="A272">
            <v>1317</v>
          </cell>
          <cell r="B272" t="str">
            <v>PRESTACIÓN DE SERVICIOS</v>
          </cell>
        </row>
        <row r="273">
          <cell r="A273">
            <v>131702</v>
          </cell>
          <cell r="B273" t="str">
            <v>Servicios de transporte</v>
          </cell>
        </row>
        <row r="274">
          <cell r="A274">
            <v>131705</v>
          </cell>
          <cell r="B274" t="str">
            <v>Servicios financieros</v>
          </cell>
        </row>
        <row r="275">
          <cell r="A275">
            <v>131706</v>
          </cell>
          <cell r="B275" t="str">
            <v>Servicios de seguros y reaseguros</v>
          </cell>
        </row>
        <row r="276">
          <cell r="A276">
            <v>131708</v>
          </cell>
          <cell r="B276" t="str">
            <v>Servicios informáticos</v>
          </cell>
        </row>
        <row r="277">
          <cell r="A277">
            <v>131709</v>
          </cell>
          <cell r="B277" t="str">
            <v>Operaciones de banca central</v>
          </cell>
        </row>
        <row r="278">
          <cell r="A278">
            <v>131710</v>
          </cell>
          <cell r="B278" t="str">
            <v>Servicios de comunicaciones</v>
          </cell>
        </row>
        <row r="279">
          <cell r="A279">
            <v>131712</v>
          </cell>
          <cell r="B279" t="str">
            <v>Organización de eventos</v>
          </cell>
        </row>
        <row r="280">
          <cell r="A280">
            <v>131713</v>
          </cell>
          <cell r="B280" t="str">
            <v>Servicios de apoyo industrial</v>
          </cell>
        </row>
        <row r="281">
          <cell r="A281">
            <v>131714</v>
          </cell>
          <cell r="B281" t="str">
            <v>Transferencia de tecnología</v>
          </cell>
        </row>
        <row r="282">
          <cell r="A282">
            <v>131715</v>
          </cell>
          <cell r="B282" t="str">
            <v>Asistencia técnica</v>
          </cell>
        </row>
        <row r="283">
          <cell r="A283">
            <v>131716</v>
          </cell>
          <cell r="B283" t="str">
            <v>Servicios informativos</v>
          </cell>
        </row>
        <row r="284">
          <cell r="A284">
            <v>131717</v>
          </cell>
          <cell r="B284" t="str">
            <v>Servicios de almacenamiento y pesaje</v>
          </cell>
        </row>
        <row r="285">
          <cell r="A285">
            <v>131719</v>
          </cell>
          <cell r="B285" t="str">
            <v>Administración de proyectos</v>
          </cell>
        </row>
        <row r="286">
          <cell r="A286">
            <v>131720</v>
          </cell>
          <cell r="B286" t="str">
            <v>Servicios de investigación científica y tecnológica</v>
          </cell>
        </row>
        <row r="287">
          <cell r="A287">
            <v>131721</v>
          </cell>
          <cell r="B287" t="str">
            <v>Administración y operación de mercados</v>
          </cell>
        </row>
        <row r="288">
          <cell r="A288">
            <v>131790</v>
          </cell>
          <cell r="B288" t="str">
            <v>Otros servicios</v>
          </cell>
        </row>
        <row r="289">
          <cell r="A289">
            <v>1318</v>
          </cell>
          <cell r="B289" t="str">
            <v>PRESTACIÓN DE SERVICIOS PÚBLICOS</v>
          </cell>
        </row>
        <row r="290">
          <cell r="A290">
            <v>131801</v>
          </cell>
          <cell r="B290" t="str">
            <v>Servicio de energía</v>
          </cell>
        </row>
        <row r="291">
          <cell r="A291">
            <v>131802</v>
          </cell>
          <cell r="B291" t="str">
            <v>Servicio de acueducto</v>
          </cell>
        </row>
        <row r="292">
          <cell r="A292">
            <v>131803</v>
          </cell>
          <cell r="B292" t="str">
            <v>Servicio de alcantarillado</v>
          </cell>
        </row>
        <row r="293">
          <cell r="A293">
            <v>131804</v>
          </cell>
          <cell r="B293" t="str">
            <v>Servicio de aseo</v>
          </cell>
        </row>
        <row r="294">
          <cell r="A294">
            <v>131805</v>
          </cell>
          <cell r="B294" t="str">
            <v>Servicio de gas combustible</v>
          </cell>
        </row>
        <row r="295">
          <cell r="A295">
            <v>131806</v>
          </cell>
          <cell r="B295" t="str">
            <v>Servicio de telecomunicaciones</v>
          </cell>
        </row>
        <row r="296">
          <cell r="A296">
            <v>131807</v>
          </cell>
          <cell r="B296" t="str">
            <v>Subsidio servicio de energía</v>
          </cell>
        </row>
        <row r="297">
          <cell r="A297">
            <v>131808</v>
          </cell>
          <cell r="B297" t="str">
            <v>Subsidio servicio de acueducto</v>
          </cell>
        </row>
        <row r="298">
          <cell r="A298">
            <v>131809</v>
          </cell>
          <cell r="B298" t="str">
            <v>Subsidio servicio de alcantarillado</v>
          </cell>
        </row>
        <row r="299">
          <cell r="A299">
            <v>131810</v>
          </cell>
          <cell r="B299" t="str">
            <v>Subsidio servicio de aseo</v>
          </cell>
        </row>
        <row r="300">
          <cell r="A300">
            <v>131811</v>
          </cell>
          <cell r="B300" t="str">
            <v>Subsidio servicio de gas combustible</v>
          </cell>
        </row>
        <row r="301">
          <cell r="A301">
            <v>131812</v>
          </cell>
          <cell r="B301" t="str">
            <v>Subsidio servicio de telecomunicaciones</v>
          </cell>
        </row>
        <row r="302">
          <cell r="A302">
            <v>1320</v>
          </cell>
          <cell r="B302" t="str">
            <v>APORTES POR COBRAR A ENTIDADES AFILIADAS</v>
          </cell>
        </row>
        <row r="303">
          <cell r="A303">
            <v>132001</v>
          </cell>
          <cell r="B303" t="str">
            <v>Aporte de cesantías - Doceavas</v>
          </cell>
        </row>
        <row r="304">
          <cell r="A304">
            <v>132002</v>
          </cell>
          <cell r="B304" t="str">
            <v>Aporte de cesantías - Ajustes</v>
          </cell>
        </row>
        <row r="305">
          <cell r="A305">
            <v>132003</v>
          </cell>
          <cell r="B305" t="str">
            <v>Intereses de mora</v>
          </cell>
        </row>
        <row r="306">
          <cell r="A306">
            <v>132090</v>
          </cell>
          <cell r="B306" t="str">
            <v>Otros aportes por cobrar</v>
          </cell>
        </row>
        <row r="307">
          <cell r="A307">
            <v>132095</v>
          </cell>
          <cell r="B307" t="str">
            <v>Aportes recibidos por aplicar (Cr)</v>
          </cell>
        </row>
        <row r="308">
          <cell r="A308">
            <v>1323</v>
          </cell>
          <cell r="B308" t="str">
            <v>DERECHOS DE EXPLOTACIÓN Y CONTRATOS DE CONCESIÓN</v>
          </cell>
        </row>
        <row r="309">
          <cell r="A309">
            <v>132301</v>
          </cell>
          <cell r="B309" t="str">
            <v xml:space="preserve">Derechos de explotación </v>
          </cell>
        </row>
        <row r="310">
          <cell r="A310">
            <v>132302</v>
          </cell>
          <cell r="B310" t="str">
            <v>Derechos por cobrar al concedente</v>
          </cell>
        </row>
        <row r="311">
          <cell r="A311">
            <v>1324</v>
          </cell>
          <cell r="B311" t="str">
            <v>TRANSFERENCIAS Y SUBVENCIONES POR COBRAR</v>
          </cell>
        </row>
        <row r="312">
          <cell r="A312">
            <v>132412</v>
          </cell>
          <cell r="B312" t="str">
            <v xml:space="preserve">Subvención por préstamos condicionados con tasa de interés cero </v>
          </cell>
        </row>
        <row r="313">
          <cell r="A313">
            <v>132413</v>
          </cell>
          <cell r="B313" t="str">
            <v xml:space="preserve">Subvención por préstamos condicionados con tasas de interés inferiores a las del mercado </v>
          </cell>
        </row>
        <row r="314">
          <cell r="A314">
            <v>132414</v>
          </cell>
          <cell r="B314" t="str">
            <v xml:space="preserve">Subvención por préstamos condonables </v>
          </cell>
        </row>
        <row r="315">
          <cell r="A315">
            <v>132415</v>
          </cell>
          <cell r="B315" t="str">
            <v xml:space="preserve">Subvención por donaciones </v>
          </cell>
        </row>
        <row r="316">
          <cell r="A316">
            <v>132495</v>
          </cell>
          <cell r="B316" t="str">
            <v xml:space="preserve">Otras subvenciones </v>
          </cell>
        </row>
        <row r="317">
          <cell r="A317">
            <v>1326</v>
          </cell>
          <cell r="B317" t="str">
            <v>ADMINISTRACIÓN DEL SISTEMA DE SEGURIDAD SOCIAL EN RIESGOS LABORALES</v>
          </cell>
        </row>
        <row r="318">
          <cell r="A318">
            <v>132601</v>
          </cell>
          <cell r="B318" t="str">
            <v>Cotizaciones</v>
          </cell>
        </row>
        <row r="319">
          <cell r="A319">
            <v>132602</v>
          </cell>
          <cell r="B319" t="str">
            <v>Recuperación de cartera</v>
          </cell>
        </row>
        <row r="320">
          <cell r="A320">
            <v>132690</v>
          </cell>
          <cell r="B320" t="str">
            <v>Otros derechos por la administración del sistema</v>
          </cell>
        </row>
        <row r="321">
          <cell r="A321">
            <v>1327</v>
          </cell>
          <cell r="B321" t="str">
            <v>ARRENDAMIENTO OPERATIVO</v>
          </cell>
        </row>
        <row r="322">
          <cell r="A322">
            <v>132701</v>
          </cell>
          <cell r="B322" t="str">
            <v xml:space="preserve">Terrenos </v>
          </cell>
        </row>
        <row r="323">
          <cell r="A323">
            <v>132702</v>
          </cell>
          <cell r="B323" t="str">
            <v xml:space="preserve">Construcciones o edificaciones </v>
          </cell>
        </row>
        <row r="324">
          <cell r="A324">
            <v>132703</v>
          </cell>
          <cell r="B324" t="str">
            <v xml:space="preserve">Maquinaria </v>
          </cell>
        </row>
        <row r="325">
          <cell r="A325">
            <v>132704</v>
          </cell>
          <cell r="B325" t="str">
            <v xml:space="preserve">Equipo de oficina </v>
          </cell>
        </row>
        <row r="326">
          <cell r="A326">
            <v>132705</v>
          </cell>
          <cell r="B326" t="str">
            <v xml:space="preserve">Muebles y enseres </v>
          </cell>
        </row>
        <row r="327">
          <cell r="A327">
            <v>132706</v>
          </cell>
          <cell r="B327" t="str">
            <v xml:space="preserve">Equipo de transporte </v>
          </cell>
        </row>
        <row r="328">
          <cell r="A328">
            <v>132709</v>
          </cell>
          <cell r="B328" t="str">
            <v xml:space="preserve">Otros activos </v>
          </cell>
        </row>
        <row r="329">
          <cell r="A329">
            <v>1328</v>
          </cell>
          <cell r="B329" t="str">
            <v>AVANCES Y ANTICIPOS ENTREGADOS</v>
          </cell>
        </row>
        <row r="330">
          <cell r="A330">
            <v>132801</v>
          </cell>
          <cell r="B330" t="str">
            <v>Anticipos sobre convenios y acuerdos</v>
          </cell>
        </row>
        <row r="331">
          <cell r="A331">
            <v>132802</v>
          </cell>
          <cell r="B331" t="str">
            <v>Avances a agentes de aduana</v>
          </cell>
        </row>
        <row r="332">
          <cell r="A332">
            <v>132803</v>
          </cell>
          <cell r="B332" t="str">
            <v>Avances para viáticos y gastos de viaje</v>
          </cell>
        </row>
        <row r="333">
          <cell r="A333">
            <v>132804</v>
          </cell>
          <cell r="B333" t="str">
            <v>Anticipo para adquisición de bienes y servicios</v>
          </cell>
        </row>
        <row r="334">
          <cell r="A334">
            <v>132890</v>
          </cell>
          <cell r="B334" t="str">
            <v>Otros avances y anticipos</v>
          </cell>
        </row>
        <row r="335">
          <cell r="A335">
            <v>1329</v>
          </cell>
          <cell r="B335" t="str">
            <v>ANTICIPOS O SALDOS A FAVOR POR IMPUESTOS Y CONTRIBUCIONES</v>
          </cell>
        </row>
        <row r="336">
          <cell r="A336">
            <v>132901</v>
          </cell>
          <cell r="B336" t="str">
            <v>Anticipo de impuesto sobre la renta</v>
          </cell>
        </row>
        <row r="337">
          <cell r="A337">
            <v>132902</v>
          </cell>
          <cell r="B337" t="str">
            <v>Retención en la fuente</v>
          </cell>
        </row>
        <row r="338">
          <cell r="A338">
            <v>132903</v>
          </cell>
          <cell r="B338" t="str">
            <v>Saldos a favor en liquidaciones privadas</v>
          </cell>
        </row>
        <row r="339">
          <cell r="A339">
            <v>132904</v>
          </cell>
          <cell r="B339" t="str">
            <v>Anticipo contribución especial</v>
          </cell>
        </row>
        <row r="340">
          <cell r="A340">
            <v>132905</v>
          </cell>
          <cell r="B340" t="str">
            <v>Saldo a favor de impuesto a las ventas</v>
          </cell>
        </row>
        <row r="341">
          <cell r="A341">
            <v>132906</v>
          </cell>
          <cell r="B341" t="str">
            <v>Anticipo de impuesto de industria y comercio</v>
          </cell>
        </row>
        <row r="342">
          <cell r="A342">
            <v>132907</v>
          </cell>
          <cell r="B342" t="str">
            <v>Retención de impuesto sobre la renta para la equidad (CREE)</v>
          </cell>
        </row>
        <row r="343">
          <cell r="A343">
            <v>132908</v>
          </cell>
          <cell r="B343" t="str">
            <v>Anticipo de impuesto a las ventas</v>
          </cell>
        </row>
        <row r="344">
          <cell r="A344">
            <v>132909</v>
          </cell>
          <cell r="B344" t="str">
            <v>Impuesto de industria y comercio retenido</v>
          </cell>
        </row>
        <row r="345">
          <cell r="A345">
            <v>132910</v>
          </cell>
          <cell r="B345" t="str">
            <v>Anticipo sobretasa al impuesto sobre la renta para la equidad (CREE)</v>
          </cell>
        </row>
        <row r="346">
          <cell r="A346">
            <v>132990</v>
          </cell>
          <cell r="B346" t="str">
            <v>Otros anticipos o saldos a favor por impuestos y contribuciones</v>
          </cell>
        </row>
        <row r="347">
          <cell r="A347">
            <v>1330</v>
          </cell>
          <cell r="B347" t="str">
            <v>RECURSOS ENTREGADOS EN ADMINISTRACIÓN</v>
          </cell>
        </row>
        <row r="348">
          <cell r="A348">
            <v>133001</v>
          </cell>
          <cell r="B348" t="str">
            <v>En administración</v>
          </cell>
        </row>
        <row r="349">
          <cell r="A349">
            <v>133002</v>
          </cell>
          <cell r="B349" t="str">
            <v>Encargo fiduciario - Fiducia de inversión</v>
          </cell>
        </row>
        <row r="350">
          <cell r="A350">
            <v>133003</v>
          </cell>
          <cell r="B350" t="str">
            <v>Encargo fiduciario - Fiducia de administración</v>
          </cell>
        </row>
        <row r="351">
          <cell r="A351">
            <v>133004</v>
          </cell>
          <cell r="B351" t="str">
            <v>Encargo fiduciario - Fiducia de garantía</v>
          </cell>
        </row>
        <row r="352">
          <cell r="A352">
            <v>1331</v>
          </cell>
          <cell r="B352" t="str">
            <v>DEPÓSITOS ENTREGADOS EN GARANTÍA</v>
          </cell>
        </row>
        <row r="353">
          <cell r="A353">
            <v>133101</v>
          </cell>
          <cell r="B353" t="str">
            <v>Para servicios</v>
          </cell>
        </row>
        <row r="354">
          <cell r="A354">
            <v>133102</v>
          </cell>
          <cell r="B354" t="str">
            <v>Para bienes</v>
          </cell>
        </row>
        <row r="355">
          <cell r="A355">
            <v>133103</v>
          </cell>
          <cell r="B355" t="str">
            <v>Depósitos judiciales</v>
          </cell>
        </row>
        <row r="356">
          <cell r="A356">
            <v>133104</v>
          </cell>
          <cell r="B356" t="str">
            <v>Depósitos sobre contratos</v>
          </cell>
        </row>
        <row r="357">
          <cell r="A357">
            <v>133105</v>
          </cell>
          <cell r="B357" t="str">
            <v>Para importaciones</v>
          </cell>
        </row>
        <row r="358">
          <cell r="A358">
            <v>133106</v>
          </cell>
          <cell r="B358" t="str">
            <v>Para inversiones</v>
          </cell>
        </row>
        <row r="359">
          <cell r="A359">
            <v>133107</v>
          </cell>
          <cell r="B359" t="str">
            <v>Depósitos para procesos de titularización</v>
          </cell>
        </row>
        <row r="360">
          <cell r="A360">
            <v>133108</v>
          </cell>
          <cell r="B360" t="str">
            <v>Para seguros al sector exportador</v>
          </cell>
        </row>
        <row r="361">
          <cell r="A361">
            <v>133109</v>
          </cell>
          <cell r="B361" t="str">
            <v>Depósitos por operaciones de banca central</v>
          </cell>
        </row>
        <row r="362">
          <cell r="A362">
            <v>133110</v>
          </cell>
          <cell r="B362" t="str">
            <v>Fondo de contingencias de las entidades estatales</v>
          </cell>
        </row>
        <row r="363">
          <cell r="A363">
            <v>133111</v>
          </cell>
          <cell r="B363" t="str">
            <v>Depósitos en contratos de futuros</v>
          </cell>
        </row>
        <row r="364">
          <cell r="A364">
            <v>133190</v>
          </cell>
          <cell r="B364" t="str">
            <v>Otros depósitos entregados</v>
          </cell>
        </row>
        <row r="365">
          <cell r="A365">
            <v>1333</v>
          </cell>
          <cell r="B365" t="str">
            <v>DERECHOS DE RECOMPRA DE CUENTAS POR COBRAR</v>
          </cell>
        </row>
        <row r="366">
          <cell r="A366">
            <v>133301</v>
          </cell>
          <cell r="B366" t="str">
            <v xml:space="preserve">Cuentas por cobrar </v>
          </cell>
        </row>
        <row r="367">
          <cell r="A367">
            <v>1334</v>
          </cell>
          <cell r="B367" t="str">
            <v>OPERACIONES FONDOS DE GARANTÍAS</v>
          </cell>
        </row>
        <row r="368">
          <cell r="A368">
            <v>133401</v>
          </cell>
          <cell r="B368" t="str">
            <v>Seguros de depósitos pagados por recuperar</v>
          </cell>
        </row>
        <row r="369">
          <cell r="A369">
            <v>133402</v>
          </cell>
          <cell r="B369" t="str">
            <v>Prima seguro de depósito</v>
          </cell>
        </row>
        <row r="370">
          <cell r="A370">
            <v>133403</v>
          </cell>
          <cell r="B370" t="str">
            <v>Prima costo de garantía</v>
          </cell>
        </row>
        <row r="371">
          <cell r="A371">
            <v>1384</v>
          </cell>
          <cell r="B371" t="str">
            <v>OTRAS CUENTAS POR COBRAR</v>
          </cell>
        </row>
        <row r="372">
          <cell r="A372">
            <v>138401</v>
          </cell>
          <cell r="B372" t="str">
            <v>Aportes de capital por cobrar</v>
          </cell>
        </row>
        <row r="373">
          <cell r="A373">
            <v>138403</v>
          </cell>
          <cell r="B373" t="str">
            <v>Apoyo del fondo empresarial</v>
          </cell>
        </row>
        <row r="374">
          <cell r="A374">
            <v>138404</v>
          </cell>
          <cell r="B374" t="str">
            <v>Cartera improductiva adquirida</v>
          </cell>
        </row>
        <row r="375">
          <cell r="A375">
            <v>138405</v>
          </cell>
          <cell r="B375" t="str">
            <v>Comisiones</v>
          </cell>
        </row>
        <row r="376">
          <cell r="A376">
            <v>138406</v>
          </cell>
          <cell r="B376" t="str">
            <v>Contratos para la gestión de servicios públicos</v>
          </cell>
        </row>
        <row r="377">
          <cell r="A377">
            <v>138407</v>
          </cell>
          <cell r="B377" t="str">
            <v>Derechos a favor en operaciones conjuntas</v>
          </cell>
        </row>
        <row r="378">
          <cell r="A378">
            <v>138408</v>
          </cell>
          <cell r="B378" t="str">
            <v>Cuotas partes de pensiones</v>
          </cell>
        </row>
        <row r="379">
          <cell r="A379">
            <v>138409</v>
          </cell>
          <cell r="B379" t="str">
            <v>Depósitos en entidades intervenidas</v>
          </cell>
        </row>
        <row r="380">
          <cell r="A380">
            <v>138410</v>
          </cell>
          <cell r="B380" t="str">
            <v>Derechos cobrados por terceros</v>
          </cell>
        </row>
        <row r="381">
          <cell r="A381">
            <v>138411</v>
          </cell>
          <cell r="B381" t="str">
            <v>Derechos por incumplimiento de créditos garantizados</v>
          </cell>
        </row>
        <row r="382">
          <cell r="A382">
            <v>138412</v>
          </cell>
          <cell r="B382" t="str">
            <v>Descuentos no autorizados</v>
          </cell>
        </row>
        <row r="383">
          <cell r="A383">
            <v>138414</v>
          </cell>
          <cell r="B383" t="str">
            <v>Dividendos y participaciones por cobrar</v>
          </cell>
        </row>
        <row r="384">
          <cell r="A384">
            <v>138415</v>
          </cell>
          <cell r="B384" t="str">
            <v>Embargos judiciales</v>
          </cell>
        </row>
        <row r="385">
          <cell r="A385">
            <v>138416</v>
          </cell>
          <cell r="B385" t="str">
            <v>Enajenación de activos</v>
          </cell>
        </row>
        <row r="386">
          <cell r="A386">
            <v>138417</v>
          </cell>
          <cell r="B386" t="str">
            <v>Esquemas de cobro</v>
          </cell>
        </row>
        <row r="387">
          <cell r="A387">
            <v>138420</v>
          </cell>
          <cell r="B387" t="str">
            <v>Honorarios</v>
          </cell>
        </row>
        <row r="388">
          <cell r="A388">
            <v>138421</v>
          </cell>
          <cell r="B388" t="str">
            <v>Indemnizaciones</v>
          </cell>
        </row>
        <row r="389">
          <cell r="A389">
            <v>138422</v>
          </cell>
          <cell r="B389" t="str">
            <v>Intereses de fondos vendidos con compromiso de reventa</v>
          </cell>
        </row>
        <row r="390">
          <cell r="A390">
            <v>138423</v>
          </cell>
          <cell r="B390" t="str">
            <v>Intereses de fondos vendidos ordinarios</v>
          </cell>
        </row>
        <row r="391">
          <cell r="A391">
            <v>138424</v>
          </cell>
          <cell r="B391" t="str">
            <v>Margen en la comercialización de bienes y servicios</v>
          </cell>
        </row>
        <row r="392">
          <cell r="A392">
            <v>138426</v>
          </cell>
          <cell r="B392" t="str">
            <v>Pago por cuenta de terceros</v>
          </cell>
        </row>
        <row r="393">
          <cell r="A393">
            <v>138427</v>
          </cell>
          <cell r="B393" t="str">
            <v>Recursos de acreedores reintegrados a tesorerías</v>
          </cell>
        </row>
        <row r="394">
          <cell r="A394">
            <v>138428</v>
          </cell>
          <cell r="B394" t="str">
            <v>Recursos de cofinanciación</v>
          </cell>
        </row>
        <row r="395">
          <cell r="A395">
            <v>138431</v>
          </cell>
          <cell r="B395" t="str">
            <v>Rendimiento sobre depósitos judiciales</v>
          </cell>
        </row>
        <row r="396">
          <cell r="A396">
            <v>138432</v>
          </cell>
          <cell r="B396" t="str">
            <v>Responsabilidades fiscales</v>
          </cell>
        </row>
        <row r="397">
          <cell r="A397">
            <v>138433</v>
          </cell>
          <cell r="B397" t="str">
            <v>Subsidio gasolina motor corriente y ACPM</v>
          </cell>
        </row>
        <row r="398">
          <cell r="A398">
            <v>138435</v>
          </cell>
          <cell r="B398" t="str">
            <v>Intereses de mora</v>
          </cell>
        </row>
        <row r="399">
          <cell r="A399">
            <v>138436</v>
          </cell>
          <cell r="B399" t="str">
            <v>Otros intereses por cobrar</v>
          </cell>
        </row>
        <row r="400">
          <cell r="A400">
            <v>138490</v>
          </cell>
          <cell r="B400" t="str">
            <v>Otras cuentas por cobrar</v>
          </cell>
        </row>
        <row r="401">
          <cell r="A401">
            <v>1385</v>
          </cell>
          <cell r="B401" t="str">
            <v>CUENTAS POR COBRAR DE DIFÍCIL RECAUDO</v>
          </cell>
        </row>
        <row r="402">
          <cell r="A402">
            <v>138501</v>
          </cell>
          <cell r="B402" t="str">
            <v>Venta de bienes</v>
          </cell>
        </row>
        <row r="403">
          <cell r="A403">
            <v>138502</v>
          </cell>
          <cell r="B403" t="str">
            <v>Prestación de servicios</v>
          </cell>
        </row>
        <row r="404">
          <cell r="A404">
            <v>138503</v>
          </cell>
          <cell r="B404" t="str">
            <v>Servicio de energía</v>
          </cell>
        </row>
        <row r="405">
          <cell r="A405">
            <v>138504</v>
          </cell>
          <cell r="B405" t="str">
            <v>Servicio de acueducto</v>
          </cell>
        </row>
        <row r="406">
          <cell r="A406">
            <v>138505</v>
          </cell>
          <cell r="B406" t="str">
            <v>Servicio de alcantarillado</v>
          </cell>
        </row>
        <row r="407">
          <cell r="A407">
            <v>138506</v>
          </cell>
          <cell r="B407" t="str">
            <v>Servicio de aseo</v>
          </cell>
        </row>
        <row r="408">
          <cell r="A408">
            <v>138507</v>
          </cell>
          <cell r="B408" t="str">
            <v>Servicio de gas combustible</v>
          </cell>
        </row>
        <row r="409">
          <cell r="A409">
            <v>138508</v>
          </cell>
          <cell r="B409" t="str">
            <v>Servicio de telecomunicaciones</v>
          </cell>
        </row>
        <row r="410">
          <cell r="A410">
            <v>138512</v>
          </cell>
          <cell r="B410" t="str">
            <v>Administración del sistema de seguridad social en riesgos laborales</v>
          </cell>
        </row>
        <row r="411">
          <cell r="A411">
            <v>138513</v>
          </cell>
          <cell r="B411" t="str">
            <v>Arrendamiento operativo</v>
          </cell>
        </row>
        <row r="412">
          <cell r="A412">
            <v>138590</v>
          </cell>
          <cell r="B412" t="str">
            <v>Otras cuentas por cobrar</v>
          </cell>
        </row>
        <row r="413">
          <cell r="A413">
            <v>1386</v>
          </cell>
          <cell r="B413" t="str">
            <v>DETERIORO ACUMULADO DE CUENTAS POR COBRAR (CR)</v>
          </cell>
        </row>
        <row r="414">
          <cell r="A414">
            <v>138601</v>
          </cell>
          <cell r="B414" t="str">
            <v>Venta de bienes</v>
          </cell>
        </row>
        <row r="415">
          <cell r="A415">
            <v>138602</v>
          </cell>
          <cell r="B415" t="str">
            <v>Prestación de servicios</v>
          </cell>
        </row>
        <row r="416">
          <cell r="A416">
            <v>138603</v>
          </cell>
          <cell r="B416" t="str">
            <v>Servicio de energía</v>
          </cell>
        </row>
        <row r="417">
          <cell r="A417">
            <v>138604</v>
          </cell>
          <cell r="B417" t="str">
            <v>Servicio de acueducto</v>
          </cell>
        </row>
        <row r="418">
          <cell r="A418">
            <v>138605</v>
          </cell>
          <cell r="B418" t="str">
            <v>Servicio de alcantarillado</v>
          </cell>
        </row>
        <row r="419">
          <cell r="A419">
            <v>138606</v>
          </cell>
          <cell r="B419" t="str">
            <v>Servicio de aseo</v>
          </cell>
        </row>
        <row r="420">
          <cell r="A420">
            <v>138607</v>
          </cell>
          <cell r="B420" t="str">
            <v>Servicio de gas combustible</v>
          </cell>
        </row>
        <row r="421">
          <cell r="A421">
            <v>138608</v>
          </cell>
          <cell r="B421" t="str">
            <v>Servicio de telecomunicaciones</v>
          </cell>
        </row>
        <row r="422">
          <cell r="A422">
            <v>138612</v>
          </cell>
          <cell r="B422" t="str">
            <v>Administración del sistema de seguridad social en riesgos laborales</v>
          </cell>
        </row>
        <row r="423">
          <cell r="A423">
            <v>138690</v>
          </cell>
          <cell r="B423" t="str">
            <v>Otras cuentas por cobrar</v>
          </cell>
        </row>
        <row r="424">
          <cell r="A424">
            <v>1387</v>
          </cell>
          <cell r="B424" t="str">
            <v>CUENTAS POR COBRAR A COSTO AMORTIZADO</v>
          </cell>
        </row>
        <row r="425">
          <cell r="A425">
            <v>138701</v>
          </cell>
          <cell r="B425" t="str">
            <v>Venta de bienes</v>
          </cell>
        </row>
        <row r="426">
          <cell r="A426">
            <v>138702</v>
          </cell>
          <cell r="B426" t="str">
            <v>Prestación de servicios</v>
          </cell>
        </row>
        <row r="427">
          <cell r="A427">
            <v>138703</v>
          </cell>
          <cell r="B427" t="str">
            <v>Servicio de energía</v>
          </cell>
        </row>
        <row r="428">
          <cell r="A428">
            <v>138704</v>
          </cell>
          <cell r="B428" t="str">
            <v>Servicio de acueducto</v>
          </cell>
        </row>
        <row r="429">
          <cell r="A429">
            <v>138705</v>
          </cell>
          <cell r="B429" t="str">
            <v>Servicio de alcantarillado</v>
          </cell>
        </row>
        <row r="430">
          <cell r="A430">
            <v>138706</v>
          </cell>
          <cell r="B430" t="str">
            <v>Servicio de aseo</v>
          </cell>
        </row>
        <row r="431">
          <cell r="A431">
            <v>138707</v>
          </cell>
          <cell r="B431" t="str">
            <v>Servicio de gas combustible</v>
          </cell>
        </row>
        <row r="432">
          <cell r="A432">
            <v>138708</v>
          </cell>
          <cell r="B432" t="str">
            <v>Servicio de telecomunicaciones</v>
          </cell>
        </row>
        <row r="433">
          <cell r="A433">
            <v>138790</v>
          </cell>
          <cell r="B433" t="str">
            <v>Otras cuentas por cobrar a costo amortizado</v>
          </cell>
        </row>
        <row r="434">
          <cell r="A434">
            <v>1388</v>
          </cell>
          <cell r="B434" t="str">
            <v>DETERIORO ACUMULADO DE CUENTAS POR COBRAR A COSTO AMORTIZADO (CR)</v>
          </cell>
        </row>
        <row r="435">
          <cell r="A435">
            <v>138801</v>
          </cell>
          <cell r="B435" t="str">
            <v>Venta de bienes</v>
          </cell>
        </row>
        <row r="436">
          <cell r="A436">
            <v>138802</v>
          </cell>
          <cell r="B436" t="str">
            <v>Prestación de servicios</v>
          </cell>
        </row>
        <row r="437">
          <cell r="A437">
            <v>138803</v>
          </cell>
          <cell r="B437" t="str">
            <v>Servicio de energía</v>
          </cell>
        </row>
        <row r="438">
          <cell r="A438">
            <v>138804</v>
          </cell>
          <cell r="B438" t="str">
            <v>Servicio de acueducto</v>
          </cell>
        </row>
        <row r="439">
          <cell r="A439">
            <v>138805</v>
          </cell>
          <cell r="B439" t="str">
            <v>Servicio de alcantarillado</v>
          </cell>
        </row>
        <row r="440">
          <cell r="A440">
            <v>138806</v>
          </cell>
          <cell r="B440" t="str">
            <v>Servicio de aseo</v>
          </cell>
        </row>
        <row r="441">
          <cell r="A441">
            <v>138807</v>
          </cell>
          <cell r="B441" t="str">
            <v>Servicio de gas combustible</v>
          </cell>
        </row>
        <row r="442">
          <cell r="A442">
            <v>138808</v>
          </cell>
          <cell r="B442" t="str">
            <v>Servicio de telecomunicaciones</v>
          </cell>
        </row>
        <row r="443">
          <cell r="A443">
            <v>138890</v>
          </cell>
          <cell r="B443" t="str">
            <v>Otras cuentas por cobrar a costo amortizado</v>
          </cell>
        </row>
        <row r="444">
          <cell r="A444">
            <v>14</v>
          </cell>
          <cell r="B444" t="str">
            <v>PRÉSTAMOS POR COBRAR</v>
          </cell>
        </row>
        <row r="445">
          <cell r="A445">
            <v>1415</v>
          </cell>
          <cell r="B445" t="str">
            <v>PRÉSTAMOS CONCEDIDOS</v>
          </cell>
        </row>
        <row r="446">
          <cell r="A446">
            <v>141507</v>
          </cell>
          <cell r="B446" t="str">
            <v>Préstamos educativos</v>
          </cell>
        </row>
        <row r="447">
          <cell r="A447">
            <v>141509</v>
          </cell>
          <cell r="B447" t="str">
            <v>Préstamos a vinculados económicos</v>
          </cell>
        </row>
        <row r="448">
          <cell r="A448">
            <v>141510</v>
          </cell>
          <cell r="B448" t="str">
            <v>Préstamos para investigaciones</v>
          </cell>
        </row>
        <row r="449">
          <cell r="A449">
            <v>141520</v>
          </cell>
          <cell r="B449" t="str">
            <v>Préstamos de vivienda</v>
          </cell>
        </row>
        <row r="450">
          <cell r="A450">
            <v>141521</v>
          </cell>
          <cell r="B450" t="str">
            <v>Préstamos de consumo</v>
          </cell>
        </row>
        <row r="451">
          <cell r="A451">
            <v>141522</v>
          </cell>
          <cell r="B451" t="str">
            <v>Préstamos comerciales</v>
          </cell>
        </row>
        <row r="452">
          <cell r="A452">
            <v>141523</v>
          </cell>
          <cell r="B452" t="str">
            <v>Microcrédito</v>
          </cell>
        </row>
        <row r="453">
          <cell r="A453">
            <v>141524</v>
          </cell>
          <cell r="B453" t="str">
            <v>Préstamos de fomento y desarrollo regional</v>
          </cell>
        </row>
        <row r="454">
          <cell r="A454">
            <v>141525</v>
          </cell>
          <cell r="B454" t="str">
            <v>Créditos a empleados</v>
          </cell>
        </row>
        <row r="455">
          <cell r="A455">
            <v>141526</v>
          </cell>
          <cell r="B455" t="str">
            <v>Créditos a socios y accionistas</v>
          </cell>
        </row>
        <row r="456">
          <cell r="A456">
            <v>141527</v>
          </cell>
          <cell r="B456" t="str">
            <v>Préstamos concedidos por instituciones no financieras</v>
          </cell>
        </row>
        <row r="457">
          <cell r="A457">
            <v>141528</v>
          </cell>
          <cell r="B457" t="str">
            <v>Préstamos concedidos por fondos de garantías</v>
          </cell>
        </row>
        <row r="458">
          <cell r="A458">
            <v>141590</v>
          </cell>
          <cell r="B458" t="str">
            <v>Otros préstamos concedidos</v>
          </cell>
        </row>
        <row r="459">
          <cell r="A459">
            <v>1427</v>
          </cell>
          <cell r="B459" t="str">
            <v>DERECHOS DE RECOMPRA DE PRÉSTAMOS POR COBRAR</v>
          </cell>
        </row>
        <row r="460">
          <cell r="A460">
            <v>142707</v>
          </cell>
          <cell r="B460" t="str">
            <v xml:space="preserve">Préstamos por cobrar </v>
          </cell>
        </row>
        <row r="461">
          <cell r="A461">
            <v>1430</v>
          </cell>
          <cell r="B461" t="str">
            <v>ARRENDAMIENTO FINANCIERO</v>
          </cell>
        </row>
        <row r="462">
          <cell r="A462">
            <v>143001</v>
          </cell>
          <cell r="B462" t="str">
            <v xml:space="preserve">Terrenos </v>
          </cell>
        </row>
        <row r="463">
          <cell r="A463">
            <v>143002</v>
          </cell>
          <cell r="B463" t="str">
            <v xml:space="preserve">Construcciones o edificaciones </v>
          </cell>
        </row>
        <row r="464">
          <cell r="A464">
            <v>143003</v>
          </cell>
          <cell r="B464" t="str">
            <v xml:space="preserve">Maquinaria </v>
          </cell>
        </row>
        <row r="465">
          <cell r="A465">
            <v>143004</v>
          </cell>
          <cell r="B465" t="str">
            <v xml:space="preserve">Equipo de oficina </v>
          </cell>
        </row>
        <row r="466">
          <cell r="A466">
            <v>143005</v>
          </cell>
          <cell r="B466" t="str">
            <v xml:space="preserve">Muebles y enseres </v>
          </cell>
        </row>
        <row r="467">
          <cell r="A467">
            <v>143006</v>
          </cell>
          <cell r="B467" t="str">
            <v xml:space="preserve">Equipo de transporte </v>
          </cell>
        </row>
        <row r="468">
          <cell r="A468">
            <v>143009</v>
          </cell>
          <cell r="B468" t="str">
            <v xml:space="preserve">Otros activos </v>
          </cell>
        </row>
        <row r="469">
          <cell r="A469">
            <v>1477</v>
          </cell>
          <cell r="B469" t="str">
            <v>PRÉSTAMOS POR COBRAR DE DIFÍCIL RECAUDO</v>
          </cell>
        </row>
        <row r="470">
          <cell r="A470">
            <v>147701</v>
          </cell>
          <cell r="B470" t="str">
            <v>Préstamos concedidos</v>
          </cell>
        </row>
        <row r="471">
          <cell r="A471">
            <v>147702</v>
          </cell>
          <cell r="B471" t="str">
            <v>Arrendamiento financiero</v>
          </cell>
        </row>
        <row r="472">
          <cell r="A472">
            <v>1480</v>
          </cell>
          <cell r="B472" t="str">
            <v>DETERIORO ACUMULADO DE PRÉSTAMOS POR COBRAR (CR)</v>
          </cell>
        </row>
        <row r="473">
          <cell r="A473">
            <v>148003</v>
          </cell>
          <cell r="B473" t="str">
            <v>Préstamos concedidos</v>
          </cell>
        </row>
        <row r="474">
          <cell r="A474">
            <v>148025</v>
          </cell>
          <cell r="B474" t="str">
            <v>Arrendamiento financiero</v>
          </cell>
        </row>
        <row r="475">
          <cell r="A475">
            <v>15</v>
          </cell>
          <cell r="B475" t="str">
            <v>INVENTARIOS</v>
          </cell>
        </row>
        <row r="476">
          <cell r="A476">
            <v>1505</v>
          </cell>
          <cell r="B476" t="str">
            <v>BIENES PRODUCIDOS</v>
          </cell>
        </row>
        <row r="477">
          <cell r="A477">
            <v>150503</v>
          </cell>
          <cell r="B477" t="str">
            <v>Combustibles y otros derivados del petróleo</v>
          </cell>
        </row>
        <row r="478">
          <cell r="A478">
            <v>150506</v>
          </cell>
          <cell r="B478" t="str">
            <v>Impresos y publicaciones</v>
          </cell>
        </row>
        <row r="479">
          <cell r="A479">
            <v>150516</v>
          </cell>
          <cell r="B479" t="str">
            <v>Especies monetarias</v>
          </cell>
        </row>
        <row r="480">
          <cell r="A480">
            <v>150533</v>
          </cell>
          <cell r="B480" t="str">
            <v>Petróleo crudo</v>
          </cell>
        </row>
        <row r="481">
          <cell r="A481">
            <v>150534</v>
          </cell>
          <cell r="B481" t="str">
            <v>Gas natural</v>
          </cell>
        </row>
        <row r="482">
          <cell r="A482">
            <v>150539</v>
          </cell>
          <cell r="B482" t="str">
            <v>Productos petroquímicos</v>
          </cell>
        </row>
        <row r="483">
          <cell r="A483">
            <v>150543</v>
          </cell>
          <cell r="B483" t="str">
            <v>Productos agropecuarios, de silvicultura, avicultura y pesca</v>
          </cell>
        </row>
        <row r="484">
          <cell r="A484">
            <v>150590</v>
          </cell>
          <cell r="B484" t="str">
            <v>Otros bienes producidos</v>
          </cell>
        </row>
        <row r="485">
          <cell r="A485">
            <v>1510</v>
          </cell>
          <cell r="B485" t="str">
            <v>MERCANCÍAS EN EXISTENCIA</v>
          </cell>
        </row>
        <row r="486">
          <cell r="A486">
            <v>151002</v>
          </cell>
          <cell r="B486" t="str">
            <v xml:space="preserve">Terrenos </v>
          </cell>
        </row>
        <row r="487">
          <cell r="A487">
            <v>151004</v>
          </cell>
          <cell r="B487" t="str">
            <v>Impresos y publicaciones</v>
          </cell>
        </row>
        <row r="488">
          <cell r="A488">
            <v>151011</v>
          </cell>
          <cell r="B488" t="str">
            <v>Combustibles y otros derivados del petróleo</v>
          </cell>
        </row>
        <row r="489">
          <cell r="A489">
            <v>151025</v>
          </cell>
          <cell r="B489" t="str">
            <v>Oro, plata, platino y otros metales adherentes</v>
          </cell>
        </row>
        <row r="490">
          <cell r="A490">
            <v>151026</v>
          </cell>
          <cell r="B490" t="str">
            <v>Petróleo crudo</v>
          </cell>
        </row>
        <row r="491">
          <cell r="A491">
            <v>151027</v>
          </cell>
          <cell r="B491" t="str">
            <v>Gas natural</v>
          </cell>
        </row>
        <row r="492">
          <cell r="A492">
            <v>151030</v>
          </cell>
          <cell r="B492" t="str">
            <v>Equipos de comunicación y computación</v>
          </cell>
        </row>
        <row r="493">
          <cell r="A493">
            <v>151032</v>
          </cell>
          <cell r="B493" t="str">
            <v>Medidores de agua, luz y gas</v>
          </cell>
        </row>
        <row r="494">
          <cell r="A494">
            <v>151042</v>
          </cell>
          <cell r="B494" t="str">
            <v>Productos agropecuarios, de silvicultura, avicultura y pesca</v>
          </cell>
        </row>
        <row r="495">
          <cell r="A495">
            <v>151065</v>
          </cell>
          <cell r="B495" t="str">
            <v>Víveres y rancho</v>
          </cell>
        </row>
        <row r="496">
          <cell r="A496">
            <v>151090</v>
          </cell>
          <cell r="B496" t="str">
            <v>Otras mercancías en existencia</v>
          </cell>
        </row>
        <row r="497">
          <cell r="A497">
            <v>1511</v>
          </cell>
          <cell r="B497" t="str">
            <v>PRESTADORES DE SERVICIOS</v>
          </cell>
        </row>
        <row r="498">
          <cell r="A498">
            <v>151101</v>
          </cell>
          <cell r="B498" t="str">
            <v>Servicios de consultoría</v>
          </cell>
        </row>
        <row r="499">
          <cell r="A499">
            <v>151102</v>
          </cell>
          <cell r="B499" t="str">
            <v>Servicios de mantenimiento y reparación</v>
          </cell>
        </row>
        <row r="500">
          <cell r="A500">
            <v>1512</v>
          </cell>
          <cell r="B500" t="str">
            <v>MATERIAS PRIMAS</v>
          </cell>
        </row>
        <row r="501">
          <cell r="A501">
            <v>151201</v>
          </cell>
          <cell r="B501" t="str">
            <v>Materias primas</v>
          </cell>
        </row>
        <row r="502">
          <cell r="A502">
            <v>1514</v>
          </cell>
          <cell r="B502" t="str">
            <v>MATERIALES Y SUMINISTROS</v>
          </cell>
        </row>
        <row r="505">
          <cell r="A505">
            <v>151401</v>
          </cell>
          <cell r="B505" t="str">
            <v>Envases y empaques</v>
          </cell>
        </row>
        <row r="506">
          <cell r="A506">
            <v>151402</v>
          </cell>
          <cell r="B506" t="str">
            <v>Materiales para la producción de bienes</v>
          </cell>
        </row>
        <row r="507">
          <cell r="A507">
            <v>151403</v>
          </cell>
          <cell r="B507" t="str">
            <v>Medicamentos</v>
          </cell>
        </row>
        <row r="508">
          <cell r="A508">
            <v>151406</v>
          </cell>
          <cell r="B508" t="str">
            <v>Materiales odontológicos</v>
          </cell>
        </row>
        <row r="509">
          <cell r="A509">
            <v>151407</v>
          </cell>
          <cell r="B509" t="str">
            <v>Materiales para imaginología</v>
          </cell>
        </row>
        <row r="510">
          <cell r="A510">
            <v>151408</v>
          </cell>
          <cell r="B510" t="str">
            <v>Víveres y rancho</v>
          </cell>
        </row>
        <row r="511">
          <cell r="A511">
            <v>151409</v>
          </cell>
          <cell r="B511" t="str">
            <v>Repuestos</v>
          </cell>
        </row>
        <row r="512">
          <cell r="A512">
            <v>151410</v>
          </cell>
          <cell r="B512" t="str">
            <v>Elementos y accesorios de energía</v>
          </cell>
        </row>
        <row r="513">
          <cell r="A513">
            <v>151411</v>
          </cell>
          <cell r="B513" t="str">
            <v>Elementos y accesorios de gas combustible</v>
          </cell>
        </row>
        <row r="514">
          <cell r="A514">
            <v>151412</v>
          </cell>
          <cell r="B514" t="str">
            <v>Elementos y accesorios de telecomunicaciones</v>
          </cell>
        </row>
        <row r="515">
          <cell r="A515">
            <v>151413</v>
          </cell>
          <cell r="B515" t="str">
            <v>Elementos y accesorios de acueducto</v>
          </cell>
        </row>
        <row r="516">
          <cell r="A516">
            <v>151414</v>
          </cell>
          <cell r="B516" t="str">
            <v>Elementos y accesorios de alcantarillado</v>
          </cell>
        </row>
        <row r="517">
          <cell r="A517">
            <v>151418</v>
          </cell>
          <cell r="B517" t="str">
            <v>Aguas tratadas</v>
          </cell>
        </row>
        <row r="518">
          <cell r="A518">
            <v>151490</v>
          </cell>
          <cell r="B518" t="str">
            <v>Otros materiales y suministros</v>
          </cell>
        </row>
        <row r="519">
          <cell r="A519">
            <v>1520</v>
          </cell>
          <cell r="B519" t="str">
            <v>PRODUCTOS EN PROCESO</v>
          </cell>
        </row>
        <row r="520">
          <cell r="A520">
            <v>152003</v>
          </cell>
          <cell r="B520" t="str">
            <v>Combustibles y otros derivados del petróleo</v>
          </cell>
        </row>
        <row r="521">
          <cell r="A521">
            <v>152007</v>
          </cell>
          <cell r="B521" t="str">
            <v>Impresos y publicaciones</v>
          </cell>
        </row>
        <row r="522">
          <cell r="A522">
            <v>152017</v>
          </cell>
          <cell r="B522" t="str">
            <v>Especies monetarias</v>
          </cell>
        </row>
        <row r="523">
          <cell r="A523">
            <v>152023</v>
          </cell>
          <cell r="B523" t="str">
            <v>Petróleo crudo</v>
          </cell>
        </row>
        <row r="524">
          <cell r="A524">
            <v>152024</v>
          </cell>
          <cell r="B524" t="str">
            <v>Gas natural</v>
          </cell>
        </row>
        <row r="525">
          <cell r="A525">
            <v>152029</v>
          </cell>
          <cell r="B525" t="str">
            <v>Productos petroquímicos</v>
          </cell>
        </row>
        <row r="526">
          <cell r="A526">
            <v>152034</v>
          </cell>
          <cell r="B526" t="str">
            <v>Productos agropecuarios, de silvicultura, avicultura y pesca</v>
          </cell>
        </row>
        <row r="527">
          <cell r="A527">
            <v>152090</v>
          </cell>
          <cell r="B527" t="str">
            <v>Otros productos en proceso</v>
          </cell>
        </row>
        <row r="528">
          <cell r="A528">
            <v>1525</v>
          </cell>
          <cell r="B528" t="str">
            <v>EN TRÁNSITO</v>
          </cell>
        </row>
        <row r="529">
          <cell r="A529">
            <v>152502</v>
          </cell>
          <cell r="B529" t="str">
            <v>Materias primas</v>
          </cell>
        </row>
        <row r="530">
          <cell r="A530">
            <v>152505</v>
          </cell>
          <cell r="B530" t="str">
            <v xml:space="preserve">Envases y empaques </v>
          </cell>
        </row>
        <row r="531">
          <cell r="A531">
            <v>152512</v>
          </cell>
          <cell r="B531" t="str">
            <v>Víveres y rancho</v>
          </cell>
        </row>
        <row r="532">
          <cell r="A532">
            <v>152519</v>
          </cell>
          <cell r="B532" t="str">
            <v>Materiales para la producción de bienes</v>
          </cell>
        </row>
        <row r="533">
          <cell r="A533">
            <v>152520</v>
          </cell>
          <cell r="B533" t="str">
            <v>Impresos y publicaciones</v>
          </cell>
        </row>
        <row r="534">
          <cell r="A534">
            <v>152521</v>
          </cell>
          <cell r="B534" t="str">
            <v>Especies valoradas</v>
          </cell>
        </row>
        <row r="535">
          <cell r="A535">
            <v>152522</v>
          </cell>
          <cell r="B535" t="str">
            <v>Productos agropecuarios, de silvicultura, avicultura y pesca</v>
          </cell>
        </row>
        <row r="536">
          <cell r="A536">
            <v>152527</v>
          </cell>
          <cell r="B536" t="str">
            <v>Combustibles y otros derivados del petróleo</v>
          </cell>
        </row>
        <row r="537">
          <cell r="A537">
            <v>152537</v>
          </cell>
          <cell r="B537" t="str">
            <v>Materiales para la prestación de servicios</v>
          </cell>
        </row>
        <row r="538">
          <cell r="A538">
            <v>152540</v>
          </cell>
          <cell r="B538" t="str">
            <v>Gas natural</v>
          </cell>
        </row>
        <row r="539">
          <cell r="A539">
            <v>152543</v>
          </cell>
          <cell r="B539" t="str">
            <v>Equipos de comunicación y computación</v>
          </cell>
        </row>
        <row r="540">
          <cell r="A540">
            <v>152544</v>
          </cell>
          <cell r="B540" t="str">
            <v>Aparatos telefónicos e identificadores de llamadas</v>
          </cell>
        </row>
        <row r="541">
          <cell r="A541">
            <v>152545</v>
          </cell>
          <cell r="B541" t="str">
            <v>Medidores de agua, luz y gas</v>
          </cell>
        </row>
        <row r="542">
          <cell r="A542">
            <v>152590</v>
          </cell>
          <cell r="B542" t="str">
            <v>Otros inventarios en tránsito</v>
          </cell>
        </row>
        <row r="543">
          <cell r="A543">
            <v>1530</v>
          </cell>
          <cell r="B543" t="str">
            <v>EN PODER DE TERCEROS</v>
          </cell>
        </row>
        <row r="544">
          <cell r="A544">
            <v>153005</v>
          </cell>
          <cell r="B544" t="str">
            <v>Impresos y publicaciones</v>
          </cell>
        </row>
        <row r="545">
          <cell r="A545">
            <v>153007</v>
          </cell>
          <cell r="B545" t="str">
            <v>Materias primas</v>
          </cell>
        </row>
        <row r="546">
          <cell r="A546">
            <v>153008</v>
          </cell>
          <cell r="B546" t="str">
            <v>Materiales para la producción de bienes</v>
          </cell>
        </row>
        <row r="547">
          <cell r="A547">
            <v>153009</v>
          </cell>
          <cell r="B547" t="str">
            <v>Materiales para la prestación de servicios</v>
          </cell>
        </row>
        <row r="548">
          <cell r="A548">
            <v>153011</v>
          </cell>
          <cell r="B548" t="str">
            <v>Combustibles y otros derivados del petróleo</v>
          </cell>
        </row>
        <row r="549">
          <cell r="A549">
            <v>153015</v>
          </cell>
          <cell r="B549" t="str">
            <v>Productos agropecuarios, de silvicultura, avicultura y pesca</v>
          </cell>
        </row>
        <row r="550">
          <cell r="A550">
            <v>153028</v>
          </cell>
          <cell r="B550" t="str">
            <v>Víveres y rancho</v>
          </cell>
        </row>
        <row r="551">
          <cell r="A551">
            <v>153030</v>
          </cell>
          <cell r="B551" t="str">
            <v>Envases y empaques</v>
          </cell>
        </row>
        <row r="552">
          <cell r="A552">
            <v>153032</v>
          </cell>
          <cell r="B552" t="str">
            <v>Repuestos</v>
          </cell>
        </row>
        <row r="553">
          <cell r="A553">
            <v>153033</v>
          </cell>
          <cell r="B553" t="str">
            <v>Especies valoradas</v>
          </cell>
        </row>
        <row r="554">
          <cell r="A554">
            <v>153040</v>
          </cell>
          <cell r="B554" t="str">
            <v>Equipos de comunicación y computación</v>
          </cell>
        </row>
        <row r="555">
          <cell r="A555">
            <v>153042</v>
          </cell>
          <cell r="B555" t="str">
            <v xml:space="preserve">Repuestos, equipos férreos y otros </v>
          </cell>
        </row>
        <row r="556">
          <cell r="A556">
            <v>153043</v>
          </cell>
          <cell r="B556" t="str">
            <v>Petróleo crudo</v>
          </cell>
        </row>
        <row r="557">
          <cell r="A557">
            <v>153044</v>
          </cell>
          <cell r="B557" t="str">
            <v>Gas natural</v>
          </cell>
        </row>
        <row r="558">
          <cell r="A558">
            <v>153045</v>
          </cell>
          <cell r="B558" t="str">
            <v>Productos petroquímicos</v>
          </cell>
        </row>
        <row r="559">
          <cell r="A559">
            <v>153090</v>
          </cell>
          <cell r="B559" t="str">
            <v>Otros inventarios en poder de terceros</v>
          </cell>
        </row>
        <row r="560">
          <cell r="A560">
            <v>1580</v>
          </cell>
          <cell r="B560" t="str">
            <v>DETERIORO ACUMULADO DE INVENTARIOS (CR)</v>
          </cell>
        </row>
        <row r="561">
          <cell r="A561">
            <v>158001</v>
          </cell>
          <cell r="B561" t="str">
            <v>Bienes producidos</v>
          </cell>
        </row>
        <row r="562">
          <cell r="A562">
            <v>158002</v>
          </cell>
          <cell r="B562" t="str">
            <v>Mercancías en existencia</v>
          </cell>
        </row>
        <row r="563">
          <cell r="A563">
            <v>158004</v>
          </cell>
          <cell r="B563" t="str">
            <v>Productos en proceso</v>
          </cell>
        </row>
        <row r="564">
          <cell r="A564">
            <v>158006</v>
          </cell>
          <cell r="B564" t="str">
            <v>Materias primas</v>
          </cell>
        </row>
        <row r="565">
          <cell r="A565">
            <v>158010</v>
          </cell>
          <cell r="B565" t="str">
            <v>Inventarios en tránsito</v>
          </cell>
        </row>
        <row r="566">
          <cell r="A566">
            <v>158011</v>
          </cell>
          <cell r="B566" t="str">
            <v>Inventarios en poder de terceros</v>
          </cell>
        </row>
        <row r="567">
          <cell r="A567">
            <v>158012</v>
          </cell>
          <cell r="B567" t="str">
            <v xml:space="preserve">Inventarios de prestadores de servicios </v>
          </cell>
        </row>
        <row r="568">
          <cell r="A568">
            <v>158013</v>
          </cell>
          <cell r="B568" t="str">
            <v>Materiales y suministros</v>
          </cell>
        </row>
        <row r="571">
          <cell r="A571">
            <v>158014</v>
          </cell>
          <cell r="B571" t="str">
            <v>Productos en proceso</v>
          </cell>
        </row>
        <row r="572">
          <cell r="A572">
            <v>16</v>
          </cell>
          <cell r="B572" t="str">
            <v>PROPIEDADES, PLANTA Y EQUIPO</v>
          </cell>
        </row>
        <row r="573">
          <cell r="A573">
            <v>1605</v>
          </cell>
          <cell r="B573" t="str">
            <v>TERRENOS</v>
          </cell>
        </row>
        <row r="574">
          <cell r="A574">
            <v>160501</v>
          </cell>
          <cell r="B574" t="str">
            <v>Urbanos</v>
          </cell>
        </row>
        <row r="575">
          <cell r="A575">
            <v>160502</v>
          </cell>
          <cell r="B575" t="str">
            <v>Rurales</v>
          </cell>
        </row>
        <row r="576">
          <cell r="A576">
            <v>160503</v>
          </cell>
          <cell r="B576" t="str">
            <v>Terrenos con destinación ambiental</v>
          </cell>
        </row>
        <row r="577">
          <cell r="A577">
            <v>160504</v>
          </cell>
          <cell r="B577" t="str">
            <v>Terrenos pendientes de legalizar</v>
          </cell>
        </row>
        <row r="578">
          <cell r="A578">
            <v>160505</v>
          </cell>
          <cell r="B578" t="str">
            <v>Terrenos de propiedad de terceros</v>
          </cell>
        </row>
        <row r="579">
          <cell r="A579">
            <v>1610</v>
          </cell>
          <cell r="B579" t="str">
            <v>SEMOVIENTES</v>
          </cell>
        </row>
        <row r="580">
          <cell r="A580">
            <v>161001</v>
          </cell>
          <cell r="B580" t="str">
            <v>De trabajo</v>
          </cell>
        </row>
        <row r="581">
          <cell r="A581">
            <v>161002</v>
          </cell>
          <cell r="B581" t="str">
            <v>De selección</v>
          </cell>
        </row>
        <row r="582">
          <cell r="A582">
            <v>161003</v>
          </cell>
          <cell r="B582" t="str">
            <v>De experimentación</v>
          </cell>
        </row>
        <row r="583">
          <cell r="A583">
            <v>161004</v>
          </cell>
          <cell r="B583" t="str">
            <v>De exposición</v>
          </cell>
        </row>
        <row r="584">
          <cell r="A584">
            <v>161005</v>
          </cell>
          <cell r="B584" t="str">
            <v>Semovientes pendientes de legalizar</v>
          </cell>
        </row>
        <row r="585">
          <cell r="A585">
            <v>161006</v>
          </cell>
          <cell r="B585" t="str">
            <v>Semovientes de propiedad de terceros</v>
          </cell>
        </row>
        <row r="586">
          <cell r="A586">
            <v>161090</v>
          </cell>
          <cell r="B586" t="str">
            <v>Otros semovientes</v>
          </cell>
        </row>
        <row r="587">
          <cell r="A587">
            <v>1612</v>
          </cell>
          <cell r="B587" t="str">
            <v>PLANTAS PRODUCTORAS</v>
          </cell>
        </row>
        <row r="588">
          <cell r="A588">
            <v>161201</v>
          </cell>
          <cell r="B588" t="str">
            <v>Cultivos en desarrollo</v>
          </cell>
        </row>
        <row r="589">
          <cell r="A589">
            <v>161202</v>
          </cell>
          <cell r="B589" t="str">
            <v>Cultivos amortizables</v>
          </cell>
        </row>
        <row r="590">
          <cell r="A590">
            <v>1615</v>
          </cell>
          <cell r="B590" t="str">
            <v>CONSTRUCCIONES EN CURSO</v>
          </cell>
        </row>
        <row r="591">
          <cell r="A591">
            <v>161501</v>
          </cell>
          <cell r="B591" t="str">
            <v>Edificaciones</v>
          </cell>
        </row>
        <row r="592">
          <cell r="A592">
            <v>161504</v>
          </cell>
          <cell r="B592" t="str">
            <v>Plantas, ductos y túneles</v>
          </cell>
        </row>
        <row r="593">
          <cell r="A593">
            <v>161505</v>
          </cell>
          <cell r="B593" t="str">
            <v>Redes, líneas y cables</v>
          </cell>
        </row>
        <row r="594">
          <cell r="A594">
            <v>161590</v>
          </cell>
          <cell r="B594" t="str">
            <v>Otras construcciones en curso</v>
          </cell>
        </row>
        <row r="595">
          <cell r="A595">
            <v>1620</v>
          </cell>
          <cell r="B595" t="str">
            <v>MAQUINARIA, PLANTA Y EQUIPO EN MONTAJE</v>
          </cell>
        </row>
        <row r="596">
          <cell r="A596">
            <v>162001</v>
          </cell>
          <cell r="B596" t="str">
            <v>Plantas, ductos y túneles</v>
          </cell>
        </row>
        <row r="597">
          <cell r="A597">
            <v>162002</v>
          </cell>
          <cell r="B597" t="str">
            <v>Redes, líneas y cables</v>
          </cell>
        </row>
        <row r="598">
          <cell r="A598">
            <v>162003</v>
          </cell>
          <cell r="B598" t="str">
            <v>Maquinaria y equipo</v>
          </cell>
        </row>
        <row r="599">
          <cell r="A599">
            <v>162004</v>
          </cell>
          <cell r="B599" t="str">
            <v>Equipo médico y científico</v>
          </cell>
        </row>
        <row r="600">
          <cell r="A600">
            <v>162005</v>
          </cell>
          <cell r="B600" t="str">
            <v>Equipos de comunicación y computación</v>
          </cell>
        </row>
        <row r="601">
          <cell r="A601">
            <v>162007</v>
          </cell>
          <cell r="B601" t="str">
            <v>Equipos de comedor, cocina, despensa y hotelería</v>
          </cell>
        </row>
        <row r="602">
          <cell r="A602">
            <v>162008</v>
          </cell>
          <cell r="B602" t="str">
            <v>Equipos de transporte, tracción y elevación</v>
          </cell>
        </row>
        <row r="603">
          <cell r="A603">
            <v>162090</v>
          </cell>
          <cell r="B603" t="str">
            <v>Otras maquinarias, planta y equipo en montaje</v>
          </cell>
        </row>
        <row r="604">
          <cell r="A604">
            <v>1625</v>
          </cell>
          <cell r="B604" t="str">
            <v>PROPIEDADES, PLANTA Y EQUIPO EN TRÁNSITO</v>
          </cell>
        </row>
        <row r="605">
          <cell r="A605">
            <v>162501</v>
          </cell>
          <cell r="B605" t="str">
            <v>Plantas y ductos</v>
          </cell>
        </row>
        <row r="606">
          <cell r="A606">
            <v>162502</v>
          </cell>
          <cell r="B606" t="str">
            <v>Redes, líneas y cables</v>
          </cell>
        </row>
        <row r="607">
          <cell r="A607">
            <v>162503</v>
          </cell>
          <cell r="B607" t="str">
            <v>Maquinaria y equipo</v>
          </cell>
        </row>
        <row r="608">
          <cell r="A608">
            <v>162504</v>
          </cell>
          <cell r="B608" t="str">
            <v>Equipo médico y científico</v>
          </cell>
        </row>
        <row r="609">
          <cell r="A609">
            <v>162505</v>
          </cell>
          <cell r="B609" t="str">
            <v>Equipos de comunicación y computación</v>
          </cell>
        </row>
        <row r="610">
          <cell r="A610">
            <v>162506</v>
          </cell>
          <cell r="B610" t="str">
            <v>Equipos de transporte, tracción y elevación</v>
          </cell>
        </row>
        <row r="611">
          <cell r="A611">
            <v>162507</v>
          </cell>
          <cell r="B611" t="str">
            <v>Muebles, enseres y equipo de oficina</v>
          </cell>
        </row>
        <row r="612">
          <cell r="A612">
            <v>162508</v>
          </cell>
          <cell r="B612" t="str">
            <v>Equipos de comedor, cocina, despensa y hotelería</v>
          </cell>
        </row>
        <row r="613">
          <cell r="A613">
            <v>162511</v>
          </cell>
          <cell r="B613" t="str">
            <v>Semovientes</v>
          </cell>
        </row>
        <row r="614">
          <cell r="A614">
            <v>162512</v>
          </cell>
          <cell r="B614" t="str">
            <v>Componentes de propiedades, planta y equipo</v>
          </cell>
        </row>
        <row r="615">
          <cell r="A615">
            <v>162590</v>
          </cell>
          <cell r="B615" t="str">
            <v>Otras maquinarias, planta y equipo en tránsito</v>
          </cell>
        </row>
        <row r="616">
          <cell r="A616">
            <v>1640</v>
          </cell>
          <cell r="B616" t="str">
            <v>EDIFICACIONES</v>
          </cell>
        </row>
        <row r="617">
          <cell r="A617">
            <v>164001</v>
          </cell>
          <cell r="B617" t="str">
            <v>Edificios y casas</v>
          </cell>
        </row>
        <row r="618">
          <cell r="A618">
            <v>164002</v>
          </cell>
          <cell r="B618" t="str">
            <v>Oficinas</v>
          </cell>
        </row>
        <row r="619">
          <cell r="A619">
            <v>164003</v>
          </cell>
          <cell r="B619" t="str">
            <v>Almacenes</v>
          </cell>
        </row>
        <row r="620">
          <cell r="A620">
            <v>164004</v>
          </cell>
          <cell r="B620" t="str">
            <v>Locales</v>
          </cell>
        </row>
        <row r="621">
          <cell r="A621">
            <v>164005</v>
          </cell>
          <cell r="B621" t="str">
            <v>Fábricas</v>
          </cell>
        </row>
        <row r="622">
          <cell r="A622">
            <v>164007</v>
          </cell>
          <cell r="B622" t="str">
            <v>Salas de exhibición, conferencias y ventas</v>
          </cell>
        </row>
        <row r="623">
          <cell r="A623">
            <v>164008</v>
          </cell>
          <cell r="B623" t="str">
            <v>Cafeterías y casinos</v>
          </cell>
        </row>
        <row r="624">
          <cell r="A624">
            <v>164009</v>
          </cell>
          <cell r="B624" t="str">
            <v>Colegios y escuelas</v>
          </cell>
        </row>
        <row r="625">
          <cell r="A625">
            <v>164010</v>
          </cell>
          <cell r="B625" t="str">
            <v>Clínicas y hospitales</v>
          </cell>
        </row>
        <row r="626">
          <cell r="A626">
            <v>164011</v>
          </cell>
          <cell r="B626" t="str">
            <v>Clubes</v>
          </cell>
        </row>
        <row r="627">
          <cell r="A627">
            <v>164012</v>
          </cell>
          <cell r="B627" t="str">
            <v>Hoteles, hostales y paradores</v>
          </cell>
        </row>
        <row r="628">
          <cell r="A628">
            <v>164013</v>
          </cell>
          <cell r="B628" t="str">
            <v>Silos</v>
          </cell>
        </row>
        <row r="629">
          <cell r="A629">
            <v>164014</v>
          </cell>
          <cell r="B629" t="str">
            <v>Invernaderos</v>
          </cell>
        </row>
        <row r="630">
          <cell r="A630">
            <v>164015</v>
          </cell>
          <cell r="B630" t="str">
            <v>Casetas y campamentos</v>
          </cell>
        </row>
        <row r="631">
          <cell r="A631">
            <v>164017</v>
          </cell>
          <cell r="B631" t="str">
            <v>Parqueaderos y garajes</v>
          </cell>
        </row>
        <row r="632">
          <cell r="A632">
            <v>164018</v>
          </cell>
          <cell r="B632" t="str">
            <v>Bodegas</v>
          </cell>
        </row>
        <row r="633">
          <cell r="A633">
            <v>164019</v>
          </cell>
          <cell r="B633" t="str">
            <v>Instalaciones deportivas y recreacionales</v>
          </cell>
        </row>
        <row r="634">
          <cell r="A634">
            <v>164020</v>
          </cell>
          <cell r="B634" t="str">
            <v>Estanques</v>
          </cell>
        </row>
        <row r="635">
          <cell r="A635">
            <v>164022</v>
          </cell>
          <cell r="B635" t="str">
            <v>Presas</v>
          </cell>
        </row>
        <row r="636">
          <cell r="A636">
            <v>164023</v>
          </cell>
          <cell r="B636" t="str">
            <v>Pozos</v>
          </cell>
        </row>
        <row r="637">
          <cell r="A637">
            <v>164024</v>
          </cell>
          <cell r="B637" t="str">
            <v>Tanques de almacenamiento</v>
          </cell>
        </row>
        <row r="638">
          <cell r="A638">
            <v>164025</v>
          </cell>
          <cell r="B638" t="str">
            <v>Estaciones repetidoras</v>
          </cell>
        </row>
        <row r="639">
          <cell r="A639">
            <v>164027</v>
          </cell>
          <cell r="B639" t="str">
            <v>Edificaciones pendientes de legalizar</v>
          </cell>
        </row>
        <row r="640">
          <cell r="A640">
            <v>164028</v>
          </cell>
          <cell r="B640" t="str">
            <v>Edificaciones de propiedad de terceros</v>
          </cell>
        </row>
        <row r="641">
          <cell r="A641">
            <v>164090</v>
          </cell>
          <cell r="B641" t="str">
            <v>Otras edificaciones</v>
          </cell>
        </row>
        <row r="642">
          <cell r="A642">
            <v>1642</v>
          </cell>
          <cell r="B642" t="str">
            <v>REPUESTOS</v>
          </cell>
        </row>
        <row r="643">
          <cell r="A643">
            <v>164201</v>
          </cell>
          <cell r="B643" t="str">
            <v>Edificaciones</v>
          </cell>
        </row>
        <row r="644">
          <cell r="A644">
            <v>164202</v>
          </cell>
          <cell r="B644" t="str">
            <v>Plantas, ductos y túneles</v>
          </cell>
        </row>
        <row r="645">
          <cell r="A645">
            <v>164203</v>
          </cell>
          <cell r="B645" t="str">
            <v>Redes, líneas y cables</v>
          </cell>
        </row>
        <row r="646">
          <cell r="A646">
            <v>164204</v>
          </cell>
          <cell r="B646" t="str">
            <v>Maquinaria y equipo</v>
          </cell>
        </row>
        <row r="647">
          <cell r="A647">
            <v>164205</v>
          </cell>
          <cell r="B647" t="str">
            <v>Equipo médico y científico</v>
          </cell>
        </row>
        <row r="648">
          <cell r="A648">
            <v>164206</v>
          </cell>
          <cell r="B648" t="str">
            <v>Muebles, enseres y equipo de oficina</v>
          </cell>
        </row>
        <row r="649">
          <cell r="A649">
            <v>164207</v>
          </cell>
          <cell r="B649" t="str">
            <v>Equipos de comunicación y computación</v>
          </cell>
        </row>
        <row r="650">
          <cell r="A650">
            <v>164208</v>
          </cell>
          <cell r="B650" t="str">
            <v>Equipos de transporte, tracción y elevación</v>
          </cell>
        </row>
        <row r="651">
          <cell r="A651">
            <v>164209</v>
          </cell>
          <cell r="B651" t="str">
            <v>Equipos de comedor, cocina, despensa y hotelería</v>
          </cell>
        </row>
        <row r="652">
          <cell r="A652">
            <v>164290</v>
          </cell>
          <cell r="B652" t="str">
            <v>Otros repuestos</v>
          </cell>
        </row>
        <row r="653">
          <cell r="A653">
            <v>1645</v>
          </cell>
          <cell r="B653" t="str">
            <v>PLANTAS, DUCTOS Y TÚNELES</v>
          </cell>
        </row>
        <row r="654">
          <cell r="A654">
            <v>164501</v>
          </cell>
          <cell r="B654" t="str">
            <v>Plantas de generación</v>
          </cell>
        </row>
        <row r="655">
          <cell r="A655">
            <v>164502</v>
          </cell>
          <cell r="B655" t="str">
            <v>Plantas de tratamiento</v>
          </cell>
        </row>
        <row r="656">
          <cell r="A656">
            <v>164503</v>
          </cell>
          <cell r="B656" t="str">
            <v>Plantas deshidratadoras</v>
          </cell>
        </row>
        <row r="657">
          <cell r="A657">
            <v>164504</v>
          </cell>
          <cell r="B657" t="str">
            <v>Plantas de transmisión</v>
          </cell>
        </row>
        <row r="658">
          <cell r="A658">
            <v>164505</v>
          </cell>
          <cell r="B658" t="str">
            <v>Plantas de distribución</v>
          </cell>
        </row>
        <row r="659">
          <cell r="A659">
            <v>164506</v>
          </cell>
          <cell r="B659" t="str">
            <v>Plantas de producción</v>
          </cell>
        </row>
        <row r="660">
          <cell r="A660">
            <v>164507</v>
          </cell>
          <cell r="B660" t="str">
            <v>Plantas de conducción</v>
          </cell>
        </row>
        <row r="661">
          <cell r="A661">
            <v>164508</v>
          </cell>
          <cell r="B661" t="str">
            <v>Plantas de telecomunicaciones</v>
          </cell>
        </row>
        <row r="662">
          <cell r="A662">
            <v>164509</v>
          </cell>
          <cell r="B662" t="str">
            <v>Oleoductos</v>
          </cell>
        </row>
        <row r="663">
          <cell r="A663">
            <v>164510</v>
          </cell>
          <cell r="B663" t="str">
            <v>Gasoductos</v>
          </cell>
        </row>
        <row r="664">
          <cell r="A664">
            <v>164511</v>
          </cell>
          <cell r="B664" t="str">
            <v>Poliductos</v>
          </cell>
        </row>
        <row r="665">
          <cell r="A665">
            <v>164512</v>
          </cell>
          <cell r="B665" t="str">
            <v>Subestaciones y/o estaciones de regulación</v>
          </cell>
        </row>
        <row r="666">
          <cell r="A666">
            <v>164513</v>
          </cell>
          <cell r="B666" t="str">
            <v>Acueducto y canalización</v>
          </cell>
        </row>
        <row r="667">
          <cell r="A667">
            <v>164514</v>
          </cell>
          <cell r="B667" t="str">
            <v>Estaciones de bombeo</v>
          </cell>
        </row>
        <row r="668">
          <cell r="A668">
            <v>164515</v>
          </cell>
          <cell r="B668" t="str">
            <v>Plantas, ductos y túneles pendientes de legalizar</v>
          </cell>
        </row>
        <row r="669">
          <cell r="A669">
            <v>164516</v>
          </cell>
          <cell r="B669" t="str">
            <v>Plantas, ductos y túneles de propiedad de terceros</v>
          </cell>
        </row>
        <row r="670">
          <cell r="A670">
            <v>164590</v>
          </cell>
          <cell r="B670" t="str">
            <v>Otras plantas, ductos y túneles</v>
          </cell>
        </row>
        <row r="671">
          <cell r="A671">
            <v>1650</v>
          </cell>
          <cell r="B671" t="str">
            <v>REDES, LÍNEAS Y CABLES</v>
          </cell>
        </row>
        <row r="672">
          <cell r="A672">
            <v>165002</v>
          </cell>
          <cell r="B672" t="str">
            <v>Redes de distribución</v>
          </cell>
        </row>
        <row r="673">
          <cell r="A673">
            <v>165003</v>
          </cell>
          <cell r="B673" t="str">
            <v>Redes de recolección de aguas</v>
          </cell>
        </row>
        <row r="674">
          <cell r="A674">
            <v>165004</v>
          </cell>
          <cell r="B674" t="str">
            <v>Redes de distribución de vapor</v>
          </cell>
        </row>
        <row r="675">
          <cell r="A675">
            <v>165005</v>
          </cell>
          <cell r="B675" t="str">
            <v>Redes de aire</v>
          </cell>
        </row>
        <row r="676">
          <cell r="A676">
            <v>165006</v>
          </cell>
          <cell r="B676" t="str">
            <v>Redes de alimentación de gas</v>
          </cell>
        </row>
        <row r="677">
          <cell r="A677">
            <v>165007</v>
          </cell>
          <cell r="B677" t="str">
            <v>Líneas y cables de interconexión</v>
          </cell>
        </row>
        <row r="678">
          <cell r="A678">
            <v>165008</v>
          </cell>
          <cell r="B678" t="str">
            <v>Líneas y cables de transmisión</v>
          </cell>
        </row>
        <row r="679">
          <cell r="A679">
            <v>165009</v>
          </cell>
          <cell r="B679" t="str">
            <v>Líneas y cables de conducción</v>
          </cell>
        </row>
        <row r="680">
          <cell r="A680">
            <v>165010</v>
          </cell>
          <cell r="B680" t="str">
            <v>Líneas y cables de telecomunicaciones</v>
          </cell>
        </row>
        <row r="681">
          <cell r="A681">
            <v>165011</v>
          </cell>
          <cell r="B681" t="str">
            <v>Redes, líneas y cables pendientes de legalizar</v>
          </cell>
        </row>
        <row r="682">
          <cell r="A682">
            <v>165012</v>
          </cell>
          <cell r="B682" t="str">
            <v>Redes, líneas y cables de propiedad de terceros</v>
          </cell>
        </row>
        <row r="683">
          <cell r="A683">
            <v>165090</v>
          </cell>
          <cell r="B683" t="str">
            <v>Otras redes, líneas y cables</v>
          </cell>
        </row>
        <row r="684">
          <cell r="A684">
            <v>1655</v>
          </cell>
          <cell r="B684" t="str">
            <v>MAQUINARIA Y EQUIPO</v>
          </cell>
        </row>
        <row r="685">
          <cell r="A685">
            <v>165501</v>
          </cell>
          <cell r="B685" t="str">
            <v>Equipo de construcción</v>
          </cell>
        </row>
        <row r="686">
          <cell r="A686">
            <v>165503</v>
          </cell>
          <cell r="B686" t="str">
            <v>Equipo de perforación</v>
          </cell>
        </row>
        <row r="687">
          <cell r="A687">
            <v>165504</v>
          </cell>
          <cell r="B687" t="str">
            <v>Maquinaria industrial</v>
          </cell>
        </row>
        <row r="688">
          <cell r="A688">
            <v>165505</v>
          </cell>
          <cell r="B688" t="str">
            <v>Equipo de música</v>
          </cell>
        </row>
        <row r="689">
          <cell r="A689">
            <v>165506</v>
          </cell>
          <cell r="B689" t="str">
            <v>Equipo de recreación y deporte</v>
          </cell>
        </row>
        <row r="690">
          <cell r="A690">
            <v>165508</v>
          </cell>
          <cell r="B690" t="str">
            <v>Equipo agropecuario, de silvicultura, avicultura y pesca</v>
          </cell>
        </row>
        <row r="691">
          <cell r="A691">
            <v>165509</v>
          </cell>
          <cell r="B691" t="str">
            <v>Equipo de enseñanza</v>
          </cell>
        </row>
        <row r="692">
          <cell r="A692">
            <v>165511</v>
          </cell>
          <cell r="B692" t="str">
            <v>Herramientas y accesorios</v>
          </cell>
        </row>
        <row r="693">
          <cell r="A693">
            <v>165512</v>
          </cell>
          <cell r="B693" t="str">
            <v>Equipo para estaciones de bombeo</v>
          </cell>
        </row>
        <row r="694">
          <cell r="A694">
            <v>165520</v>
          </cell>
          <cell r="B694" t="str">
            <v>Equipo de centros de control</v>
          </cell>
        </row>
        <row r="695">
          <cell r="A695">
            <v>165521</v>
          </cell>
          <cell r="B695" t="str">
            <v>Maquinaria y equipo de dragado</v>
          </cell>
        </row>
        <row r="696">
          <cell r="A696">
            <v>165522</v>
          </cell>
          <cell r="B696" t="str">
            <v>Equipo de ayuda audiovisual</v>
          </cell>
        </row>
        <row r="697">
          <cell r="A697">
            <v>165523</v>
          </cell>
          <cell r="B697" t="str">
            <v>Equipo de aseo</v>
          </cell>
        </row>
        <row r="698">
          <cell r="A698">
            <v>165524</v>
          </cell>
          <cell r="B698" t="str">
            <v>Maquinaria y equipo pendiente de legalizar</v>
          </cell>
        </row>
        <row r="699">
          <cell r="A699">
            <v>165525</v>
          </cell>
          <cell r="B699" t="str">
            <v>Maquinaria y equipo de propiedad de terceros</v>
          </cell>
        </row>
        <row r="700">
          <cell r="A700">
            <v>165526</v>
          </cell>
          <cell r="B700" t="str">
            <v>Equipo de seguridad y rescate</v>
          </cell>
        </row>
        <row r="701">
          <cell r="A701">
            <v>165590</v>
          </cell>
          <cell r="B701" t="str">
            <v>Otra maquinaria y equipo</v>
          </cell>
        </row>
        <row r="702">
          <cell r="A702">
            <v>1660</v>
          </cell>
          <cell r="B702" t="str">
            <v>EQUIPO MÉDICO Y CIENTÍFICO</v>
          </cell>
        </row>
        <row r="703">
          <cell r="A703">
            <v>166001</v>
          </cell>
          <cell r="B703" t="str">
            <v>Equipo de investigación</v>
          </cell>
        </row>
        <row r="704">
          <cell r="A704">
            <v>166002</v>
          </cell>
          <cell r="B704" t="str">
            <v xml:space="preserve">Equipo de laboratorio </v>
          </cell>
        </row>
        <row r="705">
          <cell r="A705">
            <v>166003</v>
          </cell>
          <cell r="B705" t="str">
            <v>Equipo de urgencias</v>
          </cell>
        </row>
        <row r="706">
          <cell r="A706">
            <v>166005</v>
          </cell>
          <cell r="B706" t="str">
            <v>Equipo de hospitalización</v>
          </cell>
        </row>
        <row r="707">
          <cell r="A707">
            <v>166006</v>
          </cell>
          <cell r="B707" t="str">
            <v>Equipo de quirófanos y salas de parto</v>
          </cell>
        </row>
        <row r="708">
          <cell r="A708">
            <v>166007</v>
          </cell>
          <cell r="B708" t="str">
            <v>Equipo de apoyo diagnóstico</v>
          </cell>
        </row>
        <row r="709">
          <cell r="A709">
            <v>166008</v>
          </cell>
          <cell r="B709" t="str">
            <v>Equipo de apoyo terapéutico</v>
          </cell>
        </row>
        <row r="710">
          <cell r="A710">
            <v>166009</v>
          </cell>
          <cell r="B710" t="str">
            <v>Equipo de servicio ambulatorio</v>
          </cell>
        </row>
        <row r="711">
          <cell r="A711">
            <v>166010</v>
          </cell>
          <cell r="B711" t="str">
            <v>Equipo médico y científico pendiente de legalizar</v>
          </cell>
        </row>
        <row r="712">
          <cell r="A712">
            <v>166011</v>
          </cell>
          <cell r="B712" t="str">
            <v>Equipo médico y científico de propiedad de terceros</v>
          </cell>
        </row>
        <row r="713">
          <cell r="A713">
            <v>166090</v>
          </cell>
          <cell r="B713" t="str">
            <v>Otro equipo médico y científico</v>
          </cell>
        </row>
        <row r="714">
          <cell r="A714">
            <v>1665</v>
          </cell>
          <cell r="B714" t="str">
            <v>MUEBLES, ENSERES Y EQUIPO DE OFICINA</v>
          </cell>
        </row>
        <row r="715">
          <cell r="A715">
            <v>166501</v>
          </cell>
          <cell r="B715" t="str">
            <v>Muebles y enseres</v>
          </cell>
        </row>
        <row r="716">
          <cell r="A716">
            <v>166502</v>
          </cell>
          <cell r="B716" t="str">
            <v>Equipo y máquina de oficina</v>
          </cell>
        </row>
        <row r="717">
          <cell r="A717">
            <v>166504</v>
          </cell>
          <cell r="B717" t="str">
            <v>Muebles, enseres y equipo de oficina pendientes de legalizar</v>
          </cell>
        </row>
        <row r="718">
          <cell r="A718">
            <v>166505</v>
          </cell>
          <cell r="B718" t="str">
            <v>Muebles, enseres y equipo de oficina de propiedad de terceros</v>
          </cell>
        </row>
        <row r="719">
          <cell r="A719">
            <v>166590</v>
          </cell>
          <cell r="B719" t="str">
            <v>Otros muebles, enseres y equipo de oficina</v>
          </cell>
        </row>
        <row r="720">
          <cell r="A720">
            <v>1670</v>
          </cell>
          <cell r="B720" t="str">
            <v>EQUIPOS DE COMUNICACIÓN Y COMPUTACIÓN</v>
          </cell>
        </row>
        <row r="721">
          <cell r="A721">
            <v>167001</v>
          </cell>
          <cell r="B721" t="str">
            <v>Equipo de comunicación</v>
          </cell>
        </row>
        <row r="722">
          <cell r="A722">
            <v>167002</v>
          </cell>
          <cell r="B722" t="str">
            <v>Equipo de computación</v>
          </cell>
        </row>
        <row r="723">
          <cell r="A723">
            <v>167004</v>
          </cell>
          <cell r="B723" t="str">
            <v>Satélites y antenas</v>
          </cell>
        </row>
        <row r="724">
          <cell r="A724">
            <v>167005</v>
          </cell>
          <cell r="B724" t="str">
            <v>Equipos de radares</v>
          </cell>
        </row>
        <row r="725">
          <cell r="A725">
            <v>167006</v>
          </cell>
          <cell r="B725" t="str">
            <v>Equipos de comunicación y computación pendientes de legalizar</v>
          </cell>
        </row>
        <row r="726">
          <cell r="A726">
            <v>167007</v>
          </cell>
          <cell r="B726" t="str">
            <v>Equipos de comunicación y computación de propiedad de terceros</v>
          </cell>
        </row>
        <row r="727">
          <cell r="A727">
            <v>167090</v>
          </cell>
          <cell r="B727" t="str">
            <v>Otros equipos de comunicación y computación</v>
          </cell>
        </row>
        <row r="728">
          <cell r="A728">
            <v>1675</v>
          </cell>
          <cell r="B728" t="str">
            <v>EQUIPOS DE TRANSPORTE, TRACCIÓN Y ELEVACIÓN</v>
          </cell>
        </row>
        <row r="729">
          <cell r="A729">
            <v>167501</v>
          </cell>
          <cell r="B729" t="str">
            <v>Aéreo</v>
          </cell>
        </row>
        <row r="730">
          <cell r="A730">
            <v>167502</v>
          </cell>
          <cell r="B730" t="str">
            <v>Terrestre</v>
          </cell>
        </row>
        <row r="731">
          <cell r="A731">
            <v>167503</v>
          </cell>
          <cell r="B731" t="str">
            <v>Férreo</v>
          </cell>
        </row>
        <row r="732">
          <cell r="A732">
            <v>167504</v>
          </cell>
          <cell r="B732" t="str">
            <v>Marítimo y fluvial</v>
          </cell>
        </row>
        <row r="733">
          <cell r="A733">
            <v>167505</v>
          </cell>
          <cell r="B733" t="str">
            <v>De tracción</v>
          </cell>
        </row>
        <row r="734">
          <cell r="A734">
            <v>167506</v>
          </cell>
          <cell r="B734" t="str">
            <v>De elevación</v>
          </cell>
        </row>
        <row r="735">
          <cell r="A735">
            <v>167507</v>
          </cell>
          <cell r="B735" t="str">
            <v>Equipos de transporte, tracción y elevación pendientes de legalizar</v>
          </cell>
        </row>
        <row r="736">
          <cell r="A736">
            <v>167508</v>
          </cell>
          <cell r="B736" t="str">
            <v>Equipos de transporte, tracción y elevación de propiedad de terceros</v>
          </cell>
        </row>
        <row r="737">
          <cell r="A737">
            <v>167590</v>
          </cell>
          <cell r="B737" t="str">
            <v>Otros equipos de transporte, tracción y elevación</v>
          </cell>
        </row>
        <row r="738">
          <cell r="A738">
            <v>1680</v>
          </cell>
          <cell r="B738" t="str">
            <v>EQUIPOS DE COMEDOR, COCINA, DESPENSA Y HOTELERÍA</v>
          </cell>
        </row>
        <row r="739">
          <cell r="A739">
            <v>168001</v>
          </cell>
          <cell r="B739" t="str">
            <v>Equipo de hotelería</v>
          </cell>
        </row>
        <row r="740">
          <cell r="A740">
            <v>168002</v>
          </cell>
          <cell r="B740" t="str">
            <v>Equipo de restaurante y cafetería</v>
          </cell>
        </row>
        <row r="741">
          <cell r="A741">
            <v>168003</v>
          </cell>
          <cell r="B741" t="str">
            <v>Equipo de calderas</v>
          </cell>
        </row>
        <row r="742">
          <cell r="A742">
            <v>168004</v>
          </cell>
          <cell r="B742" t="str">
            <v>Equipo de lavandería</v>
          </cell>
        </row>
        <row r="743">
          <cell r="A743">
            <v>168005</v>
          </cell>
          <cell r="B743" t="str">
            <v>Equipos de comedor, cocina, despensa y hotelería pendientes de legalizar</v>
          </cell>
        </row>
        <row r="744">
          <cell r="A744">
            <v>168006</v>
          </cell>
          <cell r="B744" t="str">
            <v>Equipos de comedor, cocina, despensa y hotelería de propiedad de terceros</v>
          </cell>
        </row>
        <row r="745">
          <cell r="A745">
            <v>168090</v>
          </cell>
          <cell r="B745" t="str">
            <v>Otros equipos de comedor, cocina, despensa y hotelería</v>
          </cell>
        </row>
        <row r="746">
          <cell r="A746">
            <v>1685</v>
          </cell>
          <cell r="B746" t="str">
            <v>DEPRECIACIÓN ACUMULADA DE PROPIEDADES, PLANTA Y EQUIPO (CR)</v>
          </cell>
        </row>
        <row r="747">
          <cell r="A747">
            <v>168501</v>
          </cell>
          <cell r="B747" t="str">
            <v xml:space="preserve">Edificaciones </v>
          </cell>
        </row>
        <row r="748">
          <cell r="A748">
            <v>168502</v>
          </cell>
          <cell r="B748" t="str">
            <v>Plantas, ductos y túneles</v>
          </cell>
        </row>
        <row r="749">
          <cell r="A749">
            <v>168503</v>
          </cell>
          <cell r="B749" t="str">
            <v>Redes, líneas y cables</v>
          </cell>
        </row>
        <row r="750">
          <cell r="A750">
            <v>168504</v>
          </cell>
          <cell r="B750" t="str">
            <v>Maquinaria y equipo</v>
          </cell>
        </row>
        <row r="751">
          <cell r="A751">
            <v>168505</v>
          </cell>
          <cell r="B751" t="str">
            <v xml:space="preserve">Equipo médico y científico </v>
          </cell>
        </row>
        <row r="752">
          <cell r="A752">
            <v>168506</v>
          </cell>
          <cell r="B752" t="str">
            <v>Muebles, enseres y equipo de oficina</v>
          </cell>
        </row>
        <row r="753">
          <cell r="A753">
            <v>168507</v>
          </cell>
          <cell r="B753" t="str">
            <v>Equipos de comunicación y computación</v>
          </cell>
        </row>
        <row r="754">
          <cell r="A754">
            <v>168508</v>
          </cell>
          <cell r="B754" t="str">
            <v>Equipos de transporte, tracción y elevación</v>
          </cell>
        </row>
        <row r="755">
          <cell r="A755">
            <v>168509</v>
          </cell>
          <cell r="B755" t="str">
            <v>Equipos de comedor, cocina, despensa y hotelería</v>
          </cell>
        </row>
        <row r="756">
          <cell r="A756">
            <v>168510</v>
          </cell>
          <cell r="B756" t="str">
            <v>Semovientes</v>
          </cell>
        </row>
        <row r="757">
          <cell r="A757">
            <v>168511</v>
          </cell>
          <cell r="B757" t="str">
            <v>Plantas productoras</v>
          </cell>
        </row>
        <row r="758">
          <cell r="A758">
            <v>1695</v>
          </cell>
          <cell r="B758" t="str">
            <v>DETERIORO ACUMULADO DE PROPIEDADES, PLANTA Y EQUIPO (CR)</v>
          </cell>
        </row>
        <row r="759">
          <cell r="A759">
            <v>169501</v>
          </cell>
          <cell r="B759" t="str">
            <v>Terrenos</v>
          </cell>
        </row>
        <row r="760">
          <cell r="A760">
            <v>169502</v>
          </cell>
          <cell r="B760" t="str">
            <v>Semovientes</v>
          </cell>
        </row>
        <row r="761">
          <cell r="A761">
            <v>169503</v>
          </cell>
          <cell r="B761" t="str">
            <v xml:space="preserve">Construcciones en curso </v>
          </cell>
        </row>
        <row r="762">
          <cell r="A762">
            <v>169504</v>
          </cell>
          <cell r="B762" t="str">
            <v xml:space="preserve">Maquinaria, planta y equipo en montaje </v>
          </cell>
        </row>
        <row r="763">
          <cell r="A763">
            <v>169505</v>
          </cell>
          <cell r="B763" t="str">
            <v>Edificaciones</v>
          </cell>
        </row>
        <row r="764">
          <cell r="A764">
            <v>169506</v>
          </cell>
          <cell r="B764" t="str">
            <v>Plantas, ductos y túneles</v>
          </cell>
        </row>
        <row r="765">
          <cell r="A765">
            <v>169507</v>
          </cell>
          <cell r="B765" t="str">
            <v>Redes, líneas y cables</v>
          </cell>
        </row>
        <row r="766">
          <cell r="A766">
            <v>169508</v>
          </cell>
          <cell r="B766" t="str">
            <v>Maquinaria y equipo</v>
          </cell>
        </row>
        <row r="767">
          <cell r="A767">
            <v>169509</v>
          </cell>
          <cell r="B767" t="str">
            <v>Equipo médico y científico</v>
          </cell>
        </row>
        <row r="768">
          <cell r="A768">
            <v>169510</v>
          </cell>
          <cell r="B768" t="str">
            <v>Muebles, enseres y equipo de oficina</v>
          </cell>
        </row>
        <row r="769">
          <cell r="A769">
            <v>169511</v>
          </cell>
          <cell r="B769" t="str">
            <v>Equipos de comunicación y computación</v>
          </cell>
        </row>
        <row r="770">
          <cell r="A770">
            <v>169512</v>
          </cell>
          <cell r="B770" t="str">
            <v>Equipo de transporte, tracción y elevación</v>
          </cell>
        </row>
        <row r="771">
          <cell r="A771">
            <v>169513</v>
          </cell>
          <cell r="B771" t="str">
            <v>Equipos de comedor, cocina, despensa y hotelería</v>
          </cell>
        </row>
        <row r="772">
          <cell r="A772">
            <v>169514</v>
          </cell>
          <cell r="B772" t="str">
            <v xml:space="preserve">Plantas productoras </v>
          </cell>
        </row>
        <row r="773">
          <cell r="A773">
            <v>169515</v>
          </cell>
          <cell r="B773" t="str">
            <v>Repuestos</v>
          </cell>
        </row>
        <row r="774">
          <cell r="A774">
            <v>169520</v>
          </cell>
          <cell r="B774" t="str">
            <v xml:space="preserve">Maquinaria, planta y equipo en tránsito </v>
          </cell>
        </row>
        <row r="775">
          <cell r="A775">
            <v>1696</v>
          </cell>
          <cell r="B775" t="str">
            <v>PROPIEDADES, PLANTA Y EQUIPO - MODELO REVALUADO</v>
          </cell>
        </row>
        <row r="776">
          <cell r="A776">
            <v>169601</v>
          </cell>
          <cell r="B776" t="str">
            <v xml:space="preserve">Terrenos </v>
          </cell>
        </row>
        <row r="777">
          <cell r="A777">
            <v>169602</v>
          </cell>
          <cell r="B777" t="str">
            <v xml:space="preserve">Semovientes </v>
          </cell>
        </row>
        <row r="778">
          <cell r="A778">
            <v>169603</v>
          </cell>
          <cell r="B778" t="str">
            <v xml:space="preserve">Plantas productoras </v>
          </cell>
        </row>
        <row r="779">
          <cell r="A779">
            <v>169604</v>
          </cell>
          <cell r="B779" t="str">
            <v xml:space="preserve">Construcciones en curso </v>
          </cell>
        </row>
        <row r="780">
          <cell r="A780">
            <v>169605</v>
          </cell>
          <cell r="B780" t="str">
            <v xml:space="preserve">Maquinaria, planta y equipo en montaje </v>
          </cell>
        </row>
        <row r="781">
          <cell r="A781">
            <v>169606</v>
          </cell>
          <cell r="B781" t="str">
            <v xml:space="preserve">Maquinaria, planta y equipo en tránsito </v>
          </cell>
        </row>
        <row r="782">
          <cell r="A782">
            <v>169607</v>
          </cell>
          <cell r="B782" t="str">
            <v>Edificaciones</v>
          </cell>
        </row>
        <row r="783">
          <cell r="A783">
            <v>169608</v>
          </cell>
          <cell r="B783" t="str">
            <v>Repuestos</v>
          </cell>
        </row>
        <row r="784">
          <cell r="A784">
            <v>169609</v>
          </cell>
          <cell r="B784" t="str">
            <v xml:space="preserve">Plantas, ductos y túneles </v>
          </cell>
        </row>
        <row r="785">
          <cell r="A785">
            <v>169610</v>
          </cell>
          <cell r="B785" t="str">
            <v xml:space="preserve">Redes, líneas y cables </v>
          </cell>
        </row>
        <row r="786">
          <cell r="A786">
            <v>169611</v>
          </cell>
          <cell r="B786" t="str">
            <v xml:space="preserve">Maquinaria y equipo </v>
          </cell>
        </row>
        <row r="787">
          <cell r="A787">
            <v>169612</v>
          </cell>
          <cell r="B787" t="str">
            <v>Equipo médico y científico</v>
          </cell>
        </row>
        <row r="788">
          <cell r="A788">
            <v>169613</v>
          </cell>
          <cell r="B788" t="str">
            <v xml:space="preserve">Muebles, enseres y equipo de oficina </v>
          </cell>
        </row>
        <row r="789">
          <cell r="A789">
            <v>169614</v>
          </cell>
          <cell r="B789" t="str">
            <v xml:space="preserve">Equipos de comunicación y computación </v>
          </cell>
        </row>
        <row r="790">
          <cell r="A790">
            <v>169615</v>
          </cell>
          <cell r="B790" t="str">
            <v xml:space="preserve">Equipos de transporte, tracción y elevación </v>
          </cell>
        </row>
        <row r="791">
          <cell r="A791">
            <v>169616</v>
          </cell>
          <cell r="B791" t="str">
            <v>Equipos de comedor, cocina, despensa y hotelería</v>
          </cell>
        </row>
        <row r="792">
          <cell r="A792">
            <v>1697</v>
          </cell>
          <cell r="B792" t="str">
            <v>DEPRECIACIÓN ACUMULADA DE PROPIEDADES, PLANTA Y EQUIPO - MODELO REVALUADO (CR)</v>
          </cell>
        </row>
        <row r="793">
          <cell r="A793">
            <v>169701</v>
          </cell>
          <cell r="B793" t="str">
            <v xml:space="preserve">Edificaciones </v>
          </cell>
        </row>
        <row r="794">
          <cell r="A794">
            <v>169702</v>
          </cell>
          <cell r="B794" t="str">
            <v>Plantas, ductos y túneles</v>
          </cell>
        </row>
        <row r="795">
          <cell r="A795">
            <v>169703</v>
          </cell>
          <cell r="B795" t="str">
            <v>Redes, líneas y cables</v>
          </cell>
        </row>
        <row r="796">
          <cell r="A796">
            <v>169704</v>
          </cell>
          <cell r="B796" t="str">
            <v>Maquinaria y equipo</v>
          </cell>
        </row>
        <row r="797">
          <cell r="A797">
            <v>169705</v>
          </cell>
          <cell r="B797" t="str">
            <v>Equipo médico y científico</v>
          </cell>
        </row>
        <row r="798">
          <cell r="A798">
            <v>169706</v>
          </cell>
          <cell r="B798" t="str">
            <v>Muebles, enseres y equipo de oficina</v>
          </cell>
        </row>
        <row r="799">
          <cell r="A799">
            <v>169707</v>
          </cell>
          <cell r="B799" t="str">
            <v>Equipos de comunicación y computación</v>
          </cell>
        </row>
        <row r="800">
          <cell r="A800">
            <v>169708</v>
          </cell>
          <cell r="B800" t="str">
            <v>Equipos de transporte, tracción y elevación</v>
          </cell>
        </row>
        <row r="801">
          <cell r="A801">
            <v>169709</v>
          </cell>
          <cell r="B801" t="str">
            <v>Equipos de comedor, cocina, despensa y hotelería</v>
          </cell>
        </row>
        <row r="802">
          <cell r="A802">
            <v>169710</v>
          </cell>
          <cell r="B802" t="str">
            <v>Semovientes</v>
          </cell>
        </row>
        <row r="803">
          <cell r="A803">
            <v>169711</v>
          </cell>
          <cell r="B803" t="str">
            <v>Plantas productoras</v>
          </cell>
        </row>
        <row r="804">
          <cell r="A804">
            <v>1698</v>
          </cell>
          <cell r="B804" t="str">
            <v>DETERIORO ACUMULADO DE PROPIEDADES, PLANTA Y EQUIPO - MODELO REVALUADO (CR)</v>
          </cell>
        </row>
        <row r="805">
          <cell r="A805">
            <v>169801</v>
          </cell>
          <cell r="B805" t="str">
            <v>Terrenos</v>
          </cell>
        </row>
        <row r="806">
          <cell r="A806">
            <v>169802</v>
          </cell>
          <cell r="B806" t="str">
            <v>Semovientes</v>
          </cell>
        </row>
        <row r="807">
          <cell r="A807">
            <v>169803</v>
          </cell>
          <cell r="B807" t="str">
            <v>Plantas productoras</v>
          </cell>
        </row>
        <row r="808">
          <cell r="A808">
            <v>169804</v>
          </cell>
          <cell r="B808" t="str">
            <v>Construcciones en curso</v>
          </cell>
        </row>
        <row r="809">
          <cell r="A809">
            <v>169805</v>
          </cell>
          <cell r="B809" t="str">
            <v>Maquinaria, planta y equipo en montaje</v>
          </cell>
        </row>
        <row r="810">
          <cell r="A810">
            <v>169806</v>
          </cell>
          <cell r="B810" t="str">
            <v>Maquinaria, planta y equipo en tránsito</v>
          </cell>
        </row>
        <row r="811">
          <cell r="A811">
            <v>169807</v>
          </cell>
          <cell r="B811" t="str">
            <v>Edificaciones</v>
          </cell>
        </row>
        <row r="812">
          <cell r="A812">
            <v>169808</v>
          </cell>
          <cell r="B812" t="str">
            <v>Repuestos</v>
          </cell>
        </row>
        <row r="813">
          <cell r="A813">
            <v>169809</v>
          </cell>
          <cell r="B813" t="str">
            <v>Plantas, ductos y túneles</v>
          </cell>
        </row>
        <row r="814">
          <cell r="A814">
            <v>169810</v>
          </cell>
          <cell r="B814" t="str">
            <v>Redes, líneas y cables</v>
          </cell>
        </row>
        <row r="815">
          <cell r="A815">
            <v>169811</v>
          </cell>
          <cell r="B815" t="str">
            <v>Maquinaria y equipo</v>
          </cell>
        </row>
        <row r="816">
          <cell r="A816">
            <v>169812</v>
          </cell>
          <cell r="B816" t="str">
            <v>Equipo médico y científico</v>
          </cell>
        </row>
        <row r="817">
          <cell r="A817">
            <v>169813</v>
          </cell>
          <cell r="B817" t="str">
            <v>Muebles, enseres y equipo de oficina</v>
          </cell>
        </row>
        <row r="818">
          <cell r="A818">
            <v>169814</v>
          </cell>
          <cell r="B818" t="str">
            <v>Equipos de comunicación y computación</v>
          </cell>
        </row>
        <row r="819">
          <cell r="A819">
            <v>169815</v>
          </cell>
          <cell r="B819" t="str">
            <v>Equipos de transporte, tracción y elevación</v>
          </cell>
        </row>
        <row r="820">
          <cell r="A820">
            <v>169816</v>
          </cell>
          <cell r="B820" t="str">
            <v>Equipos de comedor, cocina, despensa y hotelería</v>
          </cell>
        </row>
        <row r="821">
          <cell r="A821">
            <v>19</v>
          </cell>
          <cell r="B821" t="str">
            <v>OTROS ACTIVOS</v>
          </cell>
        </row>
        <row r="822">
          <cell r="A822">
            <v>1902</v>
          </cell>
          <cell r="B822" t="str">
            <v>PLAN DE ACTIVOS PARA BENEFICIOS A LOS EMPLEADOS A LARGO PLAZO</v>
          </cell>
        </row>
        <row r="823">
          <cell r="A823">
            <v>190201</v>
          </cell>
          <cell r="B823" t="str">
            <v xml:space="preserve">Efectivo y equivalentes al efectivo </v>
          </cell>
        </row>
        <row r="824">
          <cell r="A824">
            <v>190202</v>
          </cell>
          <cell r="B824" t="str">
            <v>Recursos entregados en administración</v>
          </cell>
        </row>
        <row r="825">
          <cell r="A825">
            <v>190203</v>
          </cell>
          <cell r="B825" t="str">
            <v>Inversiones</v>
          </cell>
        </row>
        <row r="826">
          <cell r="A826">
            <v>190204</v>
          </cell>
          <cell r="B826" t="str">
            <v>Encargos fiduciarios</v>
          </cell>
        </row>
        <row r="827">
          <cell r="A827">
            <v>190205</v>
          </cell>
          <cell r="B827" t="str">
            <v>Propiedades, planta y equipo</v>
          </cell>
        </row>
        <row r="828">
          <cell r="A828">
            <v>190206</v>
          </cell>
          <cell r="B828" t="str">
            <v>Propiedades de inversión</v>
          </cell>
        </row>
        <row r="829">
          <cell r="A829">
            <v>190207</v>
          </cell>
          <cell r="B829" t="str">
            <v>Otros activos</v>
          </cell>
        </row>
        <row r="830">
          <cell r="A830">
            <v>1903</v>
          </cell>
          <cell r="B830" t="str">
            <v>PLAN DE ACTIVOS PARA BENEFICIOS A LOS EMPLEADOS POR TERMINACIÓN DEL VINCULO LABORAL O CONTRACTUAL</v>
          </cell>
        </row>
        <row r="831">
          <cell r="A831">
            <v>190301</v>
          </cell>
          <cell r="B831" t="str">
            <v xml:space="preserve">Efectivo y equivalentes al efectivo </v>
          </cell>
        </row>
        <row r="832">
          <cell r="A832">
            <v>190302</v>
          </cell>
          <cell r="B832" t="str">
            <v>Recursos entregados en administración</v>
          </cell>
        </row>
        <row r="833">
          <cell r="A833">
            <v>190303</v>
          </cell>
          <cell r="B833" t="str">
            <v>Inversiones</v>
          </cell>
        </row>
        <row r="834">
          <cell r="A834">
            <v>190304</v>
          </cell>
          <cell r="B834" t="str">
            <v>Encargos fiduciarios</v>
          </cell>
        </row>
        <row r="835">
          <cell r="A835">
            <v>190305</v>
          </cell>
          <cell r="B835" t="str">
            <v>Propiedades, planta y equipo</v>
          </cell>
        </row>
        <row r="836">
          <cell r="A836">
            <v>190306</v>
          </cell>
          <cell r="B836" t="str">
            <v>Propiedades de inversión</v>
          </cell>
        </row>
        <row r="837">
          <cell r="A837">
            <v>190307</v>
          </cell>
          <cell r="B837" t="str">
            <v>Otros activos</v>
          </cell>
        </row>
        <row r="838">
          <cell r="A838">
            <v>1904</v>
          </cell>
          <cell r="B838" t="str">
            <v>PLAN DE ACTIVOS PARA BENEFICIOS POSEMPLEO</v>
          </cell>
        </row>
        <row r="839">
          <cell r="A839">
            <v>190401</v>
          </cell>
          <cell r="B839" t="str">
            <v xml:space="preserve">Efectivo y equivalentes al efectivo </v>
          </cell>
        </row>
        <row r="840">
          <cell r="A840">
            <v>190402</v>
          </cell>
          <cell r="B840" t="str">
            <v>Recursos entregados en administración</v>
          </cell>
        </row>
        <row r="841">
          <cell r="A841">
            <v>190403</v>
          </cell>
          <cell r="B841" t="str">
            <v>Inversiones</v>
          </cell>
        </row>
        <row r="842">
          <cell r="A842">
            <v>190404</v>
          </cell>
          <cell r="B842" t="str">
            <v>Encargos fiduciarios</v>
          </cell>
        </row>
        <row r="843">
          <cell r="A843">
            <v>190405</v>
          </cell>
          <cell r="B843" t="str">
            <v>Propiedades, planta y equipo</v>
          </cell>
        </row>
        <row r="844">
          <cell r="A844">
            <v>190406</v>
          </cell>
          <cell r="B844" t="str">
            <v>Propiedades de inversión</v>
          </cell>
        </row>
        <row r="845">
          <cell r="A845">
            <v>190407</v>
          </cell>
          <cell r="B845" t="str">
            <v>Otros activos</v>
          </cell>
        </row>
        <row r="846">
          <cell r="A846">
            <v>1905</v>
          </cell>
          <cell r="B846" t="str">
            <v xml:space="preserve">BIENES Y SERVICIOS PAGADOS POR ANTICIPADO </v>
          </cell>
        </row>
        <row r="847">
          <cell r="A847">
            <v>190501</v>
          </cell>
          <cell r="B847" t="str">
            <v>Seguros</v>
          </cell>
        </row>
        <row r="848">
          <cell r="A848">
            <v>190502</v>
          </cell>
          <cell r="B848" t="str">
            <v>Intereses</v>
          </cell>
        </row>
        <row r="849">
          <cell r="A849">
            <v>190503</v>
          </cell>
          <cell r="B849" t="str">
            <v>Comisiones</v>
          </cell>
        </row>
        <row r="850">
          <cell r="A850">
            <v>190504</v>
          </cell>
          <cell r="B850" t="str">
            <v>Arrendamientos operativos</v>
          </cell>
        </row>
        <row r="851">
          <cell r="A851">
            <v>190505</v>
          </cell>
          <cell r="B851" t="str">
            <v>Impresos, publicaciones, suscripciones y afiliaciones</v>
          </cell>
        </row>
        <row r="852">
          <cell r="A852">
            <v>190506</v>
          </cell>
          <cell r="B852" t="str">
            <v>Honorarios</v>
          </cell>
        </row>
        <row r="853">
          <cell r="A853">
            <v>190508</v>
          </cell>
          <cell r="B853" t="str">
            <v>Mantenimiento</v>
          </cell>
        </row>
        <row r="854">
          <cell r="A854">
            <v>190509</v>
          </cell>
          <cell r="B854" t="str">
            <v>Bodegaje</v>
          </cell>
        </row>
        <row r="855">
          <cell r="A855">
            <v>190510</v>
          </cell>
          <cell r="B855" t="str">
            <v>Administración y emisión de títulos valores</v>
          </cell>
        </row>
        <row r="856">
          <cell r="A856">
            <v>190511</v>
          </cell>
          <cell r="B856" t="str">
            <v>Sueldos y salarios</v>
          </cell>
        </row>
        <row r="857">
          <cell r="A857">
            <v>190512</v>
          </cell>
          <cell r="B857" t="str">
            <v>Contribuciones efectivas</v>
          </cell>
        </row>
        <row r="858">
          <cell r="A858">
            <v>190513</v>
          </cell>
          <cell r="B858" t="str">
            <v>Estudios y proyectos</v>
          </cell>
        </row>
        <row r="859">
          <cell r="A859">
            <v>190514</v>
          </cell>
          <cell r="B859" t="str">
            <v xml:space="preserve">Bienes y servicios </v>
          </cell>
        </row>
        <row r="860">
          <cell r="A860">
            <v>190515</v>
          </cell>
          <cell r="B860" t="str">
            <v>Otros beneficios a los empleados</v>
          </cell>
        </row>
        <row r="861">
          <cell r="A861">
            <v>190590</v>
          </cell>
          <cell r="B861" t="str">
            <v>Otros bienes y servicios pagados por anticipado</v>
          </cell>
        </row>
        <row r="862">
          <cell r="A862">
            <v>1926</v>
          </cell>
          <cell r="B862" t="str">
            <v xml:space="preserve">DERECHOS EN FIDEICOMISO </v>
          </cell>
        </row>
        <row r="863">
          <cell r="A863">
            <v>192603</v>
          </cell>
          <cell r="B863" t="str">
            <v>Fiducia mercantil - Constitución de patrimonio autónomo</v>
          </cell>
        </row>
        <row r="864">
          <cell r="A864">
            <v>1940</v>
          </cell>
          <cell r="B864" t="str">
            <v>ACTIVOS ADQUIRIDOS DE INSTITUCIONES INSCRITAS</v>
          </cell>
        </row>
        <row r="865">
          <cell r="A865">
            <v>194001</v>
          </cell>
          <cell r="B865" t="str">
            <v>Originales</v>
          </cell>
        </row>
        <row r="866">
          <cell r="A866">
            <v>194002</v>
          </cell>
          <cell r="B866" t="str">
            <v>Reparaciones</v>
          </cell>
        </row>
        <row r="867">
          <cell r="A867">
            <v>194003</v>
          </cell>
          <cell r="B867" t="str">
            <v>Sustituciones</v>
          </cell>
        </row>
        <row r="868">
          <cell r="A868">
            <v>194004</v>
          </cell>
          <cell r="B868" t="str">
            <v>Cambios</v>
          </cell>
        </row>
        <row r="869">
          <cell r="A869">
            <v>1946</v>
          </cell>
          <cell r="B869" t="str">
            <v>ACTIVOS NO CORRIENTES MANTENIDOS PARA LA VENTA</v>
          </cell>
        </row>
        <row r="872">
          <cell r="A872">
            <v>194601</v>
          </cell>
          <cell r="B872" t="str">
            <v>Bienes muebles</v>
          </cell>
        </row>
        <row r="881">
          <cell r="A881">
            <v>194602</v>
          </cell>
          <cell r="B881" t="str">
            <v>Bienes inmuebles</v>
          </cell>
        </row>
        <row r="885">
          <cell r="A885">
            <v>194603</v>
          </cell>
          <cell r="B885" t="str">
            <v>Activos intangibles</v>
          </cell>
        </row>
        <row r="886">
          <cell r="A886">
            <v>194604</v>
          </cell>
          <cell r="B886" t="str">
            <v>Inversiones</v>
          </cell>
        </row>
        <row r="887">
          <cell r="A887">
            <v>194690</v>
          </cell>
          <cell r="B887" t="str">
            <v>Otros activos</v>
          </cell>
        </row>
        <row r="888">
          <cell r="A888">
            <v>1947</v>
          </cell>
          <cell r="B888" t="str">
            <v>DETERIORO ACUMULADO DE ACTIVOS NO CORRIENTES MANTENIDOS PARA LA VENTA (CR)</v>
          </cell>
        </row>
        <row r="889">
          <cell r="A889">
            <v>194701</v>
          </cell>
          <cell r="B889" t="str">
            <v>Bienes muebles</v>
          </cell>
        </row>
        <row r="898">
          <cell r="A898">
            <v>194702</v>
          </cell>
          <cell r="B898" t="str">
            <v>Bienes inmuebles</v>
          </cell>
        </row>
        <row r="901">
          <cell r="A901">
            <v>194703</v>
          </cell>
          <cell r="B901" t="str">
            <v>Activos intangibles</v>
          </cell>
        </row>
        <row r="902">
          <cell r="A902">
            <v>194704</v>
          </cell>
          <cell r="B902" t="str">
            <v>Inversiones</v>
          </cell>
        </row>
        <row r="903">
          <cell r="A903">
            <v>194790</v>
          </cell>
          <cell r="B903" t="str">
            <v>Otros activos</v>
          </cell>
        </row>
        <row r="904">
          <cell r="A904">
            <v>1948</v>
          </cell>
          <cell r="B904" t="str">
            <v>ACTIVOS NO CORRIENTES MANTENIDOS PARA DISTRIBUIR A LOS PROPIETARIOS</v>
          </cell>
        </row>
        <row r="907">
          <cell r="A907">
            <v>194801</v>
          </cell>
          <cell r="B907" t="str">
            <v>Bienes muebles</v>
          </cell>
        </row>
        <row r="916">
          <cell r="A916">
            <v>194802</v>
          </cell>
          <cell r="B916" t="str">
            <v>Bienes inmuebles</v>
          </cell>
        </row>
        <row r="920">
          <cell r="A920">
            <v>194803</v>
          </cell>
          <cell r="B920" t="str">
            <v>Activos intangibles</v>
          </cell>
        </row>
        <row r="921">
          <cell r="A921">
            <v>194804</v>
          </cell>
          <cell r="B921" t="str">
            <v>Inversiones</v>
          </cell>
        </row>
        <row r="922">
          <cell r="A922">
            <v>194890</v>
          </cell>
          <cell r="B922" t="str">
            <v>Otros activos</v>
          </cell>
        </row>
        <row r="923">
          <cell r="A923">
            <v>1949</v>
          </cell>
          <cell r="B923" t="str">
            <v>DETERIORO ACUMULADO DE ACTIVOS NO CORRIENTES MANTENIDOS PARA DISTRIBUIR A LOS PROPIETARIOS (CR)</v>
          </cell>
        </row>
        <row r="924">
          <cell r="A924">
            <v>194901</v>
          </cell>
          <cell r="B924" t="str">
            <v>Bienes muebles</v>
          </cell>
        </row>
        <row r="933">
          <cell r="A933">
            <v>194902</v>
          </cell>
          <cell r="B933" t="str">
            <v>Bienes inmuebles</v>
          </cell>
        </row>
        <row r="936">
          <cell r="A936">
            <v>194903</v>
          </cell>
          <cell r="B936" t="str">
            <v>Activos intangibles</v>
          </cell>
        </row>
        <row r="937">
          <cell r="A937">
            <v>194904</v>
          </cell>
          <cell r="B937" t="str">
            <v>Inversiones</v>
          </cell>
        </row>
        <row r="938">
          <cell r="A938">
            <v>194990</v>
          </cell>
          <cell r="B938" t="str">
            <v>Otros activos</v>
          </cell>
        </row>
        <row r="939">
          <cell r="A939">
            <v>1951</v>
          </cell>
          <cell r="B939" t="str">
            <v>PROPIEDADES DE INVERSIÓN</v>
          </cell>
        </row>
        <row r="940">
          <cell r="A940">
            <v>195101</v>
          </cell>
          <cell r="B940" t="str">
            <v xml:space="preserve">Terrenos </v>
          </cell>
        </row>
        <row r="941">
          <cell r="A941">
            <v>195102</v>
          </cell>
          <cell r="B941" t="str">
            <v xml:space="preserve">Edificaciones </v>
          </cell>
        </row>
        <row r="942">
          <cell r="A942">
            <v>195103</v>
          </cell>
          <cell r="B942" t="str">
            <v xml:space="preserve">Terrenos con uso indeterminado </v>
          </cell>
        </row>
        <row r="943">
          <cell r="A943">
            <v>195104</v>
          </cell>
          <cell r="B943" t="str">
            <v xml:space="preserve">Edificaciones con uso indeterminado </v>
          </cell>
        </row>
        <row r="944">
          <cell r="A944">
            <v>1952</v>
          </cell>
          <cell r="B944" t="str">
            <v>DEPRECIACIÓN ACUMULADA DE PROPIEDADES DE INVERSIÓN (CR)</v>
          </cell>
        </row>
        <row r="945">
          <cell r="A945">
            <v>195201</v>
          </cell>
          <cell r="B945" t="str">
            <v xml:space="preserve">Edificaciones </v>
          </cell>
        </row>
        <row r="946">
          <cell r="A946">
            <v>195202</v>
          </cell>
          <cell r="B946" t="str">
            <v xml:space="preserve">Edificaciones con uso indeterminado </v>
          </cell>
        </row>
        <row r="947">
          <cell r="A947">
            <v>1953</v>
          </cell>
          <cell r="B947" t="str">
            <v>DETERIORO ACUMULADO DE PROPIEDADES DE INVERSIÓN (CR)</v>
          </cell>
        </row>
        <row r="948">
          <cell r="A948">
            <v>195301</v>
          </cell>
          <cell r="B948" t="str">
            <v xml:space="preserve">Terrenos </v>
          </cell>
        </row>
        <row r="949">
          <cell r="A949">
            <v>195302</v>
          </cell>
          <cell r="B949" t="str">
            <v xml:space="preserve">Edificaciones </v>
          </cell>
        </row>
        <row r="950">
          <cell r="A950">
            <v>195303</v>
          </cell>
          <cell r="B950" t="str">
            <v xml:space="preserve">Terrenos con uso indeterminado </v>
          </cell>
        </row>
        <row r="951">
          <cell r="A951">
            <v>195304</v>
          </cell>
          <cell r="B951" t="str">
            <v xml:space="preserve">Edificaciones con uso indeterminado </v>
          </cell>
        </row>
        <row r="952">
          <cell r="A952">
            <v>1954</v>
          </cell>
          <cell r="B952" t="str">
            <v>PROPIEDADES DE INVERSIÓN - MODELO DEL VALOR RAZONABLE</v>
          </cell>
        </row>
        <row r="953">
          <cell r="A953">
            <v>195401</v>
          </cell>
          <cell r="B953" t="str">
            <v xml:space="preserve">Terrenos </v>
          </cell>
        </row>
        <row r="954">
          <cell r="A954">
            <v>195402</v>
          </cell>
          <cell r="B954" t="str">
            <v xml:space="preserve">Edificaciones </v>
          </cell>
        </row>
        <row r="955">
          <cell r="A955">
            <v>195403</v>
          </cell>
          <cell r="B955" t="str">
            <v xml:space="preserve">Terrenos con uso indeterminado </v>
          </cell>
        </row>
        <row r="956">
          <cell r="A956">
            <v>195404</v>
          </cell>
          <cell r="B956" t="str">
            <v xml:space="preserve">Edificaciones con uso indeterminado </v>
          </cell>
        </row>
        <row r="957">
          <cell r="A957">
            <v>1956</v>
          </cell>
          <cell r="B957" t="str">
            <v>ACTIVOS ENTREGADOS EN CONCESIÓN</v>
          </cell>
        </row>
        <row r="958">
          <cell r="A958">
            <v>195601</v>
          </cell>
          <cell r="B958" t="str">
            <v>Bienes muebles</v>
          </cell>
        </row>
        <row r="959">
          <cell r="A959">
            <v>195602</v>
          </cell>
          <cell r="B959" t="str">
            <v>Bienes inmuebles</v>
          </cell>
        </row>
        <row r="960">
          <cell r="A960">
            <v>195603</v>
          </cell>
          <cell r="B960" t="str">
            <v>Activos intangibles</v>
          </cell>
        </row>
        <row r="961">
          <cell r="A961">
            <v>195604</v>
          </cell>
          <cell r="B961" t="str">
            <v>Inversiones</v>
          </cell>
        </row>
        <row r="962">
          <cell r="A962">
            <v>195690</v>
          </cell>
          <cell r="B962" t="str">
            <v>Otros activos</v>
          </cell>
        </row>
        <row r="963">
          <cell r="A963">
            <v>1957</v>
          </cell>
          <cell r="B963" t="str">
            <v>DEPRECIACIÓN ACUMULADA DE ACTIVOS ENTREGADOS EN CONCESIÓN (CR)</v>
          </cell>
        </row>
        <row r="964">
          <cell r="A964">
            <v>195701</v>
          </cell>
          <cell r="B964" t="str">
            <v>Bienes muebles</v>
          </cell>
        </row>
        <row r="965">
          <cell r="A965">
            <v>195702</v>
          </cell>
          <cell r="B965" t="str">
            <v>Bienes inmuebles</v>
          </cell>
        </row>
        <row r="966">
          <cell r="A966">
            <v>195703</v>
          </cell>
          <cell r="B966" t="str">
            <v>Activos intangibles</v>
          </cell>
        </row>
        <row r="967">
          <cell r="A967">
            <v>195704</v>
          </cell>
          <cell r="B967" t="str">
            <v>Inversiones</v>
          </cell>
        </row>
        <row r="968">
          <cell r="A968">
            <v>195790</v>
          </cell>
          <cell r="B968" t="str">
            <v>Otros activos</v>
          </cell>
        </row>
        <row r="969">
          <cell r="A969">
            <v>1960</v>
          </cell>
          <cell r="B969" t="str">
            <v>BIENES DE ARTE Y CULTURA</v>
          </cell>
        </row>
        <row r="970">
          <cell r="A970">
            <v>196001</v>
          </cell>
          <cell r="B970" t="str">
            <v>Obras de arte</v>
          </cell>
        </row>
        <row r="971">
          <cell r="A971">
            <v>196003</v>
          </cell>
          <cell r="B971" t="str">
            <v>Bienes de culto</v>
          </cell>
        </row>
        <row r="972">
          <cell r="A972">
            <v>196004</v>
          </cell>
          <cell r="B972" t="str">
            <v>Joyas</v>
          </cell>
        </row>
        <row r="973">
          <cell r="A973">
            <v>196005</v>
          </cell>
          <cell r="B973" t="str">
            <v>Elementos de museo</v>
          </cell>
        </row>
        <row r="974">
          <cell r="A974">
            <v>196006</v>
          </cell>
          <cell r="B974" t="str">
            <v>Elementos musicales</v>
          </cell>
        </row>
        <row r="975">
          <cell r="A975">
            <v>196007</v>
          </cell>
          <cell r="B975" t="str">
            <v>Libros y publicaciones de investigación y consulta</v>
          </cell>
        </row>
        <row r="976">
          <cell r="A976">
            <v>196090</v>
          </cell>
          <cell r="B976" t="str">
            <v>Otros bienes de arte y cultura</v>
          </cell>
        </row>
        <row r="977">
          <cell r="A977">
            <v>1961</v>
          </cell>
          <cell r="B977" t="str">
            <v>DETERIORO ACUMULADO DE BIENES DE ARTE Y CULTURA (CR)</v>
          </cell>
        </row>
        <row r="978">
          <cell r="A978">
            <v>196101</v>
          </cell>
          <cell r="B978" t="str">
            <v>Obras de arte</v>
          </cell>
        </row>
        <row r="979">
          <cell r="A979">
            <v>196103</v>
          </cell>
          <cell r="B979" t="str">
            <v>Bienes de culto</v>
          </cell>
        </row>
        <row r="980">
          <cell r="A980">
            <v>196104</v>
          </cell>
          <cell r="B980" t="str">
            <v>Joyas</v>
          </cell>
        </row>
        <row r="981">
          <cell r="A981">
            <v>196105</v>
          </cell>
          <cell r="B981" t="str">
            <v>Elementos de museo</v>
          </cell>
        </row>
        <row r="982">
          <cell r="A982">
            <v>196106</v>
          </cell>
          <cell r="B982" t="str">
            <v>Elementos musicales</v>
          </cell>
        </row>
        <row r="983">
          <cell r="A983">
            <v>196107</v>
          </cell>
          <cell r="B983" t="str">
            <v>Libros y publicaciones de investigación y consulta</v>
          </cell>
        </row>
        <row r="984">
          <cell r="A984">
            <v>196190</v>
          </cell>
          <cell r="B984" t="str">
            <v>Otros bienes de arte y cultura</v>
          </cell>
        </row>
        <row r="985">
          <cell r="A985">
            <v>1970</v>
          </cell>
          <cell r="B985" t="str">
            <v>ACTIVOS INTANGIBLES</v>
          </cell>
        </row>
        <row r="986">
          <cell r="A986">
            <v>197001</v>
          </cell>
          <cell r="B986" t="str">
            <v>Plusvalía</v>
          </cell>
        </row>
        <row r="987">
          <cell r="A987">
            <v>197002</v>
          </cell>
          <cell r="B987" t="str">
            <v>Marcas</v>
          </cell>
        </row>
        <row r="988">
          <cell r="A988">
            <v>197003</v>
          </cell>
          <cell r="B988" t="str">
            <v>Patentes</v>
          </cell>
        </row>
        <row r="989">
          <cell r="A989">
            <v>197004</v>
          </cell>
          <cell r="B989" t="str">
            <v>Concesiones y franquicias</v>
          </cell>
        </row>
        <row r="990">
          <cell r="A990">
            <v>197005</v>
          </cell>
          <cell r="B990" t="str">
            <v>Derechos</v>
          </cell>
        </row>
        <row r="991">
          <cell r="A991">
            <v>197007</v>
          </cell>
          <cell r="B991" t="str">
            <v>Licencias</v>
          </cell>
        </row>
        <row r="992">
          <cell r="A992">
            <v>197008</v>
          </cell>
          <cell r="B992" t="str">
            <v>Softwares</v>
          </cell>
        </row>
        <row r="993">
          <cell r="A993">
            <v>197009</v>
          </cell>
          <cell r="B993" t="str">
            <v>Servidumbres</v>
          </cell>
        </row>
        <row r="994">
          <cell r="A994">
            <v>197010</v>
          </cell>
          <cell r="B994" t="str">
            <v>Desembolsos durante la fase de desarrollo</v>
          </cell>
        </row>
        <row r="995">
          <cell r="A995">
            <v>197011</v>
          </cell>
          <cell r="B995" t="str">
            <v>Desembolsos durante la fase de exploración y evaluación de recursos minerales</v>
          </cell>
        </row>
        <row r="996">
          <cell r="A996">
            <v>197090</v>
          </cell>
          <cell r="B996" t="str">
            <v>Otros intangibles</v>
          </cell>
        </row>
        <row r="997">
          <cell r="A997">
            <v>1975</v>
          </cell>
          <cell r="B997" t="str">
            <v>AMORTIZACIÓN ACUMULADA DE ACTIVOS INTANGIBLES (CR)</v>
          </cell>
        </row>
        <row r="998">
          <cell r="A998">
            <v>197502</v>
          </cell>
          <cell r="B998" t="str">
            <v>Marcas</v>
          </cell>
        </row>
        <row r="999">
          <cell r="A999">
            <v>197503</v>
          </cell>
          <cell r="B999" t="str">
            <v>Patentes</v>
          </cell>
        </row>
        <row r="1000">
          <cell r="A1000">
            <v>197504</v>
          </cell>
          <cell r="B1000" t="str">
            <v>Concesiones y franquicias</v>
          </cell>
        </row>
        <row r="1001">
          <cell r="A1001">
            <v>197505</v>
          </cell>
          <cell r="B1001" t="str">
            <v>Derechos</v>
          </cell>
        </row>
        <row r="1002">
          <cell r="A1002">
            <v>197507</v>
          </cell>
          <cell r="B1002" t="str">
            <v>Licencias</v>
          </cell>
        </row>
        <row r="1003">
          <cell r="A1003">
            <v>197508</v>
          </cell>
          <cell r="B1003" t="str">
            <v>Softwares</v>
          </cell>
        </row>
        <row r="1004">
          <cell r="A1004">
            <v>197509</v>
          </cell>
          <cell r="B1004" t="str">
            <v>Servidumbres</v>
          </cell>
        </row>
        <row r="1005">
          <cell r="A1005">
            <v>197510</v>
          </cell>
          <cell r="B1005" t="str">
            <v>Desembolsos durante la fase de exploración y evaluación de recursos minerales</v>
          </cell>
        </row>
        <row r="1006">
          <cell r="A1006">
            <v>197590</v>
          </cell>
          <cell r="B1006" t="str">
            <v>Otros intangibles</v>
          </cell>
        </row>
        <row r="1007">
          <cell r="A1007">
            <v>1976</v>
          </cell>
          <cell r="B1007" t="str">
            <v>DETERIORO ACUMULADO DE ACTIVOS INTANGIBLES (CR)</v>
          </cell>
        </row>
        <row r="1008">
          <cell r="A1008">
            <v>197601</v>
          </cell>
          <cell r="B1008" t="str">
            <v>Plusvalía</v>
          </cell>
        </row>
        <row r="1009">
          <cell r="A1009">
            <v>197602</v>
          </cell>
          <cell r="B1009" t="str">
            <v>Marcas</v>
          </cell>
        </row>
        <row r="1010">
          <cell r="A1010">
            <v>197603</v>
          </cell>
          <cell r="B1010" t="str">
            <v>Patentes</v>
          </cell>
        </row>
        <row r="1011">
          <cell r="A1011">
            <v>197604</v>
          </cell>
          <cell r="B1011" t="str">
            <v>Concesiones y franquicias</v>
          </cell>
        </row>
        <row r="1012">
          <cell r="A1012">
            <v>197605</v>
          </cell>
          <cell r="B1012" t="str">
            <v>Derechos</v>
          </cell>
        </row>
        <row r="1013">
          <cell r="A1013">
            <v>197606</v>
          </cell>
          <cell r="B1013" t="str">
            <v>Licencias</v>
          </cell>
        </row>
        <row r="1014">
          <cell r="A1014">
            <v>197607</v>
          </cell>
          <cell r="B1014" t="str">
            <v>Softwares</v>
          </cell>
        </row>
        <row r="1015">
          <cell r="A1015">
            <v>197608</v>
          </cell>
          <cell r="B1015" t="str">
            <v>Servidumbres</v>
          </cell>
        </row>
        <row r="1016">
          <cell r="A1016">
            <v>197609</v>
          </cell>
          <cell r="B1016" t="str">
            <v>Desembolsos durante la fase de desarrollo</v>
          </cell>
        </row>
        <row r="1017">
          <cell r="A1017">
            <v>197610</v>
          </cell>
          <cell r="B1017" t="str">
            <v>Desembolsos durante la fase de exploración y evaluación de recursos minerales</v>
          </cell>
        </row>
        <row r="1018">
          <cell r="A1018">
            <v>197690</v>
          </cell>
          <cell r="B1018" t="str">
            <v>Otros intangibles</v>
          </cell>
        </row>
        <row r="1019">
          <cell r="A1019">
            <v>1977</v>
          </cell>
          <cell r="B1019" t="str">
            <v>ACTIVOS INTANGIBLES - MODELO REVALUADO</v>
          </cell>
        </row>
        <row r="1020">
          <cell r="A1020">
            <v>197701</v>
          </cell>
          <cell r="B1020" t="str">
            <v>Marcas</v>
          </cell>
        </row>
        <row r="1021">
          <cell r="A1021">
            <v>197702</v>
          </cell>
          <cell r="B1021" t="str">
            <v>Patentes</v>
          </cell>
        </row>
        <row r="1022">
          <cell r="A1022">
            <v>197703</v>
          </cell>
          <cell r="B1022" t="str">
            <v>Concesiones y franquicias</v>
          </cell>
        </row>
        <row r="1023">
          <cell r="A1023">
            <v>197704</v>
          </cell>
          <cell r="B1023" t="str">
            <v>Derechos</v>
          </cell>
        </row>
        <row r="1024">
          <cell r="A1024">
            <v>197705</v>
          </cell>
          <cell r="B1024" t="str">
            <v>Licencias</v>
          </cell>
        </row>
        <row r="1025">
          <cell r="A1025">
            <v>197706</v>
          </cell>
          <cell r="B1025" t="str">
            <v>Softwares</v>
          </cell>
        </row>
        <row r="1026">
          <cell r="A1026">
            <v>197707</v>
          </cell>
          <cell r="B1026" t="str">
            <v>Servidumbres</v>
          </cell>
        </row>
        <row r="1027">
          <cell r="A1027">
            <v>197708</v>
          </cell>
          <cell r="B1027" t="str">
            <v>Desembolsos durante la fase de desarrollo</v>
          </cell>
        </row>
        <row r="1028">
          <cell r="A1028">
            <v>197790</v>
          </cell>
          <cell r="B1028" t="str">
            <v>Otros intangibles</v>
          </cell>
        </row>
        <row r="1029">
          <cell r="A1029">
            <v>1978</v>
          </cell>
          <cell r="B1029" t="str">
            <v>AMORTIZACIÓN ACUMULADA DE ACTIVOS INTANGIBLES - MODELO REVALUADO (CR)</v>
          </cell>
        </row>
        <row r="1030">
          <cell r="A1030">
            <v>197801</v>
          </cell>
          <cell r="B1030" t="str">
            <v>Marcas</v>
          </cell>
        </row>
        <row r="1031">
          <cell r="A1031">
            <v>197802</v>
          </cell>
          <cell r="B1031" t="str">
            <v>Patentes</v>
          </cell>
        </row>
        <row r="1032">
          <cell r="A1032">
            <v>197803</v>
          </cell>
          <cell r="B1032" t="str">
            <v>Concesiones y franquicias</v>
          </cell>
        </row>
        <row r="1033">
          <cell r="A1033">
            <v>197804</v>
          </cell>
          <cell r="B1033" t="str">
            <v>Derechos</v>
          </cell>
        </row>
        <row r="1034">
          <cell r="A1034">
            <v>197805</v>
          </cell>
          <cell r="B1034" t="str">
            <v>Licencias</v>
          </cell>
        </row>
        <row r="1035">
          <cell r="A1035">
            <v>197806</v>
          </cell>
          <cell r="B1035" t="str">
            <v>Softwares</v>
          </cell>
        </row>
        <row r="1036">
          <cell r="A1036">
            <v>197807</v>
          </cell>
          <cell r="B1036" t="str">
            <v>Servidumbres</v>
          </cell>
        </row>
        <row r="1037">
          <cell r="A1037">
            <v>197890</v>
          </cell>
          <cell r="B1037" t="str">
            <v>Otros intangibles</v>
          </cell>
        </row>
        <row r="1038">
          <cell r="A1038">
            <v>1979</v>
          </cell>
          <cell r="B1038" t="str">
            <v>DETERIORO ACUMULADO DE ACTIVOS INTANGIBLES - MODELO REVALUADO (CR)</v>
          </cell>
        </row>
        <row r="1039">
          <cell r="A1039">
            <v>197901</v>
          </cell>
          <cell r="B1039" t="str">
            <v>Plusvalía</v>
          </cell>
        </row>
        <row r="1040">
          <cell r="A1040">
            <v>197902</v>
          </cell>
          <cell r="B1040" t="str">
            <v>Marcas</v>
          </cell>
        </row>
        <row r="1041">
          <cell r="A1041">
            <v>197903</v>
          </cell>
          <cell r="B1041" t="str">
            <v>Patentes</v>
          </cell>
        </row>
        <row r="1042">
          <cell r="A1042">
            <v>197904</v>
          </cell>
          <cell r="B1042" t="str">
            <v>Concesiones y franquicias</v>
          </cell>
        </row>
        <row r="1043">
          <cell r="A1043">
            <v>197905</v>
          </cell>
          <cell r="B1043" t="str">
            <v>Derechos</v>
          </cell>
        </row>
        <row r="1044">
          <cell r="A1044">
            <v>197906</v>
          </cell>
          <cell r="B1044" t="str">
            <v>Licencias</v>
          </cell>
        </row>
        <row r="1045">
          <cell r="A1045">
            <v>197907</v>
          </cell>
          <cell r="B1045" t="str">
            <v>Softwares</v>
          </cell>
        </row>
        <row r="1046">
          <cell r="A1046">
            <v>197908</v>
          </cell>
          <cell r="B1046" t="str">
            <v>Servidumbres</v>
          </cell>
        </row>
        <row r="1047">
          <cell r="A1047">
            <v>197909</v>
          </cell>
          <cell r="B1047" t="str">
            <v>Desembolsos durante la fase de desarrollo</v>
          </cell>
        </row>
        <row r="1048">
          <cell r="A1048">
            <v>197990</v>
          </cell>
          <cell r="B1048" t="str">
            <v>Otros intangibles</v>
          </cell>
        </row>
        <row r="1049">
          <cell r="A1049">
            <v>1980</v>
          </cell>
          <cell r="B1049" t="str">
            <v>ACTIVOS BIOLÓGICOS A VALOR DE MERCADO (VALOR RAZONABLE) MENOS COSTOS DE DISPOSICIÓN</v>
          </cell>
        </row>
        <row r="1050">
          <cell r="A1050">
            <v>198001</v>
          </cell>
          <cell r="B1050" t="str">
            <v xml:space="preserve">Maduros para consumo </v>
          </cell>
        </row>
        <row r="1052">
          <cell r="A1052">
            <v>198002</v>
          </cell>
          <cell r="B1052" t="str">
            <v xml:space="preserve">Por madurar para consumo </v>
          </cell>
        </row>
        <row r="1054">
          <cell r="A1054">
            <v>198003</v>
          </cell>
          <cell r="B1054" t="str">
            <v xml:space="preserve">Maduros para producir frutos </v>
          </cell>
        </row>
        <row r="1056">
          <cell r="A1056">
            <v>198004</v>
          </cell>
          <cell r="B1056" t="str">
            <v xml:space="preserve">Por madurar para producir frutos </v>
          </cell>
        </row>
        <row r="1058">
          <cell r="A1058">
            <v>1982</v>
          </cell>
          <cell r="B1058" t="str">
            <v>ACTIVOS BIOLÓGICOS AL COSTO</v>
          </cell>
        </row>
        <row r="1059">
          <cell r="A1059">
            <v>198201</v>
          </cell>
          <cell r="B1059" t="str">
            <v xml:space="preserve">Maduros para consumo </v>
          </cell>
        </row>
        <row r="1061">
          <cell r="A1061">
            <v>198202</v>
          </cell>
          <cell r="B1061" t="str">
            <v xml:space="preserve">Por madurar para consumo </v>
          </cell>
        </row>
        <row r="1063">
          <cell r="A1063">
            <v>198203</v>
          </cell>
          <cell r="B1063" t="str">
            <v xml:space="preserve">Maduros para producir frutos </v>
          </cell>
        </row>
        <row r="1065">
          <cell r="A1065">
            <v>198204</v>
          </cell>
          <cell r="B1065" t="str">
            <v xml:space="preserve">Por madurar para producir frutos </v>
          </cell>
        </row>
        <row r="1067">
          <cell r="A1067">
            <v>1983</v>
          </cell>
          <cell r="B1067" t="str">
            <v>AMORTIZACIÓN ACUMULADA DE ACTIVOS BIOLÓGICOS AL COSTO (CR)</v>
          </cell>
        </row>
        <row r="1068">
          <cell r="A1068">
            <v>198301</v>
          </cell>
          <cell r="B1068" t="str">
            <v xml:space="preserve">Maduros para consumo </v>
          </cell>
        </row>
        <row r="1069">
          <cell r="A1069">
            <v>198302</v>
          </cell>
          <cell r="B1069" t="str">
            <v xml:space="preserve">Por madurar para consumo </v>
          </cell>
        </row>
        <row r="1070">
          <cell r="A1070">
            <v>198303</v>
          </cell>
          <cell r="B1070" t="str">
            <v xml:space="preserve">Maduros para producir frutos </v>
          </cell>
        </row>
        <row r="1071">
          <cell r="A1071">
            <v>198304</v>
          </cell>
          <cell r="B1071" t="str">
            <v xml:space="preserve">Por madurar para producir frutos </v>
          </cell>
        </row>
        <row r="1072">
          <cell r="A1072">
            <v>1984</v>
          </cell>
          <cell r="B1072" t="str">
            <v>DETERIORO ACUMULADO DE ACTIVOS BIOLÓGICOS AL COSTO (CR)</v>
          </cell>
        </row>
        <row r="1073">
          <cell r="A1073">
            <v>198401</v>
          </cell>
          <cell r="B1073" t="str">
            <v xml:space="preserve">Maduros para consumo </v>
          </cell>
        </row>
        <row r="1074">
          <cell r="A1074">
            <v>198402</v>
          </cell>
          <cell r="B1074" t="str">
            <v xml:space="preserve">Por madurar para consumo </v>
          </cell>
        </row>
        <row r="1075">
          <cell r="A1075">
            <v>198403</v>
          </cell>
          <cell r="B1075" t="str">
            <v xml:space="preserve">Maduros para producir frutos </v>
          </cell>
        </row>
        <row r="1076">
          <cell r="A1076">
            <v>198404</v>
          </cell>
          <cell r="B1076" t="str">
            <v xml:space="preserve">Por madurar para producir frutos </v>
          </cell>
        </row>
        <row r="1077">
          <cell r="A1077">
            <v>1985</v>
          </cell>
          <cell r="B1077" t="str">
            <v>ACTIVOS POR IMPUESTOS DIFERIDOS</v>
          </cell>
        </row>
        <row r="1078">
          <cell r="A1078">
            <v>198501</v>
          </cell>
          <cell r="B1078" t="str">
            <v xml:space="preserve">Efectivo y equivalentes al efectivo </v>
          </cell>
        </row>
        <row r="1079">
          <cell r="A1079">
            <v>198502</v>
          </cell>
          <cell r="B1079" t="str">
            <v xml:space="preserve">Inversiones e instrumentos derivados </v>
          </cell>
        </row>
        <row r="1080">
          <cell r="A1080">
            <v>198503</v>
          </cell>
          <cell r="B1080" t="str">
            <v>Cuentas por cobrar</v>
          </cell>
        </row>
        <row r="1081">
          <cell r="A1081">
            <v>198504</v>
          </cell>
          <cell r="B1081" t="str">
            <v>Préstamos por cobrar</v>
          </cell>
        </row>
        <row r="1082">
          <cell r="A1082">
            <v>198505</v>
          </cell>
          <cell r="B1082" t="str">
            <v xml:space="preserve">Inventarios </v>
          </cell>
        </row>
        <row r="1083">
          <cell r="A1083">
            <v>198506</v>
          </cell>
          <cell r="B1083" t="str">
            <v xml:space="preserve">Propiedades, planta y equipo </v>
          </cell>
        </row>
        <row r="1084">
          <cell r="A1084">
            <v>198507</v>
          </cell>
          <cell r="B1084" t="str">
            <v xml:space="preserve">Activos intangibles </v>
          </cell>
        </row>
        <row r="1085">
          <cell r="A1085">
            <v>198508</v>
          </cell>
          <cell r="B1085" t="str">
            <v>Propiedades de inversión</v>
          </cell>
        </row>
        <row r="1086">
          <cell r="A1086">
            <v>198509</v>
          </cell>
          <cell r="B1086" t="str">
            <v>Activos biológicos</v>
          </cell>
        </row>
        <row r="1087">
          <cell r="A1087">
            <v>198510</v>
          </cell>
          <cell r="B1087" t="str">
            <v xml:space="preserve">Otros activos </v>
          </cell>
        </row>
        <row r="1088">
          <cell r="A1088">
            <v>198511</v>
          </cell>
          <cell r="B1088" t="str">
            <v>Operaciones de instituciones financieras</v>
          </cell>
        </row>
        <row r="1089">
          <cell r="A1089">
            <v>198512</v>
          </cell>
          <cell r="B1089" t="str">
            <v xml:space="preserve">Emisión y colocación de títulos de deuda </v>
          </cell>
        </row>
        <row r="1090">
          <cell r="A1090">
            <v>198513</v>
          </cell>
          <cell r="B1090" t="str">
            <v xml:space="preserve">Préstamos por pagar </v>
          </cell>
        </row>
        <row r="1091">
          <cell r="A1091">
            <v>198514</v>
          </cell>
          <cell r="B1091" t="str">
            <v xml:space="preserve">Cuentas por pagar </v>
          </cell>
        </row>
        <row r="1092">
          <cell r="A1092">
            <v>198515</v>
          </cell>
          <cell r="B1092" t="str">
            <v xml:space="preserve">Beneficios a empleados </v>
          </cell>
        </row>
        <row r="1093">
          <cell r="A1093">
            <v>198516</v>
          </cell>
          <cell r="B1093" t="str">
            <v xml:space="preserve">Operaciones con instrumentos derivados </v>
          </cell>
        </row>
        <row r="1094">
          <cell r="A1094">
            <v>198517</v>
          </cell>
          <cell r="B1094" t="str">
            <v xml:space="preserve">Provisiones </v>
          </cell>
        </row>
        <row r="1095">
          <cell r="A1095">
            <v>198518</v>
          </cell>
          <cell r="B1095" t="str">
            <v xml:space="preserve">Otros pasivos </v>
          </cell>
        </row>
        <row r="1096">
          <cell r="A1096">
            <v>1986</v>
          </cell>
          <cell r="B1096" t="str">
            <v>ACTIVOS DIFERIDOS</v>
          </cell>
        </row>
        <row r="1097">
          <cell r="A1097">
            <v>198601</v>
          </cell>
          <cell r="B1097" t="str">
            <v>Préstamos condicionados con tasa de interés cero</v>
          </cell>
        </row>
        <row r="1098">
          <cell r="A1098">
            <v>198602</v>
          </cell>
          <cell r="B1098" t="str">
            <v>Préstamos condicionados con tasas de interés inferiores a las del mercado</v>
          </cell>
        </row>
        <row r="1099">
          <cell r="A1099">
            <v>198603</v>
          </cell>
          <cell r="B1099" t="str">
            <v>Pérdida diferida por transacciones de venta con arrendamiento posterior</v>
          </cell>
        </row>
        <row r="1100">
          <cell r="A1100">
            <v>198605</v>
          </cell>
          <cell r="B1100" t="str">
            <v>Gasto diferido por subvenciones condicionadas</v>
          </cell>
        </row>
        <row r="1101">
          <cell r="A1101">
            <v>2</v>
          </cell>
          <cell r="B1101" t="str">
            <v>PASIVOS</v>
          </cell>
        </row>
        <row r="1102">
          <cell r="A1102">
            <v>21</v>
          </cell>
          <cell r="B1102" t="str">
            <v>OPERACIONES DE BANCA CENTRAL E INSTITUCIONES FINANCIERAS</v>
          </cell>
        </row>
        <row r="1103">
          <cell r="A1103">
            <v>2105</v>
          </cell>
          <cell r="B1103" t="str">
            <v>OPERACIONES DE BANCA CENTRAL</v>
          </cell>
        </row>
        <row r="1104">
          <cell r="A1104">
            <v>210501</v>
          </cell>
          <cell r="B1104" t="str">
            <v>Billetes en circulación</v>
          </cell>
        </row>
        <row r="1105">
          <cell r="A1105">
            <v>210504</v>
          </cell>
          <cell r="B1105" t="str">
            <v>Obligaciones con organismos internacionales</v>
          </cell>
        </row>
        <row r="1106">
          <cell r="A1106">
            <v>210505</v>
          </cell>
          <cell r="B1106" t="str">
            <v>Obligaciones con bancos del exterior</v>
          </cell>
        </row>
        <row r="1107">
          <cell r="A1107">
            <v>210506</v>
          </cell>
          <cell r="B1107" t="str">
            <v>Gobierno Nacional por regulación económica</v>
          </cell>
        </row>
        <row r="1108">
          <cell r="A1108">
            <v>210509</v>
          </cell>
          <cell r="B1108" t="str">
            <v>Depósito en cuenta corriente - Gobierno Nacional</v>
          </cell>
        </row>
        <row r="1109">
          <cell r="A1109">
            <v>210510</v>
          </cell>
          <cell r="B1109" t="str">
            <v>Depósito en cuenta corriente - Sistema financiero</v>
          </cell>
        </row>
        <row r="1110">
          <cell r="A1110">
            <v>210511</v>
          </cell>
          <cell r="B1110" t="str">
            <v>Cuentas convenio</v>
          </cell>
        </row>
        <row r="1111">
          <cell r="A1111">
            <v>210512</v>
          </cell>
          <cell r="B1111" t="str">
            <v>Obligaciones por operaciones de reservas internacionales</v>
          </cell>
        </row>
        <row r="1112">
          <cell r="A1112">
            <v>210590</v>
          </cell>
          <cell r="B1112" t="str">
            <v>Otras operaciones de banca central</v>
          </cell>
        </row>
        <row r="1113">
          <cell r="A1113">
            <v>2110</v>
          </cell>
          <cell r="B1113" t="str">
            <v>OPERACIONES DE CAPTACIÓN Y SERVICIOS FINANCIEROS</v>
          </cell>
        </row>
        <row r="1114">
          <cell r="A1114">
            <v>211001</v>
          </cell>
          <cell r="B1114" t="str">
            <v>Cuentas corrientes</v>
          </cell>
        </row>
        <row r="1115">
          <cell r="A1115">
            <v>211002</v>
          </cell>
          <cell r="B1115" t="str">
            <v>Depósitos simples</v>
          </cell>
        </row>
        <row r="1116">
          <cell r="A1116">
            <v>211003</v>
          </cell>
          <cell r="B1116" t="str">
            <v>Certificados de depósito a término</v>
          </cell>
        </row>
        <row r="1117">
          <cell r="A1117">
            <v>211004</v>
          </cell>
          <cell r="B1117" t="str">
            <v>Papeles comerciales</v>
          </cell>
        </row>
        <row r="1118">
          <cell r="A1118">
            <v>211005</v>
          </cell>
          <cell r="B1118" t="str">
            <v xml:space="preserve">Depósitos de ahorro </v>
          </cell>
        </row>
        <row r="1119">
          <cell r="A1119">
            <v>211007</v>
          </cell>
          <cell r="B1119" t="str">
            <v>Cuentas de ahorro especial</v>
          </cell>
        </row>
        <row r="1120">
          <cell r="A1120">
            <v>211008</v>
          </cell>
          <cell r="B1120" t="str">
            <v>Certificados de ahorro de valor constante</v>
          </cell>
        </row>
        <row r="1121">
          <cell r="A1121">
            <v>211009</v>
          </cell>
          <cell r="B1121" t="str">
            <v>Documentos por pagar</v>
          </cell>
        </row>
        <row r="1122">
          <cell r="A1122">
            <v>211010</v>
          </cell>
          <cell r="B1122" t="str">
            <v>Cuenta centralizada</v>
          </cell>
        </row>
        <row r="1123">
          <cell r="A1123">
            <v>211011</v>
          </cell>
          <cell r="B1123" t="str">
            <v>Depósitos especiales</v>
          </cell>
        </row>
        <row r="1124">
          <cell r="A1124">
            <v>211012</v>
          </cell>
          <cell r="B1124" t="str">
            <v>Servicios bancarios de recaudo</v>
          </cell>
        </row>
        <row r="1125">
          <cell r="A1125">
            <v>211090</v>
          </cell>
          <cell r="B1125" t="str">
            <v>Otras operaciones de captación y servicios financieros</v>
          </cell>
        </row>
        <row r="1126">
          <cell r="A1126">
            <v>22</v>
          </cell>
          <cell r="B1126" t="str">
            <v>EMISIÓN Y COLOCACIÓN DE TÍTULOS DE DEUDA</v>
          </cell>
        </row>
        <row r="1128">
          <cell r="A1128">
            <v>2222</v>
          </cell>
          <cell r="B1128" t="str">
            <v>FINANCIAMIENTO INTERNO DE CORTO PLAZO</v>
          </cell>
        </row>
        <row r="1130">
          <cell r="A1130">
            <v>222201</v>
          </cell>
          <cell r="B1130" t="str">
            <v>Bonos y títulos emitidos</v>
          </cell>
        </row>
        <row r="1133">
          <cell r="A1133">
            <v>2223</v>
          </cell>
          <cell r="B1133" t="str">
            <v>FINANCIAMIENTO INTERNO DE LARGO PLAZO</v>
          </cell>
        </row>
        <row r="1135">
          <cell r="A1135">
            <v>222390</v>
          </cell>
          <cell r="B1135" t="str">
            <v>Otros bonos y títulos emitidos</v>
          </cell>
        </row>
        <row r="1138">
          <cell r="A1138">
            <v>2224</v>
          </cell>
          <cell r="B1138" t="str">
            <v>FINANCIAMIENTO EXTERNO DE CORTO PLAZO</v>
          </cell>
        </row>
        <row r="1140">
          <cell r="A1140">
            <v>222401</v>
          </cell>
          <cell r="B1140" t="str">
            <v>Bonos y títulos emitidos</v>
          </cell>
        </row>
        <row r="1143">
          <cell r="A1143">
            <v>2225</v>
          </cell>
          <cell r="B1143" t="str">
            <v>FINANCIAMIENTO EXTERNO DE LARGO PLAZO</v>
          </cell>
        </row>
        <row r="1145">
          <cell r="A1145">
            <v>222590</v>
          </cell>
          <cell r="B1145" t="str">
            <v>Otros bonos y títulos emitidos</v>
          </cell>
        </row>
        <row r="1148">
          <cell r="A1148">
            <v>23</v>
          </cell>
          <cell r="B1148" t="str">
            <v>PRÉSTAMOS POR PAGAR</v>
          </cell>
        </row>
        <row r="1150">
          <cell r="A1150">
            <v>2313</v>
          </cell>
          <cell r="B1150" t="str">
            <v>FINANCIAMIENTO INTERNO DE CORTO PLAZO</v>
          </cell>
        </row>
        <row r="1152">
          <cell r="A1152">
            <v>231301</v>
          </cell>
          <cell r="B1152" t="str">
            <v>Préstamos banca comercial</v>
          </cell>
        </row>
        <row r="1154">
          <cell r="A1154">
            <v>231302</v>
          </cell>
          <cell r="B1154" t="str">
            <v>Préstamos banca de fomento</v>
          </cell>
        </row>
        <row r="1156">
          <cell r="A1156">
            <v>231304</v>
          </cell>
          <cell r="B1156" t="str">
            <v>Créditos transitorios</v>
          </cell>
        </row>
        <row r="1158">
          <cell r="A1158">
            <v>231307</v>
          </cell>
          <cell r="B1158" t="str">
            <v>Fondos adquiridos con compromiso de recompra</v>
          </cell>
        </row>
        <row r="1159">
          <cell r="A1159">
            <v>231309</v>
          </cell>
          <cell r="B1159" t="str">
            <v xml:space="preserve">Sobregiros </v>
          </cell>
        </row>
        <row r="1160">
          <cell r="A1160">
            <v>231310</v>
          </cell>
          <cell r="B1160" t="str">
            <v>Préstamos de vinculados económicos</v>
          </cell>
        </row>
        <row r="1161">
          <cell r="A1161">
            <v>231311</v>
          </cell>
          <cell r="B1161" t="str">
            <v>Préstamos de fondos empresariales</v>
          </cell>
        </row>
        <row r="1162">
          <cell r="A1162">
            <v>231313</v>
          </cell>
          <cell r="B1162" t="str">
            <v>Préstamos de empresas no financieras</v>
          </cell>
        </row>
        <row r="1163">
          <cell r="A1163">
            <v>231314</v>
          </cell>
          <cell r="B1163" t="str">
            <v>Préstamos de otras entidades</v>
          </cell>
        </row>
        <row r="1164">
          <cell r="A1164">
            <v>231315</v>
          </cell>
          <cell r="B1164" t="str">
            <v>Arrendamiento financiero</v>
          </cell>
        </row>
        <row r="1165">
          <cell r="A1165">
            <v>231316</v>
          </cell>
          <cell r="B1165" t="str">
            <v>Préstamos de asociados</v>
          </cell>
        </row>
        <row r="1166">
          <cell r="A1166">
            <v>231317</v>
          </cell>
          <cell r="B1166" t="str">
            <v>Préstamos de socios y accionistas</v>
          </cell>
        </row>
        <row r="1167">
          <cell r="A1167">
            <v>231390</v>
          </cell>
          <cell r="B1167" t="str">
            <v>Otros préstamos</v>
          </cell>
        </row>
        <row r="1168">
          <cell r="A1168">
            <v>2314</v>
          </cell>
          <cell r="B1168" t="str">
            <v>FINANCIAMIENTO INTERNO DE LARGO PLAZO</v>
          </cell>
        </row>
        <row r="1170">
          <cell r="A1170">
            <v>231401</v>
          </cell>
          <cell r="B1170" t="str">
            <v>Préstamos banca comercial</v>
          </cell>
        </row>
        <row r="1172">
          <cell r="A1172">
            <v>231402</v>
          </cell>
          <cell r="B1172" t="str">
            <v>Préstamos banca de fomento</v>
          </cell>
        </row>
        <row r="1174">
          <cell r="A1174">
            <v>231405</v>
          </cell>
          <cell r="B1174" t="str">
            <v>Préstamos de vinculados económicos</v>
          </cell>
        </row>
        <row r="1175">
          <cell r="A1175">
            <v>231406</v>
          </cell>
          <cell r="B1175" t="str">
            <v>Préstamos de fondos empresariales</v>
          </cell>
        </row>
        <row r="1176">
          <cell r="A1176">
            <v>231408</v>
          </cell>
          <cell r="B1176" t="str">
            <v>Préstamos de empresas no financieras</v>
          </cell>
        </row>
        <row r="1177">
          <cell r="A1177">
            <v>231409</v>
          </cell>
          <cell r="B1177" t="str">
            <v>Préstamos de otras entidades</v>
          </cell>
        </row>
        <row r="1178">
          <cell r="A1178">
            <v>231410</v>
          </cell>
          <cell r="B1178" t="str">
            <v>Arrendamiento financiero</v>
          </cell>
        </row>
        <row r="1179">
          <cell r="A1179">
            <v>231411</v>
          </cell>
          <cell r="B1179" t="str">
            <v>Préstamos de asociados</v>
          </cell>
        </row>
        <row r="1180">
          <cell r="A1180">
            <v>231412</v>
          </cell>
          <cell r="B1180" t="str">
            <v>Préstamos de socios y accionistas</v>
          </cell>
        </row>
        <row r="1181">
          <cell r="A1181">
            <v>231490</v>
          </cell>
          <cell r="B1181" t="str">
            <v>Otros préstamos</v>
          </cell>
        </row>
        <row r="1182">
          <cell r="A1182">
            <v>2316</v>
          </cell>
          <cell r="B1182" t="str">
            <v>FINANCIAMIENTO EXTERNO DE CORTO PLAZO</v>
          </cell>
        </row>
        <row r="1184">
          <cell r="A1184">
            <v>231601</v>
          </cell>
          <cell r="B1184" t="str">
            <v>Préstamos banca comercial</v>
          </cell>
        </row>
        <row r="1186">
          <cell r="A1186">
            <v>231603</v>
          </cell>
          <cell r="B1186" t="str">
            <v>Préstamos banca de fomento</v>
          </cell>
        </row>
        <row r="1188">
          <cell r="A1188">
            <v>231605</v>
          </cell>
          <cell r="B1188" t="str">
            <v>Préstamos de vinculados económicos</v>
          </cell>
        </row>
        <row r="1189">
          <cell r="A1189">
            <v>231607</v>
          </cell>
          <cell r="B1189" t="str">
            <v>Arrendamiento financiero</v>
          </cell>
        </row>
        <row r="1190">
          <cell r="A1190">
            <v>231690</v>
          </cell>
          <cell r="B1190" t="str">
            <v xml:space="preserve">Otros préstamos </v>
          </cell>
        </row>
        <row r="1191">
          <cell r="A1191">
            <v>2317</v>
          </cell>
          <cell r="B1191" t="str">
            <v>FINANCIAMIENTO EXTERNO DE LARGO PLAZO</v>
          </cell>
        </row>
        <row r="1193">
          <cell r="A1193">
            <v>231701</v>
          </cell>
          <cell r="B1193" t="str">
            <v>Préstamos banca comercial</v>
          </cell>
        </row>
        <row r="1195">
          <cell r="A1195">
            <v>231703</v>
          </cell>
          <cell r="B1195" t="str">
            <v>Préstamos banca de fomento</v>
          </cell>
        </row>
        <row r="1197">
          <cell r="A1197">
            <v>231705</v>
          </cell>
          <cell r="B1197" t="str">
            <v>Préstamos de vinculados económicos</v>
          </cell>
        </row>
        <row r="1198">
          <cell r="A1198">
            <v>231706</v>
          </cell>
          <cell r="B1198" t="str">
            <v>Arrendamiento financiero</v>
          </cell>
        </row>
        <row r="1199">
          <cell r="A1199">
            <v>231790</v>
          </cell>
          <cell r="B1199" t="str">
            <v xml:space="preserve">Otros préstamos </v>
          </cell>
        </row>
        <row r="1200">
          <cell r="A1200">
            <v>24</v>
          </cell>
          <cell r="B1200" t="str">
            <v>CUENTAS POR PAGAR</v>
          </cell>
        </row>
        <row r="1201">
          <cell r="A1201">
            <v>2401</v>
          </cell>
          <cell r="B1201" t="str">
            <v>ADQUISICIÓN DE BIENES Y SERVICIOS NACIONALES</v>
          </cell>
        </row>
        <row r="1202">
          <cell r="A1202">
            <v>240101</v>
          </cell>
          <cell r="B1202" t="str">
            <v>Bienes y servicios</v>
          </cell>
        </row>
        <row r="1203">
          <cell r="A1203">
            <v>240102</v>
          </cell>
          <cell r="B1203" t="str">
            <v>Proyectos de inversión</v>
          </cell>
        </row>
        <row r="1204">
          <cell r="A1204">
            <v>2402</v>
          </cell>
          <cell r="B1204" t="str">
            <v>SUBVENCIONES POR PAGAR</v>
          </cell>
        </row>
        <row r="1205">
          <cell r="A1205">
            <v>240201</v>
          </cell>
          <cell r="B1205" t="str">
            <v xml:space="preserve">Subvención por préstamos condicionados con tasa de interés cero </v>
          </cell>
        </row>
        <row r="1206">
          <cell r="A1206">
            <v>240202</v>
          </cell>
          <cell r="B1206" t="str">
            <v xml:space="preserve">Subvención por préstamos condicionados con tasas de interés inferiores a las del mercado </v>
          </cell>
        </row>
        <row r="1207">
          <cell r="A1207">
            <v>240203</v>
          </cell>
          <cell r="B1207" t="str">
            <v xml:space="preserve">Subvención por préstamos condonables </v>
          </cell>
        </row>
        <row r="1208">
          <cell r="A1208">
            <v>240204</v>
          </cell>
          <cell r="B1208" t="str">
            <v xml:space="preserve">Subvención por donaciones </v>
          </cell>
        </row>
        <row r="1209">
          <cell r="A1209">
            <v>240290</v>
          </cell>
          <cell r="B1209" t="str">
            <v>Otras subvenciones</v>
          </cell>
        </row>
        <row r="1210">
          <cell r="A1210">
            <v>2406</v>
          </cell>
          <cell r="B1210" t="str">
            <v>ADQUISICIÓN DE BIENES Y SERVICIOS DEL EXTERIOR</v>
          </cell>
        </row>
        <row r="1211">
          <cell r="A1211">
            <v>240601</v>
          </cell>
          <cell r="B1211" t="str">
            <v>Bienes y servicios</v>
          </cell>
        </row>
        <row r="1212">
          <cell r="A1212">
            <v>240607</v>
          </cell>
          <cell r="B1212" t="str">
            <v>Proyectos de inversión</v>
          </cell>
        </row>
        <row r="1213">
          <cell r="A1213">
            <v>2407</v>
          </cell>
          <cell r="B1213" t="str">
            <v>RECURSOS A FAVOR DE TERCEROS</v>
          </cell>
        </row>
        <row r="1214">
          <cell r="A1214">
            <v>240703</v>
          </cell>
          <cell r="B1214" t="str">
            <v>Impuestos</v>
          </cell>
        </row>
        <row r="1215">
          <cell r="A1215">
            <v>240704</v>
          </cell>
          <cell r="B1215" t="str">
            <v>Ventas por cuenta de terceros</v>
          </cell>
        </row>
        <row r="1216">
          <cell r="A1216">
            <v>240706</v>
          </cell>
          <cell r="B1216" t="str">
            <v>Cobro cartera de terceros</v>
          </cell>
        </row>
        <row r="1217">
          <cell r="A1217">
            <v>240710</v>
          </cell>
          <cell r="B1217" t="str">
            <v xml:space="preserve">Seguro sobre préstamos </v>
          </cell>
        </row>
        <row r="1218">
          <cell r="A1218">
            <v>240711</v>
          </cell>
          <cell r="B1218" t="str">
            <v>Venta de servicio de telefonía móvil</v>
          </cell>
        </row>
        <row r="1219">
          <cell r="A1219">
            <v>240712</v>
          </cell>
          <cell r="B1219" t="str">
            <v>Venta de servicio de telecomunicaciones larga distancia</v>
          </cell>
        </row>
        <row r="1220">
          <cell r="A1220">
            <v>240713</v>
          </cell>
          <cell r="B1220" t="str">
            <v>Venta de servicio de directorio telefónico</v>
          </cell>
        </row>
        <row r="1221">
          <cell r="A1221">
            <v>240714</v>
          </cell>
          <cell r="B1221" t="str">
            <v>Venta de servicio de aseo</v>
          </cell>
        </row>
        <row r="1222">
          <cell r="A1222">
            <v>240715</v>
          </cell>
          <cell r="B1222" t="str">
            <v>Venta de servicio de acueducto y alcantarillado</v>
          </cell>
        </row>
        <row r="1223">
          <cell r="A1223">
            <v>240716</v>
          </cell>
          <cell r="B1223" t="str">
            <v>Venta de servicio de gas combustible</v>
          </cell>
        </row>
        <row r="1224">
          <cell r="A1224">
            <v>240717</v>
          </cell>
          <cell r="B1224" t="str">
            <v>Venta de servicio de televisión</v>
          </cell>
        </row>
        <row r="1225">
          <cell r="A1225">
            <v>240718</v>
          </cell>
          <cell r="B1225" t="str">
            <v>Convenios alumbrado público</v>
          </cell>
        </row>
        <row r="1226">
          <cell r="A1226">
            <v>240719</v>
          </cell>
          <cell r="B1226" t="str">
            <v>Recaudos del porcentaje y sobretasa ambiental al impuesto predial</v>
          </cell>
        </row>
        <row r="1227">
          <cell r="A1227">
            <v>240720</v>
          </cell>
          <cell r="B1227" t="str">
            <v xml:space="preserve">Recaudos por clasificar </v>
          </cell>
        </row>
        <row r="1228">
          <cell r="A1228">
            <v>240721</v>
          </cell>
          <cell r="B1228" t="str">
            <v>Recaudos a favor del concedente</v>
          </cell>
        </row>
        <row r="1229">
          <cell r="A1229">
            <v>240723</v>
          </cell>
          <cell r="B1229" t="str">
            <v>Fondo de Solidaridad y Redistribución del Ingreso - Servicios públicos</v>
          </cell>
        </row>
        <row r="1230">
          <cell r="A1230">
            <v>240790</v>
          </cell>
          <cell r="B1230" t="str">
            <v>Otros recaudos a favor de terceros</v>
          </cell>
        </row>
        <row r="1231">
          <cell r="A1231">
            <v>2409</v>
          </cell>
          <cell r="B1231" t="str">
            <v xml:space="preserve">ARRENDAMIENTO OPERATIVO </v>
          </cell>
        </row>
        <row r="1232">
          <cell r="A1232">
            <v>240901</v>
          </cell>
          <cell r="B1232" t="str">
            <v xml:space="preserve">Terrenos </v>
          </cell>
        </row>
        <row r="1233">
          <cell r="A1233">
            <v>240902</v>
          </cell>
          <cell r="B1233" t="str">
            <v xml:space="preserve">Construcciones o edificaciones </v>
          </cell>
        </row>
        <row r="1234">
          <cell r="A1234">
            <v>240903</v>
          </cell>
          <cell r="B1234" t="str">
            <v xml:space="preserve">Maquinaria </v>
          </cell>
        </row>
        <row r="1235">
          <cell r="A1235">
            <v>240904</v>
          </cell>
          <cell r="B1235" t="str">
            <v xml:space="preserve">Equipo de oficina </v>
          </cell>
        </row>
        <row r="1236">
          <cell r="A1236">
            <v>240905</v>
          </cell>
          <cell r="B1236" t="str">
            <v xml:space="preserve">Muebles y enseres </v>
          </cell>
        </row>
        <row r="1237">
          <cell r="A1237">
            <v>240906</v>
          </cell>
          <cell r="B1237" t="str">
            <v xml:space="preserve">Equipo de transporte </v>
          </cell>
        </row>
        <row r="1238">
          <cell r="A1238">
            <v>240990</v>
          </cell>
          <cell r="B1238" t="str">
            <v xml:space="preserve">Otros activos </v>
          </cell>
        </row>
        <row r="1239">
          <cell r="A1239">
            <v>2415</v>
          </cell>
          <cell r="B1239" t="str">
            <v>OPERACIONES DE SEGUROS Y REASEGUROS</v>
          </cell>
        </row>
        <row r="1240">
          <cell r="A1240">
            <v>241501</v>
          </cell>
          <cell r="B1240" t="str">
            <v>Compañías cedentes interior cuenta corriente</v>
          </cell>
        </row>
        <row r="1241">
          <cell r="A1241">
            <v>241502</v>
          </cell>
          <cell r="B1241" t="str">
            <v>Compañías cedentes exterior cuenta corriente</v>
          </cell>
        </row>
        <row r="1242">
          <cell r="A1242">
            <v>241503</v>
          </cell>
          <cell r="B1242" t="str">
            <v>Coaseguradores cuenta corriente aceptados</v>
          </cell>
        </row>
        <row r="1243">
          <cell r="A1243">
            <v>241504</v>
          </cell>
          <cell r="B1243" t="str">
            <v>Coaseguradores cuenta corriente cedidos</v>
          </cell>
        </row>
        <row r="1244">
          <cell r="A1244">
            <v>241505</v>
          </cell>
          <cell r="B1244" t="str">
            <v>Obligaciones a favor de asegurados - Vida</v>
          </cell>
        </row>
        <row r="1245">
          <cell r="A1245">
            <v>241506</v>
          </cell>
          <cell r="B1245" t="str">
            <v>Depósitos para expedición de pólizas</v>
          </cell>
        </row>
        <row r="1246">
          <cell r="A1246">
            <v>241507</v>
          </cell>
          <cell r="B1246" t="str">
            <v>Dividendos por pagar a asegurados - Vida</v>
          </cell>
        </row>
        <row r="1247">
          <cell r="A1247">
            <v>241508</v>
          </cell>
          <cell r="B1247" t="str">
            <v>Reaseguradores - Cuenta corriente</v>
          </cell>
        </row>
        <row r="1248">
          <cell r="A1248">
            <v>241509</v>
          </cell>
          <cell r="B1248" t="str">
            <v>Depósitos retenidos a reaseguradores interior</v>
          </cell>
        </row>
        <row r="1249">
          <cell r="A1249">
            <v>241510</v>
          </cell>
          <cell r="B1249" t="str">
            <v>Siniestros liquidados por pagar</v>
          </cell>
        </row>
        <row r="1250">
          <cell r="A1250">
            <v>241511</v>
          </cell>
          <cell r="B1250" t="str">
            <v>Obligaciones a favor de intermediarios</v>
          </cell>
        </row>
        <row r="1251">
          <cell r="A1251">
            <v>241512</v>
          </cell>
          <cell r="B1251" t="str">
            <v>Obligaciones de títulos</v>
          </cell>
        </row>
        <row r="1252">
          <cell r="A1252">
            <v>241513</v>
          </cell>
          <cell r="B1252" t="str">
            <v>Primas recaudadas por pagar</v>
          </cell>
        </row>
        <row r="1253">
          <cell r="A1253">
            <v>241514</v>
          </cell>
          <cell r="B1253" t="str">
            <v>Seguro de crédito a la exportación</v>
          </cell>
        </row>
        <row r="1254">
          <cell r="A1254">
            <v>241590</v>
          </cell>
          <cell r="B1254" t="str">
            <v>Otras operaciones de seguros y reaseguros</v>
          </cell>
        </row>
        <row r="1255">
          <cell r="A1255">
            <v>2420</v>
          </cell>
          <cell r="B1255" t="str">
            <v>APORTES POR PAGAR AFILIADOS FONDOS DE CESANTÍAS</v>
          </cell>
        </row>
        <row r="1256">
          <cell r="A1256">
            <v>242001</v>
          </cell>
          <cell r="B1256" t="str">
            <v>Cesantías e intereses liquidados por pagar</v>
          </cell>
        </row>
        <row r="1257">
          <cell r="A1257">
            <v>242002</v>
          </cell>
          <cell r="B1257" t="str">
            <v>Cesantías e intereses girados no reclamados</v>
          </cell>
        </row>
        <row r="1258">
          <cell r="A1258">
            <v>242003</v>
          </cell>
          <cell r="B1258" t="str">
            <v>Cesantías según aportes</v>
          </cell>
        </row>
        <row r="1259">
          <cell r="A1259">
            <v>242004</v>
          </cell>
          <cell r="B1259" t="str">
            <v>Cesantías consolidadas según reportes</v>
          </cell>
        </row>
        <row r="1260">
          <cell r="A1260">
            <v>242005</v>
          </cell>
          <cell r="B1260" t="str">
            <v>Aportes de entidades recibidos por anticipado</v>
          </cell>
        </row>
        <row r="1261">
          <cell r="A1261">
            <v>242006</v>
          </cell>
          <cell r="B1261" t="str">
            <v>Rendimientos por pagar sobre cesantías</v>
          </cell>
        </row>
        <row r="1262">
          <cell r="A1262">
            <v>2423</v>
          </cell>
          <cell r="B1262" t="str">
            <v>COMISIONES POR PAGAR</v>
          </cell>
        </row>
        <row r="1264">
          <cell r="A1264">
            <v>242310</v>
          </cell>
          <cell r="B1264" t="str">
            <v>Adquisición  de bienes y servicios</v>
          </cell>
        </row>
        <row r="1265">
          <cell r="A1265">
            <v>242311</v>
          </cell>
          <cell r="B1265" t="str">
            <v>Comisiones sobre recursos entregados en administración</v>
          </cell>
        </row>
        <row r="1266">
          <cell r="A1266">
            <v>242312</v>
          </cell>
          <cell r="B1266" t="str">
            <v>Derechos en fideicomiso</v>
          </cell>
        </row>
        <row r="1267">
          <cell r="A1267">
            <v>242313</v>
          </cell>
          <cell r="B1267" t="str">
            <v>Comisiones servicios financieros</v>
          </cell>
        </row>
        <row r="1276">
          <cell r="A1276">
            <v>242390</v>
          </cell>
          <cell r="B1276" t="str">
            <v>Otras comisiones</v>
          </cell>
        </row>
        <row r="1277">
          <cell r="A1277">
            <v>2424</v>
          </cell>
          <cell r="B1277" t="str">
            <v>DESCUENTOS DE NÓMINA</v>
          </cell>
        </row>
        <row r="1278">
          <cell r="A1278">
            <v>242401</v>
          </cell>
          <cell r="B1278" t="str">
            <v xml:space="preserve">Aportes a fondos  pensionales </v>
          </cell>
        </row>
        <row r="1279">
          <cell r="A1279">
            <v>242402</v>
          </cell>
          <cell r="B1279" t="str">
            <v>Aportes a seguridad social en salud</v>
          </cell>
        </row>
        <row r="1280">
          <cell r="A1280">
            <v>242403</v>
          </cell>
          <cell r="B1280" t="str">
            <v>Aportes al ICBF, SENA y cajas de compensación</v>
          </cell>
        </row>
        <row r="1281">
          <cell r="A1281">
            <v>242404</v>
          </cell>
          <cell r="B1281" t="str">
            <v>Sindicatos</v>
          </cell>
        </row>
        <row r="1282">
          <cell r="A1282">
            <v>242405</v>
          </cell>
          <cell r="B1282" t="str">
            <v>Cooperativas</v>
          </cell>
        </row>
        <row r="1283">
          <cell r="A1283">
            <v>242406</v>
          </cell>
          <cell r="B1283" t="str">
            <v>Fondos de empleados</v>
          </cell>
        </row>
        <row r="1284">
          <cell r="A1284">
            <v>242407</v>
          </cell>
          <cell r="B1284" t="str">
            <v>Libranzas</v>
          </cell>
        </row>
        <row r="1285">
          <cell r="A1285">
            <v>242408</v>
          </cell>
          <cell r="B1285" t="str">
            <v>Contratos de medicina prepagada</v>
          </cell>
        </row>
        <row r="1286">
          <cell r="A1286">
            <v>242409</v>
          </cell>
          <cell r="B1286" t="str">
            <v>Descuentos no autorizados</v>
          </cell>
        </row>
        <row r="1287">
          <cell r="A1287">
            <v>242410</v>
          </cell>
          <cell r="B1287" t="str">
            <v>Fondos mutuos</v>
          </cell>
        </row>
        <row r="1288">
          <cell r="A1288">
            <v>242490</v>
          </cell>
          <cell r="B1288" t="str">
            <v>Otros descuentos de nómina</v>
          </cell>
        </row>
        <row r="1289">
          <cell r="A1289">
            <v>2426</v>
          </cell>
          <cell r="B1289" t="str">
            <v>GASTOS FINANCIEROS POR PAGAR - OPERACIONES DE BANCA CENTRAL</v>
          </cell>
        </row>
        <row r="1290">
          <cell r="A1290">
            <v>242604</v>
          </cell>
          <cell r="B1290" t="str">
            <v>Comisiones</v>
          </cell>
        </row>
        <row r="1291">
          <cell r="A1291">
            <v>242605</v>
          </cell>
          <cell r="B1291" t="str">
            <v>Intereses por obligaciones en bancos del exterior</v>
          </cell>
        </row>
        <row r="1292">
          <cell r="A1292">
            <v>242606</v>
          </cell>
          <cell r="B1292" t="str">
            <v>Remuneración cuentas de depósito - Encaje</v>
          </cell>
        </row>
        <row r="1293">
          <cell r="A1293">
            <v>242607</v>
          </cell>
          <cell r="B1293" t="str">
            <v>Remuneración cuentas de depósito de la Dirección General de Crédito Público y del Tesoro Nacional (DGCPTN)</v>
          </cell>
        </row>
        <row r="1294">
          <cell r="A1294">
            <v>242609</v>
          </cell>
          <cell r="B1294" t="str">
            <v>Otros títulos de operaciones de mercado abierto</v>
          </cell>
        </row>
        <row r="1295">
          <cell r="A1295">
            <v>242690</v>
          </cell>
          <cell r="B1295" t="str">
            <v>Otros gastos financieros por pagar</v>
          </cell>
        </row>
        <row r="1296">
          <cell r="A1296">
            <v>2429</v>
          </cell>
          <cell r="B1296" t="str">
            <v>SERVICIOS  Y HONORARIOS</v>
          </cell>
        </row>
        <row r="1297">
          <cell r="A1297">
            <v>242901</v>
          </cell>
          <cell r="B1297" t="str">
            <v>Honorarios</v>
          </cell>
        </row>
        <row r="1298">
          <cell r="A1298">
            <v>242902</v>
          </cell>
          <cell r="B1298" t="str">
            <v>Servicios</v>
          </cell>
        </row>
        <row r="1299">
          <cell r="A1299">
            <v>2431</v>
          </cell>
          <cell r="B1299" t="str">
            <v>DISTRIBUCIONES REALIZADAS A LOS PROPIETARIOS</v>
          </cell>
        </row>
        <row r="1300">
          <cell r="A1300">
            <v>243101</v>
          </cell>
          <cell r="B1300" t="str">
            <v>Dividendos y participaciones</v>
          </cell>
        </row>
        <row r="1301">
          <cell r="A1301">
            <v>243102</v>
          </cell>
          <cell r="B1301" t="str">
            <v>Excedentes financieros</v>
          </cell>
        </row>
        <row r="1302">
          <cell r="A1302">
            <v>2436</v>
          </cell>
          <cell r="B1302" t="str">
            <v>RETENCIÓN EN LA FUENTE E IMPUESTO DE TIMBRE</v>
          </cell>
        </row>
        <row r="1303">
          <cell r="A1303">
            <v>243602</v>
          </cell>
          <cell r="B1303" t="str">
            <v>Dividendos y participaciones</v>
          </cell>
        </row>
        <row r="1304">
          <cell r="A1304">
            <v>243603</v>
          </cell>
          <cell r="B1304" t="str">
            <v>Honorarios</v>
          </cell>
        </row>
        <row r="1305">
          <cell r="A1305">
            <v>243604</v>
          </cell>
          <cell r="B1305" t="str">
            <v>Comisiones</v>
          </cell>
        </row>
        <row r="1306">
          <cell r="A1306">
            <v>243605</v>
          </cell>
          <cell r="B1306" t="str">
            <v>Servicios</v>
          </cell>
        </row>
        <row r="1307">
          <cell r="A1307">
            <v>243606</v>
          </cell>
          <cell r="B1307" t="str">
            <v>Arrendamientos</v>
          </cell>
        </row>
        <row r="1308">
          <cell r="A1308">
            <v>243607</v>
          </cell>
          <cell r="B1308" t="str">
            <v>Rendimientos financieros</v>
          </cell>
        </row>
        <row r="1309">
          <cell r="A1309">
            <v>243608</v>
          </cell>
          <cell r="B1309" t="str">
            <v>Compras</v>
          </cell>
        </row>
        <row r="1310">
          <cell r="A1310">
            <v>243609</v>
          </cell>
          <cell r="B1310" t="str">
            <v>Loterías, rifas, apuestas y similares</v>
          </cell>
        </row>
        <row r="1311">
          <cell r="A1311">
            <v>243610</v>
          </cell>
          <cell r="B1311" t="str">
            <v>Pagos al exterior</v>
          </cell>
        </row>
        <row r="1312">
          <cell r="A1312">
            <v>243611</v>
          </cell>
          <cell r="B1312" t="str">
            <v>Por ingresos obtenidos en el exterior</v>
          </cell>
        </row>
        <row r="1313">
          <cell r="A1313">
            <v>243612</v>
          </cell>
          <cell r="B1313" t="str">
            <v>Enajenación de propiedades, planta y equipo personas naturales</v>
          </cell>
        </row>
        <row r="1314">
          <cell r="A1314">
            <v>243615</v>
          </cell>
          <cell r="B1314" t="str">
            <v>A empleados artículo 383 ET</v>
          </cell>
        </row>
        <row r="1315">
          <cell r="A1315">
            <v>243616</v>
          </cell>
          <cell r="B1315" t="str">
            <v>A empleados artículo 384 ET</v>
          </cell>
        </row>
        <row r="1316">
          <cell r="A1316">
            <v>243617</v>
          </cell>
          <cell r="B1316" t="str">
            <v>A trabajadores por cuenta propia</v>
          </cell>
        </row>
        <row r="1317">
          <cell r="A1317">
            <v>243618</v>
          </cell>
          <cell r="B1317" t="str">
            <v>Sobre salarios de contribuyentes que no pertenecen a la categoría de empleados</v>
          </cell>
        </row>
        <row r="1318">
          <cell r="A1318">
            <v>243625</v>
          </cell>
          <cell r="B1318" t="str">
            <v>Impuesto a las ventas retenido pendiente de consignar</v>
          </cell>
        </row>
        <row r="1319">
          <cell r="A1319">
            <v>243626</v>
          </cell>
          <cell r="B1319" t="str">
            <v>Contratos de obra</v>
          </cell>
        </row>
        <row r="1320">
          <cell r="A1320">
            <v>243627</v>
          </cell>
          <cell r="B1320" t="str">
            <v>Retención de impuesto de industria y comercio por compras</v>
          </cell>
        </row>
        <row r="1321">
          <cell r="A1321">
            <v>243628</v>
          </cell>
          <cell r="B1321" t="str">
            <v>Retención de impuesto de industria y comercio por ventas</v>
          </cell>
        </row>
        <row r="1322">
          <cell r="A1322">
            <v>243629</v>
          </cell>
          <cell r="B1322" t="str">
            <v>Retención de impuesto sobre la renta para la equidad (CREE)</v>
          </cell>
        </row>
        <row r="1323">
          <cell r="A1323">
            <v>243690</v>
          </cell>
          <cell r="B1323" t="str">
            <v>Otras retenciones</v>
          </cell>
        </row>
        <row r="1324">
          <cell r="A1324">
            <v>243695</v>
          </cell>
          <cell r="B1324" t="str">
            <v>Autorretenciones</v>
          </cell>
        </row>
        <row r="1325">
          <cell r="A1325">
            <v>243698</v>
          </cell>
          <cell r="B1325" t="str">
            <v>Impuesto de timbre</v>
          </cell>
        </row>
        <row r="1326">
          <cell r="A1326">
            <v>2440</v>
          </cell>
          <cell r="B1326" t="str">
            <v>IMPUESTOS, CONTRIBUCIONES Y TASAS POR PAGAR</v>
          </cell>
        </row>
        <row r="1327">
          <cell r="A1327">
            <v>244001</v>
          </cell>
          <cell r="B1327" t="str">
            <v>Impuesto sobre la renta y complementarios</v>
          </cell>
        </row>
        <row r="1328">
          <cell r="A1328">
            <v>244003</v>
          </cell>
          <cell r="B1328" t="str">
            <v>Impuesto predial unificado</v>
          </cell>
        </row>
        <row r="1329">
          <cell r="A1329">
            <v>244004</v>
          </cell>
          <cell r="B1329" t="str">
            <v>Impuesto de industria y comercio</v>
          </cell>
        </row>
        <row r="1330">
          <cell r="A1330">
            <v>244005</v>
          </cell>
          <cell r="B1330" t="str">
            <v>Valorización</v>
          </cell>
        </row>
        <row r="1331">
          <cell r="A1331">
            <v>244007</v>
          </cell>
          <cell r="B1331" t="str">
            <v xml:space="preserve">Impuesto sobre aduana y recargos </v>
          </cell>
        </row>
        <row r="1332">
          <cell r="A1332">
            <v>244009</v>
          </cell>
          <cell r="B1332" t="str">
            <v>Impuesto de registro</v>
          </cell>
        </row>
        <row r="1333">
          <cell r="A1333">
            <v>244010</v>
          </cell>
          <cell r="B1333" t="str">
            <v>Regalías y compensaciones monetarias</v>
          </cell>
        </row>
        <row r="1334">
          <cell r="A1334">
            <v>244011</v>
          </cell>
          <cell r="B1334" t="str">
            <v>Licencias, registro y salvoconducto</v>
          </cell>
        </row>
        <row r="1335">
          <cell r="A1335">
            <v>244014</v>
          </cell>
          <cell r="B1335" t="str">
            <v>Cuota de fiscalización y auditaje</v>
          </cell>
        </row>
        <row r="1336">
          <cell r="A1336">
            <v>244016</v>
          </cell>
          <cell r="B1336" t="str">
            <v>Impuesto sobre vehículos automotores</v>
          </cell>
        </row>
        <row r="1337">
          <cell r="A1337">
            <v>244017</v>
          </cell>
          <cell r="B1337" t="str">
            <v>Intereses de mora</v>
          </cell>
        </row>
        <row r="1338">
          <cell r="A1338">
            <v>244019</v>
          </cell>
          <cell r="B1338" t="str">
            <v xml:space="preserve">Impuesto de timbre </v>
          </cell>
        </row>
        <row r="1339">
          <cell r="A1339">
            <v>244020</v>
          </cell>
          <cell r="B1339" t="str">
            <v xml:space="preserve">Gravamen a los movimientos financieros </v>
          </cell>
        </row>
        <row r="1340">
          <cell r="A1340">
            <v>244021</v>
          </cell>
          <cell r="B1340" t="str">
            <v>Impuesto para preservar la seguridad democrática</v>
          </cell>
        </row>
        <row r="1341">
          <cell r="A1341">
            <v>244022</v>
          </cell>
          <cell r="B1341" t="str">
            <v xml:space="preserve">Impuesto al patrimonio </v>
          </cell>
        </row>
        <row r="1342">
          <cell r="A1342">
            <v>244023</v>
          </cell>
          <cell r="B1342" t="str">
            <v>Contribuciones</v>
          </cell>
        </row>
        <row r="1343">
          <cell r="A1343">
            <v>244024</v>
          </cell>
          <cell r="B1343" t="str">
            <v>Tasas</v>
          </cell>
        </row>
        <row r="1344">
          <cell r="A1344">
            <v>244025</v>
          </cell>
          <cell r="B1344" t="str">
            <v>Multas</v>
          </cell>
        </row>
        <row r="1345">
          <cell r="A1345">
            <v>244026</v>
          </cell>
          <cell r="B1345" t="str">
            <v>Sanciones</v>
          </cell>
        </row>
        <row r="1346">
          <cell r="A1346">
            <v>244027</v>
          </cell>
          <cell r="B1346" t="str">
            <v>Impuestos, contribuciones y tasas en el exterior</v>
          </cell>
        </row>
        <row r="1347">
          <cell r="A1347">
            <v>244028</v>
          </cell>
          <cell r="B1347" t="str">
            <v>Impuesto sobre la renta para la equidad (CREE)</v>
          </cell>
        </row>
        <row r="1348">
          <cell r="A1348">
            <v>244029</v>
          </cell>
          <cell r="B1348" t="str">
            <v>Impuesto nacional al consumo</v>
          </cell>
        </row>
        <row r="1349">
          <cell r="A1349">
            <v>244030</v>
          </cell>
          <cell r="B1349" t="str">
            <v>Impuesto nacional a la gasolina y al ACPM</v>
          </cell>
        </row>
        <row r="1350">
          <cell r="A1350">
            <v>244031</v>
          </cell>
          <cell r="B1350" t="str">
            <v>Impuesto a la riqueza</v>
          </cell>
        </row>
        <row r="1351">
          <cell r="A1351">
            <v>244032</v>
          </cell>
          <cell r="B1351" t="str">
            <v>Impuesto complementario de normalización tributaria al impuesto a la riqueza</v>
          </cell>
        </row>
        <row r="1352">
          <cell r="A1352">
            <v>244033</v>
          </cell>
          <cell r="B1352" t="str">
            <v>Sobretasa al impuesto sobre la renta para la equidad (CREE)</v>
          </cell>
        </row>
        <row r="1353">
          <cell r="A1353">
            <v>244075</v>
          </cell>
          <cell r="B1353" t="str">
            <v>Otros impuestos nacionales</v>
          </cell>
        </row>
        <row r="1354">
          <cell r="A1354">
            <v>244080</v>
          </cell>
          <cell r="B1354" t="str">
            <v>Otros impuestos departamentales</v>
          </cell>
        </row>
        <row r="1355">
          <cell r="A1355">
            <v>244085</v>
          </cell>
          <cell r="B1355" t="str">
            <v>Otros impuestos municipales</v>
          </cell>
        </row>
        <row r="1356">
          <cell r="A1356">
            <v>244090</v>
          </cell>
          <cell r="B1356" t="str">
            <v>Otros impuestos distritales</v>
          </cell>
        </row>
        <row r="1357">
          <cell r="A1357">
            <v>2445</v>
          </cell>
          <cell r="B1357" t="str">
            <v>IMPUESTO AL VALOR AGREGADO - IVA</v>
          </cell>
        </row>
        <row r="1358">
          <cell r="A1358">
            <v>244501</v>
          </cell>
          <cell r="B1358" t="str">
            <v>Venta de bienes</v>
          </cell>
        </row>
        <row r="1359">
          <cell r="A1359">
            <v>244502</v>
          </cell>
          <cell r="B1359" t="str">
            <v>Venta de servicios</v>
          </cell>
        </row>
        <row r="1360">
          <cell r="A1360">
            <v>244503</v>
          </cell>
          <cell r="B1360" t="str">
            <v>Devoluciones en compra de bienes</v>
          </cell>
        </row>
        <row r="1361">
          <cell r="A1361">
            <v>244504</v>
          </cell>
          <cell r="B1361" t="str">
            <v>Devoluciones en compra de servicios</v>
          </cell>
        </row>
        <row r="1362">
          <cell r="A1362">
            <v>244505</v>
          </cell>
          <cell r="B1362" t="str">
            <v>Compra de bienes (Db)</v>
          </cell>
        </row>
        <row r="1363">
          <cell r="A1363">
            <v>244506</v>
          </cell>
          <cell r="B1363" t="str">
            <v>Compra de servicios (Db)</v>
          </cell>
        </row>
        <row r="1364">
          <cell r="A1364">
            <v>244507</v>
          </cell>
          <cell r="B1364" t="str">
            <v>Devoluciones en venta de bienes (Db)</v>
          </cell>
        </row>
        <row r="1365">
          <cell r="A1365">
            <v>244508</v>
          </cell>
          <cell r="B1365" t="str">
            <v>Devoluciones en venta de servicios (Db)</v>
          </cell>
        </row>
        <row r="1366">
          <cell r="A1366">
            <v>244575</v>
          </cell>
          <cell r="B1366" t="str">
            <v>Impuesto a las ventas retenido (Db)</v>
          </cell>
        </row>
        <row r="1367">
          <cell r="A1367">
            <v>244580</v>
          </cell>
          <cell r="B1367" t="str">
            <v>Valor pagado (Db)</v>
          </cell>
        </row>
        <row r="1368">
          <cell r="A1368">
            <v>2450</v>
          </cell>
          <cell r="B1368" t="str">
            <v>AVANCES Y ANTICIPOS RECIBIDOS</v>
          </cell>
        </row>
        <row r="1369">
          <cell r="A1369">
            <v>245001</v>
          </cell>
          <cell r="B1369" t="str">
            <v>Anticipos sobre ventas de bienes y servicios</v>
          </cell>
        </row>
        <row r="1370">
          <cell r="A1370">
            <v>245003</v>
          </cell>
          <cell r="B1370" t="str">
            <v>Anticipos sobre convenios y acuerdos</v>
          </cell>
        </row>
        <row r="1371">
          <cell r="A1371">
            <v>245090</v>
          </cell>
          <cell r="B1371" t="str">
            <v>Otros avances y anticipos</v>
          </cell>
        </row>
        <row r="1372">
          <cell r="A1372">
            <v>2453</v>
          </cell>
          <cell r="B1372" t="str">
            <v>RECURSOS RECIBIDOS EN ADMINISTRACIÓN</v>
          </cell>
        </row>
        <row r="1373">
          <cell r="A1373">
            <v>245301</v>
          </cell>
          <cell r="B1373" t="str">
            <v>En administración</v>
          </cell>
        </row>
        <row r="1374">
          <cell r="A1374">
            <v>2455</v>
          </cell>
          <cell r="B1374" t="str">
            <v>DEPÓSITOS RECIBIDOS EN GARANTÍA</v>
          </cell>
        </row>
        <row r="1375">
          <cell r="A1375">
            <v>245501</v>
          </cell>
          <cell r="B1375" t="str">
            <v>Para servicios</v>
          </cell>
        </row>
        <row r="1376">
          <cell r="A1376">
            <v>245502</v>
          </cell>
          <cell r="B1376" t="str">
            <v>Para bienes</v>
          </cell>
        </row>
        <row r="1377">
          <cell r="A1377">
            <v>245503</v>
          </cell>
          <cell r="B1377" t="str">
            <v>Depósitos judiciales</v>
          </cell>
        </row>
        <row r="1378">
          <cell r="A1378">
            <v>245507</v>
          </cell>
          <cell r="B1378" t="str">
            <v>Depósitos sobre contratos</v>
          </cell>
        </row>
        <row r="1379">
          <cell r="A1379">
            <v>245509</v>
          </cell>
          <cell r="B1379" t="str">
            <v>Inventarios</v>
          </cell>
        </row>
        <row r="1380">
          <cell r="A1380">
            <v>245590</v>
          </cell>
          <cell r="B1380" t="str">
            <v>Otros depósitos</v>
          </cell>
        </row>
        <row r="1381">
          <cell r="A1381">
            <v>2460</v>
          </cell>
          <cell r="B1381" t="str">
            <v>CRÉDITOS JUDICIALES</v>
          </cell>
        </row>
        <row r="1382">
          <cell r="A1382">
            <v>246002</v>
          </cell>
          <cell r="B1382" t="str">
            <v>Sentencias</v>
          </cell>
        </row>
        <row r="1383">
          <cell r="A1383">
            <v>246003</v>
          </cell>
          <cell r="B1383" t="str">
            <v>Laudos arbitrales y conciliaciones extrajudiciales</v>
          </cell>
        </row>
        <row r="1384">
          <cell r="A1384">
            <v>246090</v>
          </cell>
          <cell r="B1384" t="str">
            <v>Otros créditos judiciales</v>
          </cell>
        </row>
        <row r="1385">
          <cell r="A1385">
            <v>2470</v>
          </cell>
          <cell r="B1385" t="str">
            <v>RECURSOS RECIBIDOS  DE LOS SISTEMAS GENERALES DE PENSIONES Y RIESGOS LABORALES</v>
          </cell>
        </row>
        <row r="1386">
          <cell r="A1386">
            <v>247001</v>
          </cell>
          <cell r="B1386" t="str">
            <v>Entidad administradora</v>
          </cell>
        </row>
        <row r="1387">
          <cell r="A1387">
            <v>247005</v>
          </cell>
          <cell r="B1387" t="str">
            <v>Sistema general de riesgos laborales</v>
          </cell>
        </row>
        <row r="1388">
          <cell r="A1388">
            <v>2479</v>
          </cell>
          <cell r="B1388" t="str">
            <v>OPERACIONES FONDOS DE GARANTÍAS</v>
          </cell>
        </row>
        <row r="1389">
          <cell r="A1389">
            <v>247901</v>
          </cell>
          <cell r="B1389" t="str">
            <v>Seguro de depósito liquidado por pagar</v>
          </cell>
        </row>
        <row r="1390">
          <cell r="A1390">
            <v>247902</v>
          </cell>
          <cell r="B1390" t="str">
            <v>Sobrantes prima seguro de depósito</v>
          </cell>
        </row>
        <row r="1391">
          <cell r="A1391">
            <v>247903</v>
          </cell>
          <cell r="B1391" t="str">
            <v>Sobrantes prima costo de garantía</v>
          </cell>
        </row>
        <row r="1392">
          <cell r="A1392">
            <v>247904</v>
          </cell>
          <cell r="B1392" t="str">
            <v>Reserva seguro de depósitos</v>
          </cell>
        </row>
        <row r="1393">
          <cell r="A1393">
            <v>247990</v>
          </cell>
          <cell r="B1393" t="str">
            <v>Otras operaciones fondos de garantías</v>
          </cell>
        </row>
        <row r="1394">
          <cell r="A1394">
            <v>2482</v>
          </cell>
          <cell r="B1394" t="str">
            <v>ADMINISTRACIÓN DE LA SEGURIDAD SOCIAL EN RIESGOS LABORALES</v>
          </cell>
        </row>
        <row r="1395">
          <cell r="A1395">
            <v>248201</v>
          </cell>
          <cell r="B1395" t="str">
            <v>Servicio de prevención</v>
          </cell>
        </row>
        <row r="1396">
          <cell r="A1396">
            <v>248202</v>
          </cell>
          <cell r="B1396" t="str">
            <v>Prestaciones asistenciales</v>
          </cell>
        </row>
        <row r="1397">
          <cell r="A1397">
            <v>248203</v>
          </cell>
          <cell r="B1397" t="str">
            <v>Subsidio por incapacidad temporal</v>
          </cell>
        </row>
        <row r="1398">
          <cell r="A1398">
            <v>248204</v>
          </cell>
          <cell r="B1398" t="str">
            <v>Indemnización por incapacidad permanente parcial</v>
          </cell>
        </row>
        <row r="1399">
          <cell r="A1399">
            <v>248205</v>
          </cell>
          <cell r="B1399" t="str">
            <v>Pensión de invalidez</v>
          </cell>
        </row>
        <row r="1400">
          <cell r="A1400">
            <v>248206</v>
          </cell>
          <cell r="B1400" t="str">
            <v>Pensión de sobrevivientes</v>
          </cell>
        </row>
        <row r="1401">
          <cell r="A1401">
            <v>248207</v>
          </cell>
          <cell r="B1401" t="str">
            <v>Auxilio funerario</v>
          </cell>
        </row>
        <row r="1402">
          <cell r="A1402">
            <v>248208</v>
          </cell>
          <cell r="B1402" t="str">
            <v>Salud ocupacional</v>
          </cell>
        </row>
        <row r="1403">
          <cell r="A1403">
            <v>248209</v>
          </cell>
          <cell r="B1403" t="str">
            <v>Rehabilitación Profesional</v>
          </cell>
        </row>
        <row r="1404">
          <cell r="A1404">
            <v>248290</v>
          </cell>
          <cell r="B1404" t="str">
            <v>Otras obligaciones por riesgos profesionales</v>
          </cell>
        </row>
        <row r="1405">
          <cell r="A1405">
            <v>2484</v>
          </cell>
          <cell r="B1405" t="str">
            <v>SERVICIOS PÚBLICOS</v>
          </cell>
        </row>
        <row r="1406">
          <cell r="A1406">
            <v>248401</v>
          </cell>
          <cell r="B1406" t="str">
            <v>Acueducto</v>
          </cell>
        </row>
        <row r="1407">
          <cell r="A1407">
            <v>248402</v>
          </cell>
          <cell r="B1407" t="str">
            <v>Alcantarillado</v>
          </cell>
        </row>
        <row r="1408">
          <cell r="A1408">
            <v>248403</v>
          </cell>
          <cell r="B1408" t="str">
            <v>Aseo</v>
          </cell>
        </row>
        <row r="1409">
          <cell r="A1409">
            <v>248404</v>
          </cell>
          <cell r="B1409" t="str">
            <v>Energía</v>
          </cell>
        </row>
        <row r="1410">
          <cell r="A1410">
            <v>248405</v>
          </cell>
          <cell r="B1410" t="str">
            <v>Gas natural</v>
          </cell>
        </row>
        <row r="1411">
          <cell r="A1411">
            <v>248406</v>
          </cell>
          <cell r="B1411" t="str">
            <v>Teléfono</v>
          </cell>
        </row>
        <row r="1412">
          <cell r="A1412">
            <v>248490</v>
          </cell>
          <cell r="B1412" t="str">
            <v>Otros servicios públicos</v>
          </cell>
        </row>
        <row r="1413">
          <cell r="A1413">
            <v>2490</v>
          </cell>
          <cell r="B1413" t="str">
            <v>OTRAS CUENTAS POR PAGAR</v>
          </cell>
        </row>
        <row r="1414">
          <cell r="A1414">
            <v>249007</v>
          </cell>
          <cell r="B1414" t="str">
            <v>Obligaciones a cargo en operaciones conjuntas</v>
          </cell>
        </row>
        <row r="1415">
          <cell r="A1415">
            <v>249011</v>
          </cell>
          <cell r="B1415" t="str">
            <v>Esquemas de pago</v>
          </cell>
        </row>
        <row r="1416">
          <cell r="A1416">
            <v>249015</v>
          </cell>
          <cell r="B1416" t="str">
            <v xml:space="preserve">Obligaciones pagadas por terceros </v>
          </cell>
        </row>
        <row r="1417">
          <cell r="A1417">
            <v>249018</v>
          </cell>
          <cell r="B1417" t="str">
            <v>Conmutación pensional</v>
          </cell>
        </row>
        <row r="1418">
          <cell r="A1418">
            <v>249019</v>
          </cell>
          <cell r="B1418" t="str">
            <v>Garantías contractuales - Concesiones</v>
          </cell>
        </row>
        <row r="1419">
          <cell r="A1419">
            <v>249025</v>
          </cell>
          <cell r="B1419" t="str">
            <v>Suscripción de acciones o participaciones</v>
          </cell>
        </row>
        <row r="1420">
          <cell r="A1420">
            <v>249026</v>
          </cell>
          <cell r="B1420" t="str">
            <v xml:space="preserve">Suscripciones </v>
          </cell>
        </row>
        <row r="1421">
          <cell r="A1421">
            <v>249027</v>
          </cell>
          <cell r="B1421" t="str">
            <v>Viáticos y gastos de viaje</v>
          </cell>
        </row>
        <row r="1422">
          <cell r="A1422">
            <v>249028</v>
          </cell>
          <cell r="B1422" t="str">
            <v>Seguros</v>
          </cell>
        </row>
        <row r="1423">
          <cell r="A1423">
            <v>249029</v>
          </cell>
          <cell r="B1423" t="str">
            <v>Excedentes de remates</v>
          </cell>
        </row>
        <row r="1424">
          <cell r="A1424">
            <v>249030</v>
          </cell>
          <cell r="B1424" t="str">
            <v>Embargos judiciales</v>
          </cell>
        </row>
        <row r="1425">
          <cell r="A1425">
            <v>249031</v>
          </cell>
          <cell r="B1425" t="str">
            <v>Gastos legales</v>
          </cell>
        </row>
        <row r="1426">
          <cell r="A1426">
            <v>249032</v>
          </cell>
          <cell r="B1426" t="str">
            <v>Cheques no cobrados o por reclamar</v>
          </cell>
        </row>
        <row r="1427">
          <cell r="A1427">
            <v>249033</v>
          </cell>
          <cell r="B1427" t="str">
            <v>Gastos de representación</v>
          </cell>
        </row>
        <row r="1428">
          <cell r="A1428">
            <v>249034</v>
          </cell>
          <cell r="B1428" t="str">
            <v>Aportes a escuelas industriales, institutos técnicos y ESAP</v>
          </cell>
        </row>
        <row r="1429">
          <cell r="A1429">
            <v>249035</v>
          </cell>
          <cell r="B1429" t="str">
            <v>Prima en contratos de estabilidad jurídica</v>
          </cell>
        </row>
        <row r="1430">
          <cell r="A1430">
            <v>249040</v>
          </cell>
          <cell r="B1430" t="str">
            <v>Saldos a favor de beneficiarios</v>
          </cell>
        </row>
        <row r="1431">
          <cell r="A1431">
            <v>249041</v>
          </cell>
          <cell r="B1431" t="str">
            <v>Derechos a favor del concesionario</v>
          </cell>
        </row>
        <row r="1432">
          <cell r="A1432">
            <v>249042</v>
          </cell>
          <cell r="B1432" t="str">
            <v>Ingresos a favor del concedente</v>
          </cell>
        </row>
        <row r="1433">
          <cell r="A1433">
            <v>249043</v>
          </cell>
          <cell r="B1433" t="str">
            <v>Aportes de asociados en cooperativas</v>
          </cell>
        </row>
        <row r="1434">
          <cell r="A1434">
            <v>249044</v>
          </cell>
          <cell r="B1434" t="str">
            <v>Intereses de mora</v>
          </cell>
        </row>
        <row r="1435">
          <cell r="A1435">
            <v>249045</v>
          </cell>
          <cell r="B1435" t="str">
            <v>Multas y sanciones</v>
          </cell>
        </row>
        <row r="1436">
          <cell r="A1436">
            <v>249046</v>
          </cell>
          <cell r="B1436" t="str">
            <v>Servicios financieros</v>
          </cell>
        </row>
        <row r="1441">
          <cell r="A1441">
            <v>2495</v>
          </cell>
          <cell r="B1441" t="str">
            <v>CUENTAS POR PAGAR A COSTO AMORTIZADO</v>
          </cell>
        </row>
        <row r="1442">
          <cell r="A1442">
            <v>249501</v>
          </cell>
          <cell r="B1442" t="str">
            <v>Adquisición de bienes y servicios nacionales</v>
          </cell>
        </row>
        <row r="1443">
          <cell r="A1443">
            <v>249502</v>
          </cell>
          <cell r="B1443" t="str">
            <v>Adquisición de bienes y servicios del exterior</v>
          </cell>
        </row>
        <row r="1444">
          <cell r="A1444">
            <v>249503</v>
          </cell>
          <cell r="B1444" t="str">
            <v>Servicios  y honorarios</v>
          </cell>
        </row>
        <row r="1446">
          <cell r="A1446">
            <v>249504</v>
          </cell>
          <cell r="B1446" t="str">
            <v>Servicios públicos</v>
          </cell>
        </row>
        <row r="1447">
          <cell r="A1447">
            <v>249505</v>
          </cell>
          <cell r="B1447" t="str">
            <v>Inversiones transferidas que no se dan de baja e implicación continuada</v>
          </cell>
        </row>
        <row r="1448">
          <cell r="A1448">
            <v>249506</v>
          </cell>
          <cell r="B1448" t="str">
            <v>Cuentas por cobrar transferidas que no se dan de baja e implicación continuada</v>
          </cell>
        </row>
        <row r="1449">
          <cell r="A1449">
            <v>249507</v>
          </cell>
          <cell r="B1449" t="str">
            <v>Préstamos por cobrar transferidos que no se dan de baja e implicación continuada</v>
          </cell>
        </row>
        <row r="1450">
          <cell r="A1450">
            <v>249590</v>
          </cell>
          <cell r="B1450" t="str">
            <v>Otras cuentas por pagar a costo amortizado</v>
          </cell>
        </row>
        <row r="1451">
          <cell r="A1451">
            <v>25</v>
          </cell>
          <cell r="B1451" t="str">
            <v xml:space="preserve">BENEFICIOS A LOS EMPLEADOS </v>
          </cell>
        </row>
        <row r="1452">
          <cell r="A1452">
            <v>2511</v>
          </cell>
          <cell r="B1452" t="str">
            <v>BENEFICIOS A LOS EMPLEADOS A CORTO PLAZO</v>
          </cell>
        </row>
        <row r="1453">
          <cell r="A1453">
            <v>251101</v>
          </cell>
          <cell r="B1453" t="str">
            <v>Nómina por pagar</v>
          </cell>
        </row>
        <row r="1454">
          <cell r="A1454">
            <v>251102</v>
          </cell>
          <cell r="B1454" t="str">
            <v>Cesantías</v>
          </cell>
        </row>
        <row r="1455">
          <cell r="A1455">
            <v>251103</v>
          </cell>
          <cell r="B1455" t="str">
            <v>Intereses sobre cesantías</v>
          </cell>
        </row>
        <row r="1456">
          <cell r="A1456">
            <v>251104</v>
          </cell>
          <cell r="B1456" t="str">
            <v>Vacaciones</v>
          </cell>
        </row>
        <row r="1457">
          <cell r="A1457">
            <v>251105</v>
          </cell>
          <cell r="B1457" t="str">
            <v>Prima de vacaciones</v>
          </cell>
        </row>
        <row r="1458">
          <cell r="A1458">
            <v>251106</v>
          </cell>
          <cell r="B1458" t="str">
            <v>Prima de servicios</v>
          </cell>
        </row>
        <row r="1459">
          <cell r="A1459">
            <v>251107</v>
          </cell>
          <cell r="B1459" t="str">
            <v>Prima de navidad</v>
          </cell>
        </row>
        <row r="1460">
          <cell r="A1460">
            <v>251108</v>
          </cell>
          <cell r="B1460" t="str">
            <v>Licencias</v>
          </cell>
        </row>
        <row r="1461">
          <cell r="A1461">
            <v>251109</v>
          </cell>
          <cell r="B1461" t="str">
            <v>Bonificaciones</v>
          </cell>
        </row>
        <row r="1462">
          <cell r="A1462">
            <v>251110</v>
          </cell>
          <cell r="B1462" t="str">
            <v>Otras primas</v>
          </cell>
        </row>
        <row r="1463">
          <cell r="A1463">
            <v>251111</v>
          </cell>
          <cell r="B1463" t="str">
            <v>Aportes a riesgos laborales</v>
          </cell>
        </row>
        <row r="1464">
          <cell r="A1464">
            <v>251112</v>
          </cell>
          <cell r="B1464" t="str">
            <v>Auxilios funerarios</v>
          </cell>
        </row>
        <row r="1465">
          <cell r="A1465">
            <v>251113</v>
          </cell>
          <cell r="B1465" t="str">
            <v xml:space="preserve">Remuneración por servicios técnicos </v>
          </cell>
        </row>
        <row r="1466">
          <cell r="A1466">
            <v>251114</v>
          </cell>
          <cell r="B1466" t="str">
            <v>Honorarios</v>
          </cell>
        </row>
        <row r="1467">
          <cell r="A1467">
            <v>251115</v>
          </cell>
          <cell r="B1467" t="str">
            <v>Capacitación, bienestar social y estímulos</v>
          </cell>
        </row>
        <row r="1468">
          <cell r="A1468">
            <v>251116</v>
          </cell>
          <cell r="B1468" t="str">
            <v>Dotación y suministro a trabajadores</v>
          </cell>
        </row>
        <row r="1469">
          <cell r="A1469">
            <v>251117</v>
          </cell>
          <cell r="B1469" t="str">
            <v>Gastos deportivos y de recreación</v>
          </cell>
        </row>
        <row r="1470">
          <cell r="A1470">
            <v>251118</v>
          </cell>
          <cell r="B1470" t="str">
            <v>Contratos de personal temporal</v>
          </cell>
        </row>
        <row r="1471">
          <cell r="A1471">
            <v>251119</v>
          </cell>
          <cell r="B1471" t="str">
            <v>Gastos de viaje</v>
          </cell>
        </row>
        <row r="1472">
          <cell r="A1472">
            <v>251120</v>
          </cell>
          <cell r="B1472" t="str">
            <v>Comisiones</v>
          </cell>
        </row>
        <row r="1473">
          <cell r="A1473">
            <v>251121</v>
          </cell>
          <cell r="B1473" t="str">
            <v>Remuneración electoral</v>
          </cell>
        </row>
        <row r="1474">
          <cell r="A1474">
            <v>251190</v>
          </cell>
          <cell r="B1474" t="str">
            <v>Otros salarios y prestaciones sociales</v>
          </cell>
        </row>
        <row r="1475">
          <cell r="A1475">
            <v>2512</v>
          </cell>
          <cell r="B1475" t="str">
            <v>BENEFICIOS A LOS EMPLEADOS A LARGO PLAZO</v>
          </cell>
        </row>
        <row r="1476">
          <cell r="A1476">
            <v>251201</v>
          </cell>
          <cell r="B1476" t="str">
            <v>Bonificaciones</v>
          </cell>
        </row>
        <row r="1477">
          <cell r="A1477">
            <v>251202</v>
          </cell>
          <cell r="B1477" t="str">
            <v>Primas</v>
          </cell>
        </row>
        <row r="1478">
          <cell r="A1478">
            <v>251203</v>
          </cell>
          <cell r="B1478" t="str">
            <v>Capacitación, bienestar social y estímulos</v>
          </cell>
        </row>
        <row r="1479">
          <cell r="A1479">
            <v>251290</v>
          </cell>
          <cell r="B1479" t="str">
            <v>Otros beneficios a los empleados a largo plazo</v>
          </cell>
        </row>
        <row r="1480">
          <cell r="A1480">
            <v>2513</v>
          </cell>
          <cell r="B1480" t="str">
            <v>BENEFICIOS POR TERMINACIÓN DEL VÍNCULO LABORAL O CONTRACTUAL</v>
          </cell>
        </row>
        <row r="1481">
          <cell r="A1481">
            <v>251301</v>
          </cell>
          <cell r="B1481" t="str">
            <v>Indemnizaciones</v>
          </cell>
        </row>
        <row r="1482">
          <cell r="A1482">
            <v>251302</v>
          </cell>
          <cell r="B1482" t="str">
            <v>Capacitación, bienestar social y estímulos</v>
          </cell>
        </row>
        <row r="1483">
          <cell r="A1483">
            <v>251390</v>
          </cell>
          <cell r="B1483" t="str">
            <v>Otros beneficios por terminación del vínculo laboral o contractual</v>
          </cell>
        </row>
        <row r="1484">
          <cell r="A1484">
            <v>2514</v>
          </cell>
          <cell r="B1484" t="str">
            <v>BENEFICIOS POSEMPLEO - PENSIONES</v>
          </cell>
        </row>
        <row r="1487">
          <cell r="A1487">
            <v>251401</v>
          </cell>
          <cell r="B1487" t="str">
            <v>Pensiones de jubilación patronales</v>
          </cell>
        </row>
        <row r="1488">
          <cell r="A1488">
            <v>251402</v>
          </cell>
          <cell r="B1488" t="str">
            <v>Retroactivos y reintegros pensionales</v>
          </cell>
        </row>
        <row r="1489">
          <cell r="A1489">
            <v>251403</v>
          </cell>
          <cell r="B1489" t="str">
            <v>Indemnización sustitutiva</v>
          </cell>
        </row>
        <row r="1490">
          <cell r="A1490">
            <v>251404</v>
          </cell>
          <cell r="B1490" t="str">
            <v>Mesadas pensionales no reclamadas</v>
          </cell>
        </row>
        <row r="1491">
          <cell r="A1491">
            <v>251405</v>
          </cell>
          <cell r="B1491" t="str">
            <v>Cuotas partes de pensiones</v>
          </cell>
        </row>
        <row r="1492">
          <cell r="A1492">
            <v>251406</v>
          </cell>
          <cell r="B1492" t="str">
            <v>Cuotas partes de bonos pensionales emitidos</v>
          </cell>
        </row>
        <row r="1493">
          <cell r="A1493">
            <v>251410</v>
          </cell>
          <cell r="B1493" t="str">
            <v>Cálculo actuarial de pensiones actuales</v>
          </cell>
        </row>
        <row r="1494">
          <cell r="A1494">
            <v>251412</v>
          </cell>
          <cell r="B1494" t="str">
            <v>Cálculo actuarial de futuras pensiones</v>
          </cell>
        </row>
        <row r="1495">
          <cell r="A1495">
            <v>251414</v>
          </cell>
          <cell r="B1495" t="str">
            <v>Cálculo actuarial de cuotas partes de pensiones</v>
          </cell>
        </row>
        <row r="1496">
          <cell r="A1496">
            <v>2515</v>
          </cell>
          <cell r="B1496" t="str">
            <v>OTROS BENEFICIOS POSEMPLEO</v>
          </cell>
        </row>
        <row r="1497">
          <cell r="A1497">
            <v>251501</v>
          </cell>
          <cell r="B1497" t="str">
            <v>Capacitación, bienestar social, estímulos y otros beneficios legales o extralegales</v>
          </cell>
        </row>
        <row r="1498">
          <cell r="A1498">
            <v>26</v>
          </cell>
          <cell r="B1498" t="str">
            <v>OPERACIONES CON INSTRUMENTOS DERIVADOS</v>
          </cell>
        </row>
        <row r="1502">
          <cell r="A1502">
            <v>2601</v>
          </cell>
          <cell r="B1502" t="str">
            <v>INSTRUMENTOS DERIVADOS CON FINES DE ESPECULACIÓN</v>
          </cell>
        </row>
        <row r="1503">
          <cell r="A1503">
            <v>260101</v>
          </cell>
          <cell r="B1503" t="str">
            <v>Derechos en contratos forward (Db)</v>
          </cell>
        </row>
        <row r="1504">
          <cell r="A1504">
            <v>260102</v>
          </cell>
          <cell r="B1504" t="str">
            <v>Obligaciones en contratos forward</v>
          </cell>
        </row>
        <row r="1505">
          <cell r="A1505">
            <v>260103</v>
          </cell>
          <cell r="B1505" t="str">
            <v>Derechos en contratos futuros (Db)</v>
          </cell>
        </row>
        <row r="1506">
          <cell r="A1506">
            <v>260104</v>
          </cell>
          <cell r="B1506" t="str">
            <v>Obligaciones en contratos futuros</v>
          </cell>
        </row>
        <row r="1507">
          <cell r="A1507">
            <v>260105</v>
          </cell>
          <cell r="B1507" t="str">
            <v>Derechos en contratos swaps (Db)</v>
          </cell>
        </row>
        <row r="1508">
          <cell r="A1508">
            <v>260106</v>
          </cell>
          <cell r="B1508" t="str">
            <v>Obligaciones en contratos swaps</v>
          </cell>
        </row>
        <row r="1509">
          <cell r="A1509">
            <v>260107</v>
          </cell>
          <cell r="B1509" t="str">
            <v>Derechos en otros derivados (Db)</v>
          </cell>
        </row>
        <row r="1510">
          <cell r="A1510">
            <v>260108</v>
          </cell>
          <cell r="B1510" t="str">
            <v>Obligaciones en otros derivados</v>
          </cell>
        </row>
        <row r="1511">
          <cell r="A1511">
            <v>260109</v>
          </cell>
          <cell r="B1511" t="str">
            <v>Prima recibida en opciones</v>
          </cell>
        </row>
        <row r="1512">
          <cell r="A1512">
            <v>2602</v>
          </cell>
          <cell r="B1512" t="str">
            <v>INSTRUMENTOS DERIVADOS CON FINES DE COBERTURA DE VALOR DE MERCADO (VALOR RAZONABLE)</v>
          </cell>
        </row>
        <row r="1515">
          <cell r="A1515">
            <v>260201</v>
          </cell>
          <cell r="B1515" t="str">
            <v>Derechos en contratos forward (Db)</v>
          </cell>
        </row>
        <row r="1518">
          <cell r="A1518">
            <v>260202</v>
          </cell>
          <cell r="B1518" t="str">
            <v>Obligaciones en contratos forward</v>
          </cell>
        </row>
        <row r="1521">
          <cell r="A1521">
            <v>260203</v>
          </cell>
          <cell r="B1521" t="str">
            <v>Derechos en contratos futuros (Db)</v>
          </cell>
        </row>
        <row r="1524">
          <cell r="A1524">
            <v>260204</v>
          </cell>
          <cell r="B1524" t="str">
            <v>Obligaciones en contratos futuros</v>
          </cell>
        </row>
        <row r="1527">
          <cell r="A1527">
            <v>260205</v>
          </cell>
          <cell r="B1527" t="str">
            <v>Derechos en contratos swaps (Db)</v>
          </cell>
        </row>
        <row r="1530">
          <cell r="A1530">
            <v>260206</v>
          </cell>
          <cell r="B1530" t="str">
            <v>Obligaciones en contratos swaps</v>
          </cell>
        </row>
        <row r="1533">
          <cell r="A1533">
            <v>260207</v>
          </cell>
          <cell r="B1533" t="str">
            <v>Derechos en otros derivados (Db)</v>
          </cell>
        </row>
        <row r="1536">
          <cell r="A1536">
            <v>260208</v>
          </cell>
          <cell r="B1536" t="str">
            <v>Obligaciones en otros derivados</v>
          </cell>
        </row>
        <row r="1539">
          <cell r="A1539">
            <v>260209</v>
          </cell>
          <cell r="B1539" t="str">
            <v>Prima recibida en opciones</v>
          </cell>
        </row>
        <row r="1540">
          <cell r="A1540">
            <v>2603</v>
          </cell>
          <cell r="B1540" t="str">
            <v>INSTRUMENTOS DERIVADOS CON FINES DE COBERTURA DE FLUJOS DE EFECTIVO</v>
          </cell>
        </row>
        <row r="1543">
          <cell r="A1543">
            <v>260301</v>
          </cell>
          <cell r="B1543" t="str">
            <v>Derechos en contratos forward (Db)</v>
          </cell>
        </row>
        <row r="1546">
          <cell r="A1546">
            <v>260302</v>
          </cell>
          <cell r="B1546" t="str">
            <v>Obligaciones en contratos forward</v>
          </cell>
        </row>
        <row r="1549">
          <cell r="A1549">
            <v>260303</v>
          </cell>
          <cell r="B1549" t="str">
            <v>Derechos en contratos futuros (Db)</v>
          </cell>
        </row>
        <row r="1552">
          <cell r="A1552">
            <v>260304</v>
          </cell>
          <cell r="B1552" t="str">
            <v>Obligaciones en contratos futuros</v>
          </cell>
        </row>
        <row r="1555">
          <cell r="A1555">
            <v>260305</v>
          </cell>
          <cell r="B1555" t="str">
            <v>Derechos en contratos swaps (Db)</v>
          </cell>
        </row>
        <row r="1558">
          <cell r="A1558">
            <v>260306</v>
          </cell>
          <cell r="B1558" t="str">
            <v>Obligaciones en contratos swaps</v>
          </cell>
        </row>
        <row r="1561">
          <cell r="A1561">
            <v>260307</v>
          </cell>
          <cell r="B1561" t="str">
            <v>Derechos en otros derivados (Db)</v>
          </cell>
        </row>
        <row r="1564">
          <cell r="A1564">
            <v>260308</v>
          </cell>
          <cell r="B1564" t="str">
            <v>Obligaciones en otros derivados</v>
          </cell>
        </row>
        <row r="1567">
          <cell r="A1567">
            <v>260309</v>
          </cell>
          <cell r="B1567" t="str">
            <v>Prima recibida en opciones</v>
          </cell>
        </row>
        <row r="1568">
          <cell r="A1568">
            <v>2604</v>
          </cell>
          <cell r="B1568" t="str">
            <v>INSTRUMENTOS DERIVADOS CON FINES DE COBERTURA DE UNA INVERSIÓN NETA EN UN NEGOCIO EN EL EXTRANJERO</v>
          </cell>
        </row>
        <row r="1571">
          <cell r="A1571">
            <v>260401</v>
          </cell>
          <cell r="B1571" t="str">
            <v>Derechos en contratos forward (Db)</v>
          </cell>
        </row>
        <row r="1574">
          <cell r="A1574">
            <v>260402</v>
          </cell>
          <cell r="B1574" t="str">
            <v>Obligaciones en contratos forward</v>
          </cell>
        </row>
        <row r="1577">
          <cell r="A1577">
            <v>260403</v>
          </cell>
          <cell r="B1577" t="str">
            <v>Derechos en contratos futuros (Db)</v>
          </cell>
        </row>
        <row r="1580">
          <cell r="A1580">
            <v>260404</v>
          </cell>
          <cell r="B1580" t="str">
            <v>Obligaciones en contratos futuros</v>
          </cell>
        </row>
        <row r="1583">
          <cell r="A1583">
            <v>260405</v>
          </cell>
          <cell r="B1583" t="str">
            <v>Derechos en contratos swaps (Db)</v>
          </cell>
        </row>
        <row r="1586">
          <cell r="A1586">
            <v>260406</v>
          </cell>
          <cell r="B1586" t="str">
            <v>Obligaciones en contratos swaps</v>
          </cell>
        </row>
        <row r="1589">
          <cell r="A1589">
            <v>260407</v>
          </cell>
          <cell r="B1589" t="str">
            <v>Derechos en otros derivados (Db)</v>
          </cell>
        </row>
        <row r="1592">
          <cell r="A1592">
            <v>260408</v>
          </cell>
          <cell r="B1592" t="str">
            <v>Obligaciones en otros derivados</v>
          </cell>
        </row>
        <row r="1595">
          <cell r="A1595">
            <v>260409</v>
          </cell>
          <cell r="B1595" t="str">
            <v>Prima recibida en opciones</v>
          </cell>
        </row>
        <row r="1596">
          <cell r="A1596">
            <v>2605</v>
          </cell>
          <cell r="B1596" t="str">
            <v>AJUSTE POR COBERTURA DEL VALOR RAZONABLE DEL RIESGO DE TASA DE INTERÉS ASOCIADO CON UNA CARTERA DE ACTIVOS O PASIVOS FINANCIEROS</v>
          </cell>
        </row>
        <row r="1597">
          <cell r="A1597">
            <v>260501</v>
          </cell>
          <cell r="B1597" t="str">
            <v>Ajuste por cobertura del valor razonable del riesgo de tasa de interés asociado con una cartera de activos financieros</v>
          </cell>
        </row>
        <row r="1598">
          <cell r="A1598">
            <v>260502</v>
          </cell>
          <cell r="B1598" t="str">
            <v>Ajuste por cobertura del valor razonable del riesgo de tasa de interés asociado con una cartera de pasivos financieros</v>
          </cell>
        </row>
        <row r="1599">
          <cell r="A1599">
            <v>260503</v>
          </cell>
          <cell r="B1599" t="str">
            <v>Ajuste por cobertura del valor razonable del riesgo de tasa de interés asociado con una cartera de activos y pasivos financieros</v>
          </cell>
        </row>
        <row r="1600">
          <cell r="A1600">
            <v>27</v>
          </cell>
          <cell r="B1600" t="str">
            <v>PROVISIONES</v>
          </cell>
        </row>
        <row r="1601">
          <cell r="A1601">
            <v>2701</v>
          </cell>
          <cell r="B1601" t="str">
            <v>LITIGIOS Y DEMANDAS</v>
          </cell>
        </row>
        <row r="1602">
          <cell r="A1602">
            <v>270101</v>
          </cell>
          <cell r="B1602" t="str">
            <v xml:space="preserve">Civiles </v>
          </cell>
        </row>
        <row r="1603">
          <cell r="A1603">
            <v>270102</v>
          </cell>
          <cell r="B1603" t="str">
            <v xml:space="preserve">Penales </v>
          </cell>
        </row>
        <row r="1604">
          <cell r="A1604">
            <v>270103</v>
          </cell>
          <cell r="B1604" t="str">
            <v>Administrativas</v>
          </cell>
        </row>
        <row r="1605">
          <cell r="A1605">
            <v>270104</v>
          </cell>
          <cell r="B1605" t="str">
            <v>Obligaciones fiscales</v>
          </cell>
        </row>
        <row r="1606">
          <cell r="A1606">
            <v>270190</v>
          </cell>
          <cell r="B1606" t="str">
            <v>Otros litigios y demandas</v>
          </cell>
        </row>
        <row r="1607">
          <cell r="A1607">
            <v>2707</v>
          </cell>
          <cell r="B1607" t="str">
            <v>GARANTÍAS</v>
          </cell>
        </row>
        <row r="1608">
          <cell r="A1608">
            <v>270701</v>
          </cell>
          <cell r="B1608" t="str">
            <v>Garantías contractuales</v>
          </cell>
        </row>
        <row r="1609">
          <cell r="A1609">
            <v>270702</v>
          </cell>
          <cell r="B1609" t="str">
            <v>Garantías contractuales - Concesiones</v>
          </cell>
        </row>
        <row r="1610">
          <cell r="A1610">
            <v>270703</v>
          </cell>
          <cell r="B1610" t="str">
            <v>Garantía estatal en el régimen de prima media con prestación definida</v>
          </cell>
        </row>
        <row r="1611">
          <cell r="A1611">
            <v>2722</v>
          </cell>
          <cell r="B1611" t="str">
            <v>PROVISIÓN PASIVO PENSIONAL CONMUTADO PARCIALMENTE</v>
          </cell>
        </row>
        <row r="1612">
          <cell r="A1612">
            <v>272201</v>
          </cell>
          <cell r="B1612" t="str">
            <v>Obligación pensional conmutada</v>
          </cell>
        </row>
        <row r="1613">
          <cell r="A1613">
            <v>2725</v>
          </cell>
          <cell r="B1613" t="str">
            <v>PROVISIÓN PARA SEGUROS Y REASEGUROS</v>
          </cell>
        </row>
        <row r="1614">
          <cell r="A1614">
            <v>272501</v>
          </cell>
          <cell r="B1614" t="str">
            <v>Indemnizaciones y demandas</v>
          </cell>
        </row>
        <row r="1615">
          <cell r="A1615">
            <v>272502</v>
          </cell>
          <cell r="B1615" t="str">
            <v>Seguros y capitalizaciones</v>
          </cell>
        </row>
        <row r="1616">
          <cell r="A1616">
            <v>272503</v>
          </cell>
          <cell r="B1616" t="str">
            <v>Depósitos de reserva a reaseguradoras</v>
          </cell>
        </row>
        <row r="1617">
          <cell r="A1617">
            <v>272505</v>
          </cell>
          <cell r="B1617" t="str">
            <v>Seguros especiales</v>
          </cell>
        </row>
        <row r="1618">
          <cell r="A1618">
            <v>272506</v>
          </cell>
          <cell r="B1618" t="str">
            <v>Técnica de títulos vigentes</v>
          </cell>
        </row>
        <row r="1619">
          <cell r="A1619">
            <v>272507</v>
          </cell>
          <cell r="B1619" t="str">
            <v>Riesgos en curso</v>
          </cell>
        </row>
        <row r="1620">
          <cell r="A1620">
            <v>272508</v>
          </cell>
          <cell r="B1620" t="str">
            <v>Reservas técnicas</v>
          </cell>
        </row>
        <row r="1621">
          <cell r="A1621">
            <v>272590</v>
          </cell>
          <cell r="B1621" t="str">
            <v>Otras provisiones para seguros</v>
          </cell>
        </row>
        <row r="1622">
          <cell r="A1622">
            <v>2730</v>
          </cell>
          <cell r="B1622" t="str">
            <v>PROVISIÓN FONDOS DE GARANTÍAS</v>
          </cell>
        </row>
        <row r="1623">
          <cell r="A1623">
            <v>273001</v>
          </cell>
          <cell r="B1623" t="str">
            <v>Siniestros avisados</v>
          </cell>
        </row>
        <row r="1624">
          <cell r="A1624">
            <v>273002</v>
          </cell>
          <cell r="B1624" t="str">
            <v>Riesgos en curso</v>
          </cell>
        </row>
        <row r="1625">
          <cell r="A1625">
            <v>273004</v>
          </cell>
          <cell r="B1625" t="str">
            <v>Devolución de primas</v>
          </cell>
        </row>
        <row r="1626">
          <cell r="A1626">
            <v>273005</v>
          </cell>
          <cell r="B1626" t="str">
            <v>Capital garantía</v>
          </cell>
        </row>
        <row r="1627">
          <cell r="A1627">
            <v>273090</v>
          </cell>
          <cell r="B1627" t="str">
            <v>Otras provisiones fondos de garantías</v>
          </cell>
        </row>
        <row r="1628">
          <cell r="A1628">
            <v>2790</v>
          </cell>
          <cell r="B1628" t="str">
            <v>PROVISIONES DIVERSAS</v>
          </cell>
        </row>
        <row r="1629">
          <cell r="A1629">
            <v>279017</v>
          </cell>
          <cell r="B1629" t="str">
            <v>Obligaciones implícitas</v>
          </cell>
        </row>
        <row r="1630">
          <cell r="A1630">
            <v>279018</v>
          </cell>
          <cell r="B1630" t="str">
            <v>Contratos onerosos</v>
          </cell>
        </row>
        <row r="1631">
          <cell r="A1631">
            <v>279019</v>
          </cell>
          <cell r="B1631" t="str">
            <v xml:space="preserve">Reestructuraciones </v>
          </cell>
        </row>
        <row r="1632">
          <cell r="A1632">
            <v>279020</v>
          </cell>
          <cell r="B1632" t="str">
            <v xml:space="preserve">Desmantelamientos </v>
          </cell>
        </row>
        <row r="1633">
          <cell r="A1633">
            <v>279090</v>
          </cell>
          <cell r="B1633" t="str">
            <v>Otras provisiones diversas</v>
          </cell>
        </row>
        <row r="1634">
          <cell r="A1634">
            <v>29</v>
          </cell>
          <cell r="B1634" t="str">
            <v>OTROS PASIVOS</v>
          </cell>
        </row>
        <row r="1635">
          <cell r="A1635">
            <v>2910</v>
          </cell>
          <cell r="B1635" t="str">
            <v>INGRESOS RECIBIDOS POR ANTICIPADO</v>
          </cell>
        </row>
        <row r="1636">
          <cell r="A1636">
            <v>291001</v>
          </cell>
          <cell r="B1636" t="str">
            <v>Intereses</v>
          </cell>
        </row>
        <row r="1637">
          <cell r="A1637">
            <v>291002</v>
          </cell>
          <cell r="B1637" t="str">
            <v>Comisiones</v>
          </cell>
        </row>
        <row r="1638">
          <cell r="A1638">
            <v>291005</v>
          </cell>
          <cell r="B1638" t="str">
            <v>Arrendamientos operativos</v>
          </cell>
        </row>
        <row r="1639">
          <cell r="A1639">
            <v>291006</v>
          </cell>
          <cell r="B1639" t="str">
            <v>Honorarios</v>
          </cell>
        </row>
        <row r="1640">
          <cell r="A1640">
            <v>291007</v>
          </cell>
          <cell r="B1640" t="str">
            <v>Ventas</v>
          </cell>
        </row>
        <row r="1641">
          <cell r="A1641">
            <v>291010</v>
          </cell>
          <cell r="B1641" t="str">
            <v>Procesos de titularización nacionales</v>
          </cell>
        </row>
        <row r="1642">
          <cell r="A1642">
            <v>291011</v>
          </cell>
          <cell r="B1642" t="str">
            <v>Procesos de titularización en el exterior</v>
          </cell>
        </row>
        <row r="1643">
          <cell r="A1643">
            <v>291013</v>
          </cell>
          <cell r="B1643" t="str">
            <v xml:space="preserve">Contribuciones  </v>
          </cell>
        </row>
        <row r="1644">
          <cell r="A1644">
            <v>291017</v>
          </cell>
          <cell r="B1644" t="str">
            <v>Venta de servicio de energía</v>
          </cell>
        </row>
        <row r="1645">
          <cell r="A1645">
            <v>291018</v>
          </cell>
          <cell r="B1645" t="str">
            <v>Venta de servicio de acueducto</v>
          </cell>
        </row>
        <row r="1646">
          <cell r="A1646">
            <v>291019</v>
          </cell>
          <cell r="B1646" t="str">
            <v>Venta de servicio de alcantarillado</v>
          </cell>
        </row>
        <row r="1647">
          <cell r="A1647">
            <v>291020</v>
          </cell>
          <cell r="B1647" t="str">
            <v>Venta de servicio de aseo</v>
          </cell>
        </row>
        <row r="1648">
          <cell r="A1648">
            <v>291021</v>
          </cell>
          <cell r="B1648" t="str">
            <v>Venta de servicio de gas combustible</v>
          </cell>
        </row>
        <row r="1649">
          <cell r="A1649">
            <v>291022</v>
          </cell>
          <cell r="B1649" t="str">
            <v>Venta de servicio de telecomunicaciones</v>
          </cell>
        </row>
        <row r="1650">
          <cell r="A1650">
            <v>291023</v>
          </cell>
          <cell r="B1650" t="str">
            <v>Recursos recibidos para fomentar telefonía social</v>
          </cell>
        </row>
        <row r="1651">
          <cell r="A1651">
            <v>291090</v>
          </cell>
          <cell r="B1651" t="str">
            <v>Otros ingresos recibidos por anticipado</v>
          </cell>
        </row>
        <row r="1652">
          <cell r="A1652">
            <v>2918</v>
          </cell>
          <cell r="B1652" t="str">
            <v>PASIVOS POR IMPUESTOS DIFERIDOS</v>
          </cell>
        </row>
        <row r="1653">
          <cell r="A1653">
            <v>291801</v>
          </cell>
          <cell r="B1653" t="str">
            <v xml:space="preserve">Efectivo y equivalentes al efectivo </v>
          </cell>
        </row>
        <row r="1654">
          <cell r="A1654">
            <v>291802</v>
          </cell>
          <cell r="B1654" t="str">
            <v xml:space="preserve">Inversiones e instrumentos derivados </v>
          </cell>
        </row>
        <row r="1655">
          <cell r="A1655">
            <v>291803</v>
          </cell>
          <cell r="B1655" t="str">
            <v>Cuentas por cobrar</v>
          </cell>
        </row>
        <row r="1656">
          <cell r="A1656">
            <v>291804</v>
          </cell>
          <cell r="B1656" t="str">
            <v>Préstamos por cobrar</v>
          </cell>
        </row>
        <row r="1657">
          <cell r="A1657">
            <v>291805</v>
          </cell>
          <cell r="B1657" t="str">
            <v xml:space="preserve">Inventarios </v>
          </cell>
        </row>
        <row r="1658">
          <cell r="A1658">
            <v>291806</v>
          </cell>
          <cell r="B1658" t="str">
            <v xml:space="preserve">Propiedades, planta y equipo </v>
          </cell>
        </row>
        <row r="1659">
          <cell r="A1659">
            <v>291807</v>
          </cell>
          <cell r="B1659" t="str">
            <v xml:space="preserve">Activos intangibles </v>
          </cell>
        </row>
        <row r="1660">
          <cell r="A1660">
            <v>291808</v>
          </cell>
          <cell r="B1660" t="str">
            <v>Propiedades de inversión</v>
          </cell>
        </row>
        <row r="1661">
          <cell r="A1661">
            <v>291809</v>
          </cell>
          <cell r="B1661" t="str">
            <v>Activos biológicos</v>
          </cell>
        </row>
        <row r="1662">
          <cell r="A1662">
            <v>291810</v>
          </cell>
          <cell r="B1662" t="str">
            <v xml:space="preserve">Otros activos </v>
          </cell>
        </row>
        <row r="1663">
          <cell r="A1663">
            <v>291811</v>
          </cell>
          <cell r="B1663" t="str">
            <v>Operaciones de instituciones financieras</v>
          </cell>
        </row>
        <row r="1664">
          <cell r="A1664">
            <v>291812</v>
          </cell>
          <cell r="B1664" t="str">
            <v xml:space="preserve">Emisión y colocación de títulos de deuda </v>
          </cell>
        </row>
        <row r="1665">
          <cell r="A1665">
            <v>291813</v>
          </cell>
          <cell r="B1665" t="str">
            <v xml:space="preserve">Préstamos por pagar </v>
          </cell>
        </row>
        <row r="1666">
          <cell r="A1666">
            <v>291814</v>
          </cell>
          <cell r="B1666" t="str">
            <v xml:space="preserve">Cuentas por pagar </v>
          </cell>
        </row>
        <row r="1667">
          <cell r="A1667">
            <v>291815</v>
          </cell>
          <cell r="B1667" t="str">
            <v xml:space="preserve">Beneficios a empleados </v>
          </cell>
        </row>
        <row r="1668">
          <cell r="A1668">
            <v>291816</v>
          </cell>
          <cell r="B1668" t="str">
            <v xml:space="preserve">Operaciones con instrumentos derivados </v>
          </cell>
        </row>
        <row r="1669">
          <cell r="A1669">
            <v>291817</v>
          </cell>
          <cell r="B1669" t="str">
            <v xml:space="preserve">Provisiones </v>
          </cell>
        </row>
        <row r="1670">
          <cell r="A1670">
            <v>291818</v>
          </cell>
          <cell r="B1670" t="str">
            <v>Otros pasivos</v>
          </cell>
        </row>
        <row r="1671">
          <cell r="A1671">
            <v>2990</v>
          </cell>
          <cell r="B1671" t="str">
            <v>OTROS PASIVOS DIFERIDOS</v>
          </cell>
        </row>
        <row r="1672">
          <cell r="A1672">
            <v>299001</v>
          </cell>
          <cell r="B1672" t="str">
            <v>Ganancia diferida por transacciones de venta con arrendamiento posterior</v>
          </cell>
        </row>
        <row r="1673">
          <cell r="A1673">
            <v>299003</v>
          </cell>
          <cell r="B1673" t="str">
            <v>Ingreso diferido por subvenciones condicionadas</v>
          </cell>
        </row>
        <row r="1674">
          <cell r="A1674">
            <v>299004</v>
          </cell>
          <cell r="B1674" t="str">
            <v>Ingreso diferido por concesiones - concedente</v>
          </cell>
        </row>
        <row r="1675">
          <cell r="A1675">
            <v>299090</v>
          </cell>
          <cell r="B1675" t="str">
            <v>Otros pasivos diferidos</v>
          </cell>
        </row>
        <row r="1676">
          <cell r="A1676">
            <v>3</v>
          </cell>
          <cell r="B1676" t="str">
            <v>PATRIMONIO</v>
          </cell>
        </row>
        <row r="1677">
          <cell r="A1677">
            <v>32</v>
          </cell>
          <cell r="B1677" t="str">
            <v>PATRIMONIO DE LAS EMPRESAS</v>
          </cell>
        </row>
        <row r="1678">
          <cell r="A1678">
            <v>3203</v>
          </cell>
          <cell r="B1678" t="str">
            <v>APORTES SOCIALES</v>
          </cell>
        </row>
        <row r="1679">
          <cell r="A1679">
            <v>320301</v>
          </cell>
          <cell r="B1679" t="str">
            <v>Cuotas o partes de interés social</v>
          </cell>
        </row>
        <row r="1680">
          <cell r="A1680">
            <v>3204</v>
          </cell>
          <cell r="B1680" t="str">
            <v>CAPITAL SUSCRITO Y PAGADO</v>
          </cell>
        </row>
        <row r="1681">
          <cell r="A1681">
            <v>320401</v>
          </cell>
          <cell r="B1681" t="str">
            <v>Capital autorizado</v>
          </cell>
        </row>
        <row r="1682">
          <cell r="A1682">
            <v>320402</v>
          </cell>
          <cell r="B1682" t="str">
            <v>Capital por suscribir (Db)</v>
          </cell>
        </row>
        <row r="1683">
          <cell r="A1683">
            <v>320403</v>
          </cell>
          <cell r="B1683" t="str">
            <v>Capital suscrito por cobrar (Db)</v>
          </cell>
        </row>
        <row r="1684">
          <cell r="A1684">
            <v>3208</v>
          </cell>
          <cell r="B1684" t="str">
            <v>CAPITAL FISCAL</v>
          </cell>
        </row>
        <row r="1685">
          <cell r="A1685">
            <v>320801</v>
          </cell>
          <cell r="B1685" t="str">
            <v>Capital fiscal</v>
          </cell>
        </row>
        <row r="1686">
          <cell r="A1686">
            <v>3210</v>
          </cell>
          <cell r="B1686" t="str">
            <v>PRIMA EN COLOCACIÓN DE ACCIONES, CUOTAS O PARTES DE INTERÉS SOCIAL</v>
          </cell>
        </row>
        <row r="1687">
          <cell r="A1687">
            <v>321001</v>
          </cell>
          <cell r="B1687" t="str">
            <v>Prima en colocación de acciones</v>
          </cell>
        </row>
        <row r="1688">
          <cell r="A1688">
            <v>321002</v>
          </cell>
          <cell r="B1688" t="str">
            <v>Prima en colocación de acciones por cobrar (Db)</v>
          </cell>
        </row>
        <row r="1689">
          <cell r="A1689">
            <v>321003</v>
          </cell>
          <cell r="B1689" t="str">
            <v>Prima en colocación de cuotas o partes de interés social</v>
          </cell>
        </row>
        <row r="1690">
          <cell r="A1690">
            <v>321004</v>
          </cell>
          <cell r="B1690" t="str">
            <v>Prima en colocación de cuotas o partes de interés social por cobrar (Db)</v>
          </cell>
        </row>
        <row r="1691">
          <cell r="A1691">
            <v>3211</v>
          </cell>
          <cell r="B1691" t="str">
            <v>FONDOS DE GARANTÍAS</v>
          </cell>
        </row>
        <row r="1692">
          <cell r="A1692">
            <v>321101</v>
          </cell>
          <cell r="B1692" t="str">
            <v>Fondos de garantías</v>
          </cell>
        </row>
        <row r="1693">
          <cell r="A1693">
            <v>3215</v>
          </cell>
          <cell r="B1693" t="str">
            <v>RESERVAS</v>
          </cell>
        </row>
        <row r="1694">
          <cell r="A1694">
            <v>321501</v>
          </cell>
          <cell r="B1694" t="str">
            <v>Reservas de Ley</v>
          </cell>
        </row>
        <row r="1695">
          <cell r="A1695">
            <v>321502</v>
          </cell>
          <cell r="B1695" t="str">
            <v>Reservas estatutarias</v>
          </cell>
        </row>
        <row r="1696">
          <cell r="A1696">
            <v>321503</v>
          </cell>
          <cell r="B1696" t="str">
            <v xml:space="preserve">Reservas ocasionales </v>
          </cell>
        </row>
        <row r="1697">
          <cell r="A1697">
            <v>321504</v>
          </cell>
          <cell r="B1697" t="str">
            <v>Reservas para readquisición de acciones y cuotas partes</v>
          </cell>
        </row>
        <row r="1698">
          <cell r="A1698">
            <v>321505</v>
          </cell>
          <cell r="B1698" t="str">
            <v>Fondos patrimoniales</v>
          </cell>
        </row>
        <row r="1699">
          <cell r="A1699">
            <v>321507</v>
          </cell>
          <cell r="B1699" t="str">
            <v>Reserva de resultado cambiario banca central</v>
          </cell>
        </row>
        <row r="1700">
          <cell r="A1700">
            <v>321508</v>
          </cell>
          <cell r="B1700" t="str">
            <v>Reserva para fluctuaciones de moneda banca central</v>
          </cell>
        </row>
        <row r="1701">
          <cell r="A1701">
            <v>321509</v>
          </cell>
          <cell r="B1701" t="str">
            <v xml:space="preserve">Reserva fondos de garantías </v>
          </cell>
        </row>
        <row r="1702">
          <cell r="A1702">
            <v>321511</v>
          </cell>
          <cell r="B1702" t="str">
            <v>Acciones y cuotas partes propias readquiridas (Db)</v>
          </cell>
        </row>
        <row r="1703">
          <cell r="A1703">
            <v>321590</v>
          </cell>
          <cell r="B1703" t="str">
            <v>Otras reservas</v>
          </cell>
        </row>
        <row r="1704">
          <cell r="A1704">
            <v>3220</v>
          </cell>
          <cell r="B1704" t="str">
            <v>DIVIDENDOS Y PARTICIPACIONES DECRETADOS EN ESPECIE</v>
          </cell>
        </row>
        <row r="1705">
          <cell r="A1705">
            <v>322001</v>
          </cell>
          <cell r="B1705" t="str">
            <v xml:space="preserve">Dividendos decretados en acciones </v>
          </cell>
        </row>
        <row r="1706">
          <cell r="A1706">
            <v>322002</v>
          </cell>
          <cell r="B1706" t="str">
            <v>Participaciones decretadas en cuotas o partes de interés social</v>
          </cell>
        </row>
        <row r="1707">
          <cell r="A1707">
            <v>3225</v>
          </cell>
          <cell r="B1707" t="str">
            <v>RESULTADOS DE EJERCICIOS ANTERIORES</v>
          </cell>
        </row>
        <row r="1708">
          <cell r="A1708">
            <v>322501</v>
          </cell>
          <cell r="B1708" t="str">
            <v>Utilidades o excedentes acumulados</v>
          </cell>
        </row>
        <row r="1709">
          <cell r="A1709">
            <v>322502</v>
          </cell>
          <cell r="B1709" t="str">
            <v>Pérdidas o déficit acumulados</v>
          </cell>
        </row>
        <row r="1710">
          <cell r="A1710">
            <v>3230</v>
          </cell>
          <cell r="B1710" t="str">
            <v>RESULTADOS DEL EJERCICIO</v>
          </cell>
        </row>
        <row r="1711">
          <cell r="A1711">
            <v>323001</v>
          </cell>
          <cell r="B1711" t="str">
            <v>Utilidad o excedente del ejercicio</v>
          </cell>
        </row>
        <row r="1712">
          <cell r="A1712">
            <v>323002</v>
          </cell>
          <cell r="B1712" t="str">
            <v>Pérdida o déficit del ejercicio</v>
          </cell>
        </row>
        <row r="1713">
          <cell r="A1713">
            <v>3242</v>
          </cell>
          <cell r="B1713" t="str">
            <v>SUPERÁVIT BANCA CENTRAL</v>
          </cell>
        </row>
        <row r="1714">
          <cell r="A1714">
            <v>324201</v>
          </cell>
          <cell r="B1714" t="str">
            <v>Liquidación cuenta especial de cambio</v>
          </cell>
        </row>
        <row r="1715">
          <cell r="A1715">
            <v>324202</v>
          </cell>
          <cell r="B1715" t="str">
            <v>Ajuste de cambio reservas internacionales</v>
          </cell>
        </row>
        <row r="1716">
          <cell r="A1716">
            <v>324203</v>
          </cell>
          <cell r="B1716" t="str">
            <v>Por inversión neta en activos de la actividad cultural</v>
          </cell>
        </row>
        <row r="1717">
          <cell r="A1717">
            <v>3268</v>
          </cell>
          <cell r="B1717" t="str">
            <v>IMPACTOS POR LA TRANSICIÓN AL NUEVO MARCO DE REGULACIÓN</v>
          </cell>
        </row>
        <row r="1718">
          <cell r="A1718">
            <v>326801</v>
          </cell>
          <cell r="B1718" t="str">
            <v xml:space="preserve">Efectivo y equivalentes al efectivo </v>
          </cell>
        </row>
        <row r="1719">
          <cell r="A1719">
            <v>326802</v>
          </cell>
          <cell r="B1719" t="str">
            <v xml:space="preserve">Inversiones e instrumentos derivados </v>
          </cell>
        </row>
        <row r="1720">
          <cell r="A1720">
            <v>326803</v>
          </cell>
          <cell r="B1720" t="str">
            <v>Cuentas por cobrar</v>
          </cell>
        </row>
        <row r="1721">
          <cell r="A1721">
            <v>326804</v>
          </cell>
          <cell r="B1721" t="str">
            <v>Préstamos por cobrar</v>
          </cell>
        </row>
        <row r="1722">
          <cell r="A1722">
            <v>326805</v>
          </cell>
          <cell r="B1722" t="str">
            <v xml:space="preserve">Inventarios </v>
          </cell>
        </row>
        <row r="1723">
          <cell r="A1723">
            <v>326806</v>
          </cell>
          <cell r="B1723" t="str">
            <v xml:space="preserve">Propiedades, planta y equipo </v>
          </cell>
        </row>
        <row r="1724">
          <cell r="A1724">
            <v>326807</v>
          </cell>
          <cell r="B1724" t="str">
            <v xml:space="preserve">Activos intangibles </v>
          </cell>
        </row>
        <row r="1725">
          <cell r="A1725">
            <v>326808</v>
          </cell>
          <cell r="B1725" t="str">
            <v>Propiedades de inversión</v>
          </cell>
        </row>
        <row r="1726">
          <cell r="A1726">
            <v>326809</v>
          </cell>
          <cell r="B1726" t="str">
            <v>Activos biológicos</v>
          </cell>
        </row>
        <row r="1727">
          <cell r="A1727">
            <v>326810</v>
          </cell>
          <cell r="B1727" t="str">
            <v xml:space="preserve">Otros activos </v>
          </cell>
        </row>
        <row r="1728">
          <cell r="A1728">
            <v>326811</v>
          </cell>
          <cell r="B1728" t="str">
            <v>Operaciones de banca central e instituciones financieras</v>
          </cell>
        </row>
        <row r="1729">
          <cell r="A1729">
            <v>326812</v>
          </cell>
          <cell r="B1729" t="str">
            <v xml:space="preserve">Emisión y colocación de títulos de deuda </v>
          </cell>
        </row>
        <row r="1730">
          <cell r="A1730">
            <v>326813</v>
          </cell>
          <cell r="B1730" t="str">
            <v xml:space="preserve">Préstamos por pagar </v>
          </cell>
        </row>
        <row r="1731">
          <cell r="A1731">
            <v>326814</v>
          </cell>
          <cell r="B1731" t="str">
            <v xml:space="preserve">Cuentas por pagar </v>
          </cell>
        </row>
        <row r="1732">
          <cell r="A1732">
            <v>326815</v>
          </cell>
          <cell r="B1732" t="str">
            <v xml:space="preserve">Beneficios a empleados </v>
          </cell>
        </row>
        <row r="1733">
          <cell r="A1733">
            <v>326816</v>
          </cell>
          <cell r="B1733" t="str">
            <v xml:space="preserve">Operaciones con instrumentos derivados </v>
          </cell>
        </row>
        <row r="1734">
          <cell r="A1734">
            <v>326817</v>
          </cell>
          <cell r="B1734" t="str">
            <v xml:space="preserve">Provisiones </v>
          </cell>
        </row>
        <row r="1735">
          <cell r="A1735">
            <v>326818</v>
          </cell>
          <cell r="B1735" t="str">
            <v>Otros pasivos</v>
          </cell>
        </row>
        <row r="1736">
          <cell r="A1736">
            <v>326890</v>
          </cell>
          <cell r="B1736" t="str">
            <v>Otros impactos por transición</v>
          </cell>
        </row>
        <row r="1738">
          <cell r="A1738">
            <v>3271</v>
          </cell>
          <cell r="B1738" t="str">
            <v>GANANCIAS O PÉRDIDAS EN INVERSIONES DE ADMINISTRACIÓN DE LIQUIDEZ A VALOR RAZONABLE CON CAMBIOS EN EL OTRO RESULTADO INTEGRAL</v>
          </cell>
        </row>
        <row r="1739">
          <cell r="A1739">
            <v>327101</v>
          </cell>
          <cell r="B1739" t="str">
            <v>Entidades del sector solidario</v>
          </cell>
        </row>
        <row r="1740">
          <cell r="A1740">
            <v>327102</v>
          </cell>
          <cell r="B1740" t="str">
            <v>Entidades privadas</v>
          </cell>
        </row>
        <row r="1741">
          <cell r="A1741">
            <v>327103</v>
          </cell>
          <cell r="B1741" t="str">
            <v>Entidades del exterior</v>
          </cell>
        </row>
        <row r="1742">
          <cell r="A1742">
            <v>327104</v>
          </cell>
          <cell r="B1742" t="str">
            <v>Empresas industriales y comerciales del Estado - Societarias</v>
          </cell>
        </row>
        <row r="1743">
          <cell r="A1743">
            <v>327105</v>
          </cell>
          <cell r="B1743" t="str">
            <v>Sociedades de economía mixta</v>
          </cell>
        </row>
        <row r="1744">
          <cell r="A1744">
            <v>327106</v>
          </cell>
          <cell r="B1744" t="str">
            <v>Sociedades públicas</v>
          </cell>
        </row>
        <row r="1745">
          <cell r="A1745">
            <v>327190</v>
          </cell>
          <cell r="B1745" t="str">
            <v>Otras inversiones de administración de liquidez a valor razonable con cambios en el otro resultado integral</v>
          </cell>
        </row>
        <row r="1746">
          <cell r="A1746">
            <v>3272</v>
          </cell>
          <cell r="B1746" t="str">
            <v>GANANCIAS O PÉRDIDAS POR COBERTURAS DE FLUJOS DE EFECTIVO</v>
          </cell>
        </row>
        <row r="1747">
          <cell r="A1747">
            <v>327201</v>
          </cell>
          <cell r="B1747" t="str">
            <v>Ganancias o pérdidas por cobertura de flujos de efectivo</v>
          </cell>
        </row>
        <row r="1748">
          <cell r="A1748">
            <v>3273</v>
          </cell>
          <cell r="B1748" t="str">
            <v>GANANCIAS O PÉRDIDAS POR COBERTURA DE UNA INVERSIÓN NETA EN UN NEGOCIO EN EL EXTRANJERO</v>
          </cell>
        </row>
        <row r="1749">
          <cell r="A1749">
            <v>327301</v>
          </cell>
          <cell r="B1749" t="str">
            <v>Ganancias o pérdidas por cobertura de una inversión neta en un negocio en el extranjero</v>
          </cell>
        </row>
        <row r="1754">
          <cell r="A1754">
            <v>3277</v>
          </cell>
          <cell r="B1754" t="str">
            <v xml:space="preserve">GANANCIAS O PÉRDIDAS POR REVALUACIÓN DE PROPIEDADES, PLANTA Y EQUIPO </v>
          </cell>
        </row>
        <row r="1755">
          <cell r="A1755">
            <v>327701</v>
          </cell>
          <cell r="B1755" t="str">
            <v xml:space="preserve">Terrenos </v>
          </cell>
        </row>
        <row r="1756">
          <cell r="A1756">
            <v>327702</v>
          </cell>
          <cell r="B1756" t="str">
            <v xml:space="preserve">Semovientes </v>
          </cell>
        </row>
        <row r="1757">
          <cell r="A1757">
            <v>327703</v>
          </cell>
          <cell r="B1757" t="str">
            <v xml:space="preserve">Plantas productoras </v>
          </cell>
        </row>
        <row r="1758">
          <cell r="A1758">
            <v>327704</v>
          </cell>
          <cell r="B1758" t="str">
            <v xml:space="preserve">Construcciones en curso </v>
          </cell>
        </row>
        <row r="1759">
          <cell r="A1759">
            <v>327705</v>
          </cell>
          <cell r="B1759" t="str">
            <v xml:space="preserve">Maquinaria, planta y equipo en montaje </v>
          </cell>
        </row>
        <row r="1760">
          <cell r="A1760">
            <v>327706</v>
          </cell>
          <cell r="B1760" t="str">
            <v xml:space="preserve">Maquinaria, planta y equipo en tránsito </v>
          </cell>
        </row>
        <row r="1761">
          <cell r="A1761">
            <v>327707</v>
          </cell>
          <cell r="B1761" t="str">
            <v>Edificaciones</v>
          </cell>
        </row>
        <row r="1762">
          <cell r="A1762">
            <v>327708</v>
          </cell>
          <cell r="B1762" t="str">
            <v xml:space="preserve">Plantas, ductos y túneles </v>
          </cell>
        </row>
        <row r="1763">
          <cell r="A1763">
            <v>327709</v>
          </cell>
          <cell r="B1763" t="str">
            <v xml:space="preserve">Redes, líneas y cables </v>
          </cell>
        </row>
        <row r="1764">
          <cell r="A1764">
            <v>327710</v>
          </cell>
          <cell r="B1764" t="str">
            <v xml:space="preserve">Maquinaria y equipo </v>
          </cell>
        </row>
        <row r="1765">
          <cell r="A1765">
            <v>327711</v>
          </cell>
          <cell r="B1765" t="str">
            <v>Equipo médico y científico</v>
          </cell>
        </row>
        <row r="1766">
          <cell r="A1766">
            <v>327712</v>
          </cell>
          <cell r="B1766" t="str">
            <v xml:space="preserve">Muebles, enseres y equipo de oficina </v>
          </cell>
        </row>
        <row r="1767">
          <cell r="A1767">
            <v>327713</v>
          </cell>
          <cell r="B1767" t="str">
            <v xml:space="preserve">Equipos de comunicación y computación </v>
          </cell>
        </row>
        <row r="1768">
          <cell r="A1768">
            <v>327714</v>
          </cell>
          <cell r="B1768" t="str">
            <v xml:space="preserve">Equipos de transporte, tracción y elevación </v>
          </cell>
        </row>
        <row r="1769">
          <cell r="A1769">
            <v>327715</v>
          </cell>
          <cell r="B1769" t="str">
            <v>Equipos de comedor, cocina, despensa y hotelería</v>
          </cell>
        </row>
        <row r="1770">
          <cell r="A1770">
            <v>3278</v>
          </cell>
          <cell r="B1770" t="str">
            <v>GANANCIAS O PÉRDIDAS POR REVALUACIÓN DE ACTIVOS INTANGIBLES</v>
          </cell>
        </row>
        <row r="1771">
          <cell r="A1771">
            <v>327801</v>
          </cell>
          <cell r="B1771" t="str">
            <v>Plusvalía</v>
          </cell>
        </row>
        <row r="1773">
          <cell r="A1773">
            <v>327802</v>
          </cell>
          <cell r="B1773" t="str">
            <v>Marcas</v>
          </cell>
        </row>
        <row r="1775">
          <cell r="A1775">
            <v>327803</v>
          </cell>
          <cell r="B1775" t="str">
            <v>Patentes</v>
          </cell>
        </row>
        <row r="1777">
          <cell r="A1777">
            <v>327804</v>
          </cell>
          <cell r="B1777" t="str">
            <v>Concesiones y franquicias</v>
          </cell>
        </row>
        <row r="1779">
          <cell r="A1779">
            <v>327805</v>
          </cell>
          <cell r="B1779" t="str">
            <v>Derechos</v>
          </cell>
        </row>
        <row r="1781">
          <cell r="A1781">
            <v>327807</v>
          </cell>
          <cell r="B1781" t="str">
            <v>Licencias</v>
          </cell>
        </row>
        <row r="1783">
          <cell r="A1783">
            <v>327808</v>
          </cell>
          <cell r="B1783" t="str">
            <v>Softwares</v>
          </cell>
        </row>
        <row r="1785">
          <cell r="A1785">
            <v>327809</v>
          </cell>
          <cell r="B1785" t="str">
            <v>Servidumbres</v>
          </cell>
        </row>
        <row r="1787">
          <cell r="A1787">
            <v>327810</v>
          </cell>
          <cell r="B1787" t="str">
            <v>Desembolsos durante la fase de desarrollo</v>
          </cell>
        </row>
        <row r="1789">
          <cell r="A1789">
            <v>327890</v>
          </cell>
          <cell r="B1789" t="str">
            <v>Otros intangibles</v>
          </cell>
        </row>
        <row r="1791">
          <cell r="A1791">
            <v>3279</v>
          </cell>
          <cell r="B1791" t="str">
            <v>GANANCIAS O PÉRDIDAS POR CAMBIOS EN EL VALOR RAZONABLE DE PASIVOS FINANCIEROS POR RIESGO DE CRÉDITO</v>
          </cell>
        </row>
        <row r="1792">
          <cell r="A1792">
            <v>327901</v>
          </cell>
          <cell r="B1792" t="str">
            <v>Ganancias o pérdidas por cambio en el valor razonable de pasivos financieros generados por riesgo de crédito</v>
          </cell>
        </row>
        <row r="1794">
          <cell r="A1794">
            <v>3280</v>
          </cell>
          <cell r="B1794" t="str">
            <v>GANANCIAS O PÉRDIDAS POR PLANES DE BENEFICIOS A EMPLEADOS</v>
          </cell>
        </row>
        <row r="1795">
          <cell r="A1795">
            <v>328001</v>
          </cell>
          <cell r="B1795" t="str">
            <v>Ganancias o pérdidas actuariales por planes de beneficios posempleo</v>
          </cell>
        </row>
        <row r="1797">
          <cell r="A1797">
            <v>3281</v>
          </cell>
          <cell r="B1797" t="str">
            <v>GANANCIAS O PÉRDIDAS POR CONVERSIÓN DE ESTADOS FINANCIEROS</v>
          </cell>
        </row>
        <row r="1798">
          <cell r="A1798">
            <v>328101</v>
          </cell>
          <cell r="B1798" t="str">
            <v>Ganancia o pérdida por conversión de estados financieros</v>
          </cell>
        </row>
        <row r="1799">
          <cell r="A1799">
            <v>4</v>
          </cell>
          <cell r="B1799" t="str">
            <v>INGRESOS</v>
          </cell>
        </row>
        <row r="1800">
          <cell r="A1800">
            <v>41</v>
          </cell>
          <cell r="B1800" t="str">
            <v xml:space="preserve">INGRESOS FISCALES </v>
          </cell>
        </row>
        <row r="1801">
          <cell r="A1801">
            <v>4110</v>
          </cell>
          <cell r="B1801" t="str">
            <v>NO TRIBUTARIOS</v>
          </cell>
        </row>
        <row r="1802">
          <cell r="A1802">
            <v>411002</v>
          </cell>
          <cell r="B1802" t="str">
            <v>Multas</v>
          </cell>
        </row>
        <row r="1803">
          <cell r="A1803">
            <v>411004</v>
          </cell>
          <cell r="B1803" t="str">
            <v>Sanciones</v>
          </cell>
        </row>
        <row r="1804">
          <cell r="A1804">
            <v>411051</v>
          </cell>
          <cell r="B1804" t="str">
            <v>Ingresos por concesiones a favor del concedente</v>
          </cell>
        </row>
        <row r="1805">
          <cell r="A1805">
            <v>4195</v>
          </cell>
          <cell r="B1805" t="str">
            <v>DEVOLUCIONES Y DESCUENTOS (DB)</v>
          </cell>
        </row>
        <row r="1806">
          <cell r="A1806">
            <v>419502</v>
          </cell>
          <cell r="B1806" t="str">
            <v>Ingresos no tributarios</v>
          </cell>
        </row>
        <row r="1807">
          <cell r="A1807">
            <v>42</v>
          </cell>
          <cell r="B1807" t="str">
            <v>VENTA DE BIENES</v>
          </cell>
        </row>
        <row r="1808">
          <cell r="A1808">
            <v>4201</v>
          </cell>
          <cell r="B1808" t="str">
            <v>PRODUCTOS AGROPECUARIOS, DE SILVICULTURA, AVICULTURA Y PESCA</v>
          </cell>
        </row>
        <row r="1809">
          <cell r="A1809">
            <v>420101</v>
          </cell>
          <cell r="B1809" t="str">
            <v>Productos agrícolas</v>
          </cell>
        </row>
        <row r="1810">
          <cell r="A1810">
            <v>420102</v>
          </cell>
          <cell r="B1810" t="str">
            <v>Productos forestales</v>
          </cell>
        </row>
        <row r="1811">
          <cell r="A1811">
            <v>420103</v>
          </cell>
          <cell r="B1811" t="str">
            <v>Productos piscícolas</v>
          </cell>
        </row>
        <row r="1812">
          <cell r="A1812">
            <v>420104</v>
          </cell>
          <cell r="B1812" t="str">
            <v>Semovientes</v>
          </cell>
        </row>
        <row r="1813">
          <cell r="A1813">
            <v>420105</v>
          </cell>
          <cell r="B1813" t="str">
            <v>Productos avícolas</v>
          </cell>
        </row>
        <row r="1814">
          <cell r="A1814">
            <v>420106</v>
          </cell>
          <cell r="B1814" t="str">
            <v>Productos pecuarios</v>
          </cell>
        </row>
        <row r="1815">
          <cell r="A1815">
            <v>420190</v>
          </cell>
          <cell r="B1815" t="str">
            <v>Otros productos agropecuarios, de silvicultura, avicultura y pesca</v>
          </cell>
        </row>
        <row r="1816">
          <cell r="A1816">
            <v>4202</v>
          </cell>
          <cell r="B1816" t="str">
            <v>PRODUCTOS DE MINAS Y MINERALES</v>
          </cell>
        </row>
        <row r="1817">
          <cell r="A1817">
            <v>420202</v>
          </cell>
          <cell r="B1817" t="str">
            <v>Petróleo crudo</v>
          </cell>
        </row>
        <row r="1818">
          <cell r="A1818">
            <v>420203</v>
          </cell>
          <cell r="B1818" t="str">
            <v>Gas natural</v>
          </cell>
        </row>
        <row r="1819">
          <cell r="A1819">
            <v>420290</v>
          </cell>
          <cell r="B1819" t="str">
            <v>Otros productos de minas y minerales</v>
          </cell>
        </row>
        <row r="1820">
          <cell r="A1820">
            <v>4204</v>
          </cell>
          <cell r="B1820" t="str">
            <v>PRODUCTOS MANUFACTURADOS</v>
          </cell>
        </row>
        <row r="1821">
          <cell r="A1821">
            <v>420401</v>
          </cell>
          <cell r="B1821" t="str">
            <v>Impresos y publicaciones</v>
          </cell>
        </row>
        <row r="1822">
          <cell r="A1822">
            <v>420402</v>
          </cell>
          <cell r="B1822" t="str">
            <v xml:space="preserve">Combustibles y otros derivados del petróleo </v>
          </cell>
        </row>
        <row r="1823">
          <cell r="A1823">
            <v>420413</v>
          </cell>
          <cell r="B1823" t="str">
            <v>Productos petroquímicos</v>
          </cell>
        </row>
        <row r="1824">
          <cell r="A1824">
            <v>420416</v>
          </cell>
          <cell r="B1824" t="str">
            <v>Productos agropecuarios, de silvicultura, avicultura y pesca</v>
          </cell>
        </row>
        <row r="1825">
          <cell r="A1825">
            <v>4210</v>
          </cell>
          <cell r="B1825" t="str">
            <v>BIENES COMERCIALIZADOS</v>
          </cell>
        </row>
        <row r="1826">
          <cell r="A1826">
            <v>421002</v>
          </cell>
          <cell r="B1826" t="str">
            <v>Terrenos</v>
          </cell>
        </row>
        <row r="1827">
          <cell r="A1827">
            <v>421004</v>
          </cell>
          <cell r="B1827" t="str">
            <v>Impresos y publicaciones</v>
          </cell>
        </row>
        <row r="1828">
          <cell r="A1828">
            <v>421010</v>
          </cell>
          <cell r="B1828" t="str">
            <v>Combustibles y otros derivados del petróleo</v>
          </cell>
        </row>
        <row r="1829">
          <cell r="A1829">
            <v>421012</v>
          </cell>
          <cell r="B1829" t="str">
            <v>Semovientes</v>
          </cell>
        </row>
        <row r="1830">
          <cell r="A1830">
            <v>421022</v>
          </cell>
          <cell r="B1830" t="str">
            <v>Petróleo crudo</v>
          </cell>
        </row>
        <row r="1831">
          <cell r="A1831">
            <v>421023</v>
          </cell>
          <cell r="B1831" t="str">
            <v>Gas natural</v>
          </cell>
        </row>
        <row r="1832">
          <cell r="A1832">
            <v>421029</v>
          </cell>
          <cell r="B1832" t="str">
            <v>Oro, plata, platino y otros metales adherentes</v>
          </cell>
        </row>
        <row r="1833">
          <cell r="A1833">
            <v>421040</v>
          </cell>
          <cell r="B1833" t="str">
            <v>Productos agropecuarios, de silvicultura, avicultura y pesca</v>
          </cell>
        </row>
        <row r="1834">
          <cell r="A1834">
            <v>421065</v>
          </cell>
          <cell r="B1834" t="str">
            <v>Víveres y rancho</v>
          </cell>
        </row>
        <row r="1835">
          <cell r="A1835">
            <v>421090</v>
          </cell>
          <cell r="B1835" t="str">
            <v>Otras ventas de bienes comercializados</v>
          </cell>
        </row>
        <row r="1836">
          <cell r="A1836">
            <v>4295</v>
          </cell>
          <cell r="B1836" t="str">
            <v>DEVOLUCIONES, REBAJAS Y DESCUENTOS EN VENTA DE BIENES (DB)</v>
          </cell>
        </row>
        <row r="1837">
          <cell r="A1837">
            <v>429502</v>
          </cell>
          <cell r="B1837" t="str">
            <v>Bienes comercializados</v>
          </cell>
        </row>
        <row r="1838">
          <cell r="A1838">
            <v>429503</v>
          </cell>
          <cell r="B1838" t="str">
            <v>Productos agropecuarios, de silvicultura y pesca</v>
          </cell>
        </row>
        <row r="1839">
          <cell r="A1839">
            <v>429504</v>
          </cell>
          <cell r="B1839" t="str">
            <v>Productos de minas y minerales</v>
          </cell>
        </row>
        <row r="1840">
          <cell r="A1840">
            <v>429506</v>
          </cell>
          <cell r="B1840" t="str">
            <v>Productos manufacturados</v>
          </cell>
        </row>
        <row r="1841">
          <cell r="A1841">
            <v>43</v>
          </cell>
          <cell r="B1841" t="str">
            <v>VENTA DE SERVICIOS</v>
          </cell>
        </row>
        <row r="1842">
          <cell r="A1842">
            <v>4313</v>
          </cell>
          <cell r="B1842" t="str">
            <v>ADMINISTRACIÓN DEL SISTEMA DE SEGURIDAD SOCIAL EN RIESGOS LABORALES</v>
          </cell>
        </row>
        <row r="1843">
          <cell r="A1843">
            <v>431301</v>
          </cell>
          <cell r="B1843" t="str">
            <v>Cotizaciones</v>
          </cell>
        </row>
        <row r="1844">
          <cell r="A1844">
            <v>431302</v>
          </cell>
          <cell r="B1844" t="str">
            <v>Recuperación de cartera</v>
          </cell>
        </row>
        <row r="1845">
          <cell r="A1845">
            <v>431303</v>
          </cell>
          <cell r="B1845" t="str">
            <v>Intereses de mora</v>
          </cell>
        </row>
        <row r="1846">
          <cell r="A1846">
            <v>431390</v>
          </cell>
          <cell r="B1846" t="str">
            <v>Otros ingresos por administración del sistema</v>
          </cell>
        </row>
        <row r="1847">
          <cell r="A1847">
            <v>4315</v>
          </cell>
          <cell r="B1847" t="str">
            <v>SERVICIO DE ENERGÍA</v>
          </cell>
        </row>
        <row r="1848">
          <cell r="A1848">
            <v>431517</v>
          </cell>
          <cell r="B1848" t="str">
            <v>Generación</v>
          </cell>
        </row>
        <row r="1849">
          <cell r="A1849">
            <v>431518</v>
          </cell>
          <cell r="B1849" t="str">
            <v>Transmisión</v>
          </cell>
        </row>
        <row r="1850">
          <cell r="A1850">
            <v>431519</v>
          </cell>
          <cell r="B1850" t="str">
            <v>Distribución</v>
          </cell>
        </row>
        <row r="1851">
          <cell r="A1851">
            <v>431520</v>
          </cell>
          <cell r="B1851" t="str">
            <v>Comercialización</v>
          </cell>
        </row>
        <row r="1852">
          <cell r="A1852">
            <v>4321</v>
          </cell>
          <cell r="B1852" t="str">
            <v>SERVICIO DE ACUEDUCTO</v>
          </cell>
        </row>
        <row r="1853">
          <cell r="A1853">
            <v>432108</v>
          </cell>
          <cell r="B1853" t="str">
            <v>Abastecimiento</v>
          </cell>
        </row>
        <row r="1854">
          <cell r="A1854">
            <v>432109</v>
          </cell>
          <cell r="B1854" t="str">
            <v>Distribución</v>
          </cell>
        </row>
        <row r="1855">
          <cell r="A1855">
            <v>432110</v>
          </cell>
          <cell r="B1855" t="str">
            <v>Comercialización</v>
          </cell>
        </row>
        <row r="1856">
          <cell r="A1856">
            <v>4322</v>
          </cell>
          <cell r="B1856" t="str">
            <v>SERVICIO DE ALCANTARILLADO</v>
          </cell>
        </row>
        <row r="1857">
          <cell r="A1857">
            <v>432208</v>
          </cell>
          <cell r="B1857" t="str">
            <v>Recolección y transporte</v>
          </cell>
        </row>
        <row r="1858">
          <cell r="A1858">
            <v>432209</v>
          </cell>
          <cell r="B1858" t="str">
            <v>Tratamiento de aguas residuales</v>
          </cell>
        </row>
        <row r="1859">
          <cell r="A1859">
            <v>432210</v>
          </cell>
          <cell r="B1859" t="str">
            <v>Comercialización</v>
          </cell>
        </row>
        <row r="1860">
          <cell r="A1860">
            <v>4323</v>
          </cell>
          <cell r="B1860" t="str">
            <v>SERVICIO DE ASEO</v>
          </cell>
        </row>
        <row r="1861">
          <cell r="A1861">
            <v>432307</v>
          </cell>
          <cell r="B1861" t="str">
            <v>Recolección domiciliaria</v>
          </cell>
        </row>
        <row r="1862">
          <cell r="A1862">
            <v>432308</v>
          </cell>
          <cell r="B1862" t="str">
            <v>Transporte</v>
          </cell>
        </row>
        <row r="1863">
          <cell r="A1863">
            <v>432309</v>
          </cell>
          <cell r="B1863" t="str">
            <v>Barrido y limpieza</v>
          </cell>
        </row>
        <row r="1864">
          <cell r="A1864">
            <v>432310</v>
          </cell>
          <cell r="B1864" t="str">
            <v>Transferencia</v>
          </cell>
        </row>
        <row r="1865">
          <cell r="A1865">
            <v>432311</v>
          </cell>
          <cell r="B1865" t="str">
            <v>Aprovechamiento</v>
          </cell>
        </row>
        <row r="1866">
          <cell r="A1866">
            <v>432312</v>
          </cell>
          <cell r="B1866" t="str">
            <v>Tratamiento</v>
          </cell>
        </row>
        <row r="1867">
          <cell r="A1867">
            <v>432313</v>
          </cell>
          <cell r="B1867" t="str">
            <v>Disposición final</v>
          </cell>
        </row>
        <row r="1868">
          <cell r="A1868">
            <v>432314</v>
          </cell>
          <cell r="B1868" t="str">
            <v>Corte de césped y poda de árboles</v>
          </cell>
        </row>
        <row r="1869">
          <cell r="A1869">
            <v>432315</v>
          </cell>
          <cell r="B1869" t="str">
            <v>Limpieza y lavado de áreas públicas</v>
          </cell>
        </row>
        <row r="1870">
          <cell r="A1870">
            <v>432316</v>
          </cell>
          <cell r="B1870" t="str">
            <v>Otros servicios de aseo especiales</v>
          </cell>
        </row>
        <row r="1871">
          <cell r="A1871">
            <v>432317</v>
          </cell>
          <cell r="B1871" t="str">
            <v>Comercialización</v>
          </cell>
        </row>
        <row r="1872">
          <cell r="A1872">
            <v>4325</v>
          </cell>
          <cell r="B1872" t="str">
            <v>SERVICIO DE GAS COMBUSTIBLE</v>
          </cell>
        </row>
        <row r="1873">
          <cell r="A1873">
            <v>432525</v>
          </cell>
          <cell r="B1873" t="str">
            <v>Transporte gas natural</v>
          </cell>
        </row>
        <row r="1874">
          <cell r="A1874">
            <v>432526</v>
          </cell>
          <cell r="B1874" t="str">
            <v>Distribución gas natural</v>
          </cell>
        </row>
        <row r="1875">
          <cell r="A1875">
            <v>432527</v>
          </cell>
          <cell r="B1875" t="str">
            <v>Comercialización gas natural</v>
          </cell>
        </row>
        <row r="1876">
          <cell r="A1876">
            <v>432528</v>
          </cell>
          <cell r="B1876" t="str">
            <v>Transporte gas licuado de petróleo (GLP)</v>
          </cell>
        </row>
        <row r="1877">
          <cell r="A1877">
            <v>432529</v>
          </cell>
          <cell r="B1877" t="str">
            <v>Distribución gas licuado de petróleo (GLP)</v>
          </cell>
        </row>
        <row r="1878">
          <cell r="A1878">
            <v>4330</v>
          </cell>
          <cell r="B1878" t="str">
            <v>SERVICIOS DE TRANSPORTE</v>
          </cell>
        </row>
        <row r="1879">
          <cell r="A1879">
            <v>433017</v>
          </cell>
          <cell r="B1879" t="str">
            <v xml:space="preserve">Servicio de transporte por ductos </v>
          </cell>
        </row>
        <row r="1880">
          <cell r="A1880">
            <v>433090</v>
          </cell>
          <cell r="B1880" t="str">
            <v>Otros servicios de transporte</v>
          </cell>
        </row>
        <row r="1881">
          <cell r="A1881">
            <v>4333</v>
          </cell>
          <cell r="B1881" t="str">
            <v>SERVICIOS DE COMUNICACIONES</v>
          </cell>
        </row>
        <row r="1882">
          <cell r="A1882">
            <v>433301</v>
          </cell>
          <cell r="B1882" t="str">
            <v>Correo nacional</v>
          </cell>
        </row>
        <row r="1883">
          <cell r="A1883">
            <v>433302</v>
          </cell>
          <cell r="B1883" t="str">
            <v>Correo internacional</v>
          </cell>
        </row>
        <row r="1884">
          <cell r="A1884">
            <v>433304</v>
          </cell>
          <cell r="B1884" t="str">
            <v>Comisiones de giro</v>
          </cell>
        </row>
        <row r="1885">
          <cell r="A1885">
            <v>433305</v>
          </cell>
          <cell r="B1885" t="str">
            <v>Radiodifusión sonora</v>
          </cell>
        </row>
        <row r="1886">
          <cell r="A1886">
            <v>433306</v>
          </cell>
          <cell r="B1886" t="str">
            <v>Difusión de televisión</v>
          </cell>
        </row>
        <row r="1887">
          <cell r="A1887">
            <v>433307</v>
          </cell>
          <cell r="B1887" t="str">
            <v xml:space="preserve">Programación y producción de televisión </v>
          </cell>
        </row>
        <row r="1888">
          <cell r="A1888">
            <v>433390</v>
          </cell>
          <cell r="B1888" t="str">
            <v>Otros servicios de comunicaciones</v>
          </cell>
        </row>
        <row r="1889">
          <cell r="A1889">
            <v>4335</v>
          </cell>
          <cell r="B1889" t="str">
            <v>SERVICIO DE TELECOMUNICACIONES</v>
          </cell>
        </row>
        <row r="1890">
          <cell r="A1890">
            <v>433545</v>
          </cell>
          <cell r="B1890" t="str">
            <v>Local</v>
          </cell>
        </row>
        <row r="1891">
          <cell r="A1891">
            <v>433546</v>
          </cell>
          <cell r="B1891" t="str">
            <v>Local extendida</v>
          </cell>
        </row>
        <row r="1892">
          <cell r="A1892">
            <v>433547</v>
          </cell>
          <cell r="B1892" t="str">
            <v>Móvil rural</v>
          </cell>
        </row>
        <row r="1893">
          <cell r="A1893">
            <v>433548</v>
          </cell>
          <cell r="B1893" t="str">
            <v>Larga distancia</v>
          </cell>
        </row>
        <row r="1894">
          <cell r="A1894">
            <v>433549</v>
          </cell>
          <cell r="B1894" t="str">
            <v>Valor agregado</v>
          </cell>
        </row>
        <row r="1895">
          <cell r="A1895">
            <v>433550</v>
          </cell>
          <cell r="B1895" t="str">
            <v>Interconexión</v>
          </cell>
        </row>
        <row r="1896">
          <cell r="A1896">
            <v>433552</v>
          </cell>
          <cell r="B1896" t="str">
            <v>Comercialización</v>
          </cell>
        </row>
        <row r="1897">
          <cell r="A1897">
            <v>433590</v>
          </cell>
          <cell r="B1897" t="str">
            <v>Otros servicios de telecomunicaciones</v>
          </cell>
        </row>
        <row r="1898">
          <cell r="A1898">
            <v>4353</v>
          </cell>
          <cell r="B1898" t="str">
            <v>OPERACIONES DE BANCA CENTRAL</v>
          </cell>
        </row>
        <row r="1899">
          <cell r="A1899">
            <v>435301</v>
          </cell>
          <cell r="B1899" t="str">
            <v>Diferencial cambiario de reservas internacionales</v>
          </cell>
        </row>
        <row r="1900">
          <cell r="A1900">
            <v>435302</v>
          </cell>
          <cell r="B1900" t="str">
            <v>Intereses y  rendimientos de reservas internacionales</v>
          </cell>
        </row>
        <row r="1901">
          <cell r="A1901">
            <v>435303</v>
          </cell>
          <cell r="B1901" t="str">
            <v>Moneda emitida y metales preciosos</v>
          </cell>
        </row>
        <row r="1902">
          <cell r="A1902">
            <v>435304</v>
          </cell>
          <cell r="B1902" t="str">
            <v>Comisiones</v>
          </cell>
        </row>
        <row r="1903">
          <cell r="A1903">
            <v>435307</v>
          </cell>
          <cell r="B1903" t="str">
            <v>Intereses y rendimientos</v>
          </cell>
        </row>
        <row r="1904">
          <cell r="A1904">
            <v>435309</v>
          </cell>
          <cell r="B1904" t="str">
            <v xml:space="preserve">Utilidad por valoración a precios de mercado de las inversiones de reservas internacionales </v>
          </cell>
        </row>
        <row r="1905">
          <cell r="A1905">
            <v>435390</v>
          </cell>
          <cell r="B1905" t="str">
            <v>Otras operaciones de banca central</v>
          </cell>
        </row>
        <row r="1906">
          <cell r="A1906">
            <v>4355</v>
          </cell>
          <cell r="B1906" t="str">
            <v>SERVICIOS DE SEGUROS Y REASEGUROS</v>
          </cell>
        </row>
        <row r="1907">
          <cell r="A1907">
            <v>435501</v>
          </cell>
          <cell r="B1907" t="str">
            <v>Primas emitidas</v>
          </cell>
        </row>
        <row r="1908">
          <cell r="A1908">
            <v>435505</v>
          </cell>
          <cell r="B1908" t="str">
            <v>Reaseguros</v>
          </cell>
        </row>
        <row r="1909">
          <cell r="A1909">
            <v>435506</v>
          </cell>
          <cell r="B1909" t="str">
            <v>Cambios</v>
          </cell>
        </row>
        <row r="1910">
          <cell r="A1910">
            <v>435507</v>
          </cell>
          <cell r="B1910" t="str">
            <v>Técnica de títulos vigentes</v>
          </cell>
        </row>
        <row r="1911">
          <cell r="A1911">
            <v>435508</v>
          </cell>
          <cell r="B1911" t="str">
            <v>Liberación de reservas</v>
          </cell>
        </row>
        <row r="1912">
          <cell r="A1912">
            <v>435509</v>
          </cell>
          <cell r="B1912" t="str">
            <v>Reembolso de siniestros garantizados</v>
          </cell>
        </row>
        <row r="1913">
          <cell r="A1913">
            <v>435510</v>
          </cell>
          <cell r="B1913" t="str">
            <v>Cuotas recaudadas</v>
          </cell>
        </row>
        <row r="1914">
          <cell r="A1914">
            <v>435511</v>
          </cell>
          <cell r="B1914" t="str">
            <v>Remuneración por intermediación</v>
          </cell>
        </row>
        <row r="1915">
          <cell r="A1915">
            <v>435590</v>
          </cell>
          <cell r="B1915" t="str">
            <v>Otros servicios de seguros y reaseguros</v>
          </cell>
        </row>
        <row r="1916">
          <cell r="A1916">
            <v>4370</v>
          </cell>
          <cell r="B1916" t="str">
            <v>SERVICIOS INFORMÁTICOS</v>
          </cell>
        </row>
        <row r="1917">
          <cell r="A1917">
            <v>437001</v>
          </cell>
          <cell r="B1917" t="str">
            <v>De procesamiento</v>
          </cell>
        </row>
        <row r="1918">
          <cell r="A1918">
            <v>437002</v>
          </cell>
          <cell r="B1918" t="str">
            <v>De desarrollo e implementación de software</v>
          </cell>
        </row>
        <row r="1919">
          <cell r="A1919">
            <v>437003</v>
          </cell>
          <cell r="B1919" t="str">
            <v>De arrendamiento de equipo y accesorios</v>
          </cell>
        </row>
        <row r="1920">
          <cell r="A1920">
            <v>437090</v>
          </cell>
          <cell r="B1920" t="str">
            <v>Otros servicios informáticos</v>
          </cell>
        </row>
        <row r="1921">
          <cell r="A1921">
            <v>4375</v>
          </cell>
          <cell r="B1921" t="str">
            <v xml:space="preserve">OPERACIONES FONDOS DE GARANTÍAS </v>
          </cell>
        </row>
        <row r="1922">
          <cell r="A1922">
            <v>437501</v>
          </cell>
          <cell r="B1922" t="str">
            <v>Prima de seguro de depósito</v>
          </cell>
        </row>
        <row r="1923">
          <cell r="A1923">
            <v>437502</v>
          </cell>
          <cell r="B1923" t="str">
            <v>Prima de costo de garantía</v>
          </cell>
        </row>
        <row r="1924">
          <cell r="A1924">
            <v>4390</v>
          </cell>
          <cell r="B1924" t="str">
            <v>OTROS SERVICIOS</v>
          </cell>
        </row>
        <row r="1925">
          <cell r="A1925">
            <v>439002</v>
          </cell>
          <cell r="B1925" t="str">
            <v>Servicios de apoyo industrial</v>
          </cell>
        </row>
        <row r="1926">
          <cell r="A1926">
            <v>439003</v>
          </cell>
          <cell r="B1926" t="str">
            <v>Transferencia de tecnología</v>
          </cell>
        </row>
        <row r="1927">
          <cell r="A1927">
            <v>439004</v>
          </cell>
          <cell r="B1927" t="str">
            <v>Asistencia técnica</v>
          </cell>
        </row>
        <row r="1928">
          <cell r="A1928">
            <v>439005</v>
          </cell>
          <cell r="B1928" t="str">
            <v>Servicios informativos</v>
          </cell>
        </row>
        <row r="1929">
          <cell r="A1929">
            <v>439006</v>
          </cell>
          <cell r="B1929" t="str">
            <v>Servicios de almacenamiento y pesaje</v>
          </cell>
        </row>
        <row r="1930">
          <cell r="A1930">
            <v>439014</v>
          </cell>
          <cell r="B1930" t="str">
            <v>Administración de proyectos</v>
          </cell>
        </row>
        <row r="1931">
          <cell r="A1931">
            <v>439017</v>
          </cell>
          <cell r="B1931" t="str">
            <v>Servicios de investigación científica y tecnológica</v>
          </cell>
        </row>
        <row r="1932">
          <cell r="A1932">
            <v>439022</v>
          </cell>
          <cell r="B1932" t="str">
            <v>Organización de eventos</v>
          </cell>
        </row>
        <row r="1933">
          <cell r="A1933">
            <v>439026</v>
          </cell>
          <cell r="B1933" t="str">
            <v>Servicios de lavandería</v>
          </cell>
        </row>
        <row r="1934">
          <cell r="A1934">
            <v>439027</v>
          </cell>
          <cell r="B1934" t="str">
            <v>Administración y operación de mercados</v>
          </cell>
        </row>
        <row r="1935">
          <cell r="A1935">
            <v>439029</v>
          </cell>
          <cell r="B1935" t="str">
            <v>Servicios de seguridad y escolta</v>
          </cell>
        </row>
        <row r="1936">
          <cell r="A1936">
            <v>439030</v>
          </cell>
          <cell r="B1936" t="str">
            <v>Servicios de parqueadero</v>
          </cell>
        </row>
        <row r="1937">
          <cell r="A1937">
            <v>439090</v>
          </cell>
          <cell r="B1937" t="str">
            <v>Otros servicios</v>
          </cell>
        </row>
        <row r="1938">
          <cell r="A1938">
            <v>4395</v>
          </cell>
          <cell r="B1938" t="str">
            <v>DEVOLUCIONES, REBAJAS Y DESCUENTOS EN VENTA DE SERVICIOS (DB)</v>
          </cell>
        </row>
        <row r="1939">
          <cell r="A1939">
            <v>439503</v>
          </cell>
          <cell r="B1939" t="str">
            <v>Servicio de energía</v>
          </cell>
        </row>
        <row r="1940">
          <cell r="A1940">
            <v>439505</v>
          </cell>
          <cell r="B1940" t="str">
            <v>Servicio de gas combustible</v>
          </cell>
        </row>
        <row r="1941">
          <cell r="A1941">
            <v>439506</v>
          </cell>
          <cell r="B1941" t="str">
            <v>Servicios de transporte</v>
          </cell>
        </row>
        <row r="1942">
          <cell r="A1942">
            <v>439507</v>
          </cell>
          <cell r="B1942" t="str">
            <v>Servicio de telecomunicaciones</v>
          </cell>
        </row>
        <row r="1943">
          <cell r="A1943">
            <v>439511</v>
          </cell>
          <cell r="B1943" t="str">
            <v>Servicios de seguros y reaseguros</v>
          </cell>
        </row>
        <row r="1944">
          <cell r="A1944">
            <v>439514</v>
          </cell>
          <cell r="B1944" t="str">
            <v>Servicio de acueducto</v>
          </cell>
        </row>
        <row r="1945">
          <cell r="A1945">
            <v>439515</v>
          </cell>
          <cell r="B1945" t="str">
            <v>Servicio de alcantarillado</v>
          </cell>
        </row>
        <row r="1946">
          <cell r="A1946">
            <v>439516</v>
          </cell>
          <cell r="B1946" t="str">
            <v>Servicio de aseo</v>
          </cell>
        </row>
        <row r="1947">
          <cell r="A1947">
            <v>439517</v>
          </cell>
          <cell r="B1947" t="str">
            <v>Servicios informáticos</v>
          </cell>
        </row>
        <row r="1948">
          <cell r="A1948">
            <v>439519</v>
          </cell>
          <cell r="B1948" t="str">
            <v>Servicios de comunicaciones</v>
          </cell>
        </row>
        <row r="1949">
          <cell r="A1949">
            <v>439590</v>
          </cell>
          <cell r="B1949" t="str">
            <v>Otros servicios</v>
          </cell>
        </row>
        <row r="1950">
          <cell r="A1950">
            <v>44</v>
          </cell>
          <cell r="B1950" t="str">
            <v>TRANSFERENCIAS Y SUBVENCIONES</v>
          </cell>
        </row>
        <row r="1951">
          <cell r="A1951">
            <v>4430</v>
          </cell>
          <cell r="B1951" t="str">
            <v>SUBVENCIONES</v>
          </cell>
        </row>
        <row r="1952">
          <cell r="A1952">
            <v>443001</v>
          </cell>
          <cell r="B1952" t="str">
            <v xml:space="preserve">Subvención por préstamos condicionados con tasa de interés cero </v>
          </cell>
        </row>
        <row r="1953">
          <cell r="A1953">
            <v>443002</v>
          </cell>
          <cell r="B1953" t="str">
            <v xml:space="preserve">Subvención por préstamos condicionados con tasas de interés inferiores a las del mercado </v>
          </cell>
        </row>
        <row r="1954">
          <cell r="A1954">
            <v>443003</v>
          </cell>
          <cell r="B1954" t="str">
            <v xml:space="preserve">Subvención por préstamos condonables </v>
          </cell>
        </row>
        <row r="1955">
          <cell r="A1955">
            <v>443004</v>
          </cell>
          <cell r="B1955" t="str">
            <v xml:space="preserve">Subvención por donaciones </v>
          </cell>
        </row>
        <row r="1956">
          <cell r="A1956">
            <v>443005</v>
          </cell>
          <cell r="B1956" t="str">
            <v>Subvención por recursos transferidos por el gobierno</v>
          </cell>
        </row>
        <row r="1957">
          <cell r="A1957">
            <v>443090</v>
          </cell>
          <cell r="B1957" t="str">
            <v xml:space="preserve">Otras subvenciones </v>
          </cell>
        </row>
        <row r="1958">
          <cell r="A1958">
            <v>48</v>
          </cell>
          <cell r="B1958" t="str">
            <v xml:space="preserve">OTROS INGRESOS </v>
          </cell>
        </row>
        <row r="1959">
          <cell r="A1959">
            <v>4802</v>
          </cell>
          <cell r="B1959" t="str">
            <v>FINANCIEROS</v>
          </cell>
        </row>
        <row r="1960">
          <cell r="A1960">
            <v>480201</v>
          </cell>
          <cell r="B1960" t="str">
            <v>Intereses sobre depósitos en instituciones financieras</v>
          </cell>
        </row>
        <row r="1961">
          <cell r="A1961">
            <v>480202</v>
          </cell>
          <cell r="B1961" t="str">
            <v>Intereses de fondos vendidos ordinarios</v>
          </cell>
        </row>
        <row r="1962">
          <cell r="A1962">
            <v>480203</v>
          </cell>
          <cell r="B1962" t="str">
            <v xml:space="preserve">Intereses de fondos vendidos con compromiso de reventa </v>
          </cell>
        </row>
        <row r="1963">
          <cell r="A1963">
            <v>480204</v>
          </cell>
          <cell r="B1963" t="str">
            <v>Intereses de fondos de uso restringido</v>
          </cell>
        </row>
        <row r="1964">
          <cell r="A1964">
            <v>480205</v>
          </cell>
          <cell r="B1964" t="str">
            <v>Ganancia por medición inicial de inversiones de administración de liquidez a valor de mercado (valor razonable) con cambios en el resultado</v>
          </cell>
        </row>
        <row r="1966">
          <cell r="A1966">
            <v>480206</v>
          </cell>
          <cell r="B1966" t="str">
            <v>Ganancia por valoración de inversiones de administración de liquidez a valor de mercado (valor razonable) con cambios en el resultado</v>
          </cell>
        </row>
        <row r="1968">
          <cell r="A1968">
            <v>480207</v>
          </cell>
          <cell r="B1968" t="str">
            <v>Ganancia por baja en cuentas de inversiones de administración de liquidez a valor de mercado (valor razonable) con cambios en el resultado</v>
          </cell>
        </row>
        <row r="1970">
          <cell r="A1970">
            <v>480208</v>
          </cell>
          <cell r="B1970" t="str">
            <v>Ganancia por medición inicial de inversiones de administración de liquidez a valor de mercado (valor razonable) con cambios en el patrimonio (otro resultado integral)</v>
          </cell>
        </row>
        <row r="1971">
          <cell r="A1971">
            <v>480209</v>
          </cell>
          <cell r="B1971" t="str">
            <v>Ganancia por baja en cuentas de inversiones de administración de liquidez a valor de mercado (valor razonable) con cambios en el patrimonio (otro resultado integral)</v>
          </cell>
        </row>
        <row r="1972">
          <cell r="A1972">
            <v>480210</v>
          </cell>
          <cell r="B1972" t="str">
            <v>Ganancia por medición inicial de inversiones de administración de liquidez a costo amortizado</v>
          </cell>
        </row>
        <row r="1973">
          <cell r="A1973">
            <v>480211</v>
          </cell>
          <cell r="B1973" t="str">
            <v>Rendimiento efectivo de inversiones de administración de liquidez a costo amortizado</v>
          </cell>
        </row>
        <row r="1974">
          <cell r="A1974">
            <v>480212</v>
          </cell>
          <cell r="B1974" t="str">
            <v>Ganancia por baja en cuentas de inversiones de administración de liquidez a costo amortizado</v>
          </cell>
        </row>
        <row r="1975">
          <cell r="A1975">
            <v>480215</v>
          </cell>
          <cell r="B1975" t="str">
            <v>Ganancia por valoración de instrumentos derivados con fines de especulación</v>
          </cell>
        </row>
        <row r="1978">
          <cell r="A1978">
            <v>480216</v>
          </cell>
          <cell r="B1978" t="str">
            <v>Ganancia por valoración de instrumentos derivados con fines de cobertura de valor de mercado (valor razonable)</v>
          </cell>
        </row>
        <row r="1981">
          <cell r="A1981">
            <v>480217</v>
          </cell>
          <cell r="B1981" t="str">
            <v>Ganancia por valoración de instrumentos derivados con fines de cobertura de flujos de efectivo</v>
          </cell>
        </row>
        <row r="1984">
          <cell r="A1984">
            <v>480218</v>
          </cell>
          <cell r="B1984" t="str">
            <v>Ganancia por valoración de instrumentos derivados con fines de cobertura de una inversión neta en un negocio en el extranjero</v>
          </cell>
        </row>
        <row r="1987">
          <cell r="A1987">
            <v>480219</v>
          </cell>
          <cell r="B1987" t="str">
            <v>Rendimiento efectivo de cuentas por cobrar a costo amortizado</v>
          </cell>
        </row>
        <row r="1988">
          <cell r="A1988">
            <v>480220</v>
          </cell>
          <cell r="B1988" t="str">
            <v>Ganancia por baja en cuentas de cuentas por cobrar</v>
          </cell>
        </row>
        <row r="1989">
          <cell r="A1989">
            <v>480221</v>
          </cell>
          <cell r="B1989" t="str">
            <v>Rendimiento efectivo préstamos por cobrar</v>
          </cell>
        </row>
        <row r="1991">
          <cell r="A1991">
            <v>480222</v>
          </cell>
          <cell r="B1991" t="str">
            <v>Ganancia por baja en cuentas de préstamos por cobrar</v>
          </cell>
        </row>
        <row r="1992">
          <cell r="A1992">
            <v>480223</v>
          </cell>
          <cell r="B1992" t="str">
            <v>Comisiones</v>
          </cell>
        </row>
        <row r="1994">
          <cell r="A1994">
            <v>480224</v>
          </cell>
          <cell r="B1994" t="str">
            <v>Rendimientos por arrendamiento financiero</v>
          </cell>
        </row>
        <row r="1995">
          <cell r="A1995">
            <v>480225</v>
          </cell>
          <cell r="B1995" t="str">
            <v>Ganancia por derechos en fideicomiso</v>
          </cell>
        </row>
        <row r="1996">
          <cell r="A1996">
            <v>480226</v>
          </cell>
          <cell r="B1996" t="str">
            <v>Rendimientos por reajuste monetario</v>
          </cell>
        </row>
        <row r="1997">
          <cell r="A1997">
            <v>480227</v>
          </cell>
          <cell r="B1997" t="str">
            <v>Ganancia por negociación de divisas</v>
          </cell>
        </row>
        <row r="1998">
          <cell r="A1998">
            <v>480228</v>
          </cell>
          <cell r="B1998" t="str">
            <v>Ganancia por titularización de activos</v>
          </cell>
        </row>
        <row r="1999">
          <cell r="A1999">
            <v>480229</v>
          </cell>
          <cell r="B1999" t="str">
            <v>Ganancia por medición inicial de títulos emitidos</v>
          </cell>
        </row>
        <row r="2000">
          <cell r="A2000">
            <v>480230</v>
          </cell>
          <cell r="B2000" t="str">
            <v>Ganancia por medición inicial de cuentas por pagar a costo amortizado</v>
          </cell>
        </row>
        <row r="2001">
          <cell r="A2001">
            <v>480231</v>
          </cell>
          <cell r="B2001" t="str">
            <v>Ganancia por medición inicial de préstamos por pagar</v>
          </cell>
        </row>
        <row r="2002">
          <cell r="A2002">
            <v>480232</v>
          </cell>
          <cell r="B2002" t="str">
            <v>Rendimientos sobre recursos entregados en administración</v>
          </cell>
        </row>
        <row r="2003">
          <cell r="A2003">
            <v>480233</v>
          </cell>
          <cell r="B2003" t="str">
            <v>Intereses de mora</v>
          </cell>
        </row>
        <row r="2004">
          <cell r="A2004">
            <v>480234</v>
          </cell>
          <cell r="B2004" t="str">
            <v>Utilidad por compraventa de divisas</v>
          </cell>
        </row>
        <row r="2005">
          <cell r="A2005">
            <v>480235</v>
          </cell>
          <cell r="B2005" t="str">
            <v>Rendimiento por corrección monetaria</v>
          </cell>
        </row>
        <row r="2006">
          <cell r="A2006">
            <v>480290</v>
          </cell>
          <cell r="B2006" t="str">
            <v>Otros ingresos financieros</v>
          </cell>
        </row>
        <row r="2007">
          <cell r="A2007">
            <v>4806</v>
          </cell>
          <cell r="B2007" t="str">
            <v>AJUSTE POR DIFERENCIA EN CAMBIO</v>
          </cell>
        </row>
        <row r="2008">
          <cell r="A2008">
            <v>480601</v>
          </cell>
          <cell r="B2008" t="str">
            <v>Efectivo y equivalentes al efectivo</v>
          </cell>
        </row>
        <row r="2009">
          <cell r="A2009">
            <v>480602</v>
          </cell>
          <cell r="B2009" t="str">
            <v>Cuentas por cobrar</v>
          </cell>
        </row>
        <row r="2010">
          <cell r="A2010">
            <v>480612</v>
          </cell>
          <cell r="B2010" t="str">
            <v>Adquisición de bienes y servicios nacionales</v>
          </cell>
        </row>
        <row r="2011">
          <cell r="A2011">
            <v>480613</v>
          </cell>
          <cell r="B2011" t="str">
            <v>Adquisición de bienes y servicios del exterior</v>
          </cell>
        </row>
        <row r="2012">
          <cell r="A2012">
            <v>480634</v>
          </cell>
          <cell r="B2012" t="str">
            <v>Operaciones de banca central e instituciones financieras</v>
          </cell>
        </row>
        <row r="2013">
          <cell r="A2013">
            <v>480636</v>
          </cell>
          <cell r="B2013" t="str">
            <v>Inversiones</v>
          </cell>
        </row>
        <row r="2014">
          <cell r="A2014">
            <v>480637</v>
          </cell>
          <cell r="B2014" t="str">
            <v>Financiamiento interno de corto plazo en emisión y colocación de títulos de deuda</v>
          </cell>
        </row>
        <row r="2016">
          <cell r="A2016">
            <v>480638</v>
          </cell>
          <cell r="B2016" t="str">
            <v>Financiamiento interno de largo plazo en emisión y colocación de títulos de deuda</v>
          </cell>
        </row>
        <row r="2018">
          <cell r="A2018">
            <v>480639</v>
          </cell>
          <cell r="B2018" t="str">
            <v>Financiamiento externo de corto plazo en emisión y colocación de títulos de deuda</v>
          </cell>
        </row>
        <row r="2020">
          <cell r="A2020">
            <v>480640</v>
          </cell>
          <cell r="B2020" t="str">
            <v>Financiamiento externo de largo plazo en emisión y colocación de títulos de deuda</v>
          </cell>
        </row>
        <row r="2022">
          <cell r="A2022">
            <v>480641</v>
          </cell>
          <cell r="B2022" t="str">
            <v>Financiamiento con banca central</v>
          </cell>
        </row>
        <row r="2023">
          <cell r="A2023">
            <v>480642</v>
          </cell>
          <cell r="B2023" t="str">
            <v>Financiamiento interno de corto plazo en préstamos por pagar</v>
          </cell>
        </row>
        <row r="2025">
          <cell r="A2025">
            <v>480643</v>
          </cell>
          <cell r="B2025" t="str">
            <v>Financiamiento interno de largo plazo en préstamos por pagar</v>
          </cell>
        </row>
        <row r="2027">
          <cell r="A2027">
            <v>480644</v>
          </cell>
          <cell r="B2027" t="str">
            <v>Financiamiento externo de corto plazo en préstamos por pagar</v>
          </cell>
        </row>
        <row r="2029">
          <cell r="A2029">
            <v>480645</v>
          </cell>
          <cell r="B2029" t="str">
            <v>Financiamiento externo de largo plazo en préstamos por pagar</v>
          </cell>
        </row>
        <row r="2031">
          <cell r="A2031">
            <v>480646</v>
          </cell>
          <cell r="B2031" t="str">
            <v>Préstamos por cobrar</v>
          </cell>
        </row>
        <row r="2032">
          <cell r="A2032">
            <v>480647</v>
          </cell>
          <cell r="B2032" t="str">
            <v>Cuentas por pagar</v>
          </cell>
        </row>
        <row r="2033">
          <cell r="A2033">
            <v>480648</v>
          </cell>
          <cell r="B2033" t="str">
            <v>Activos no corrientes mantenidos para la venta</v>
          </cell>
        </row>
        <row r="2034">
          <cell r="A2034">
            <v>480649</v>
          </cell>
          <cell r="B2034" t="str">
            <v>Activos no corrientes para distribuir a los propietarios</v>
          </cell>
        </row>
        <row r="2035">
          <cell r="A2035">
            <v>480690</v>
          </cell>
          <cell r="B2035" t="str">
            <v>Otros ajustes por diferencia en cambio</v>
          </cell>
        </row>
        <row r="2036">
          <cell r="A2036">
            <v>4808</v>
          </cell>
          <cell r="B2036" t="str">
            <v>INGRESOS DIVERSOS</v>
          </cell>
        </row>
        <row r="2037">
          <cell r="A2037">
            <v>480801</v>
          </cell>
          <cell r="B2037" t="str">
            <v>Alimentación a empleados</v>
          </cell>
        </row>
        <row r="2038">
          <cell r="A2038">
            <v>480802</v>
          </cell>
          <cell r="B2038" t="str">
            <v>Venta de pliegos</v>
          </cell>
        </row>
        <row r="2039">
          <cell r="A2039">
            <v>480803</v>
          </cell>
          <cell r="B2039" t="str">
            <v>Cuotas partes de pensiones</v>
          </cell>
        </row>
        <row r="2040">
          <cell r="A2040">
            <v>480804</v>
          </cell>
          <cell r="B2040" t="str">
            <v>Cuotas partes de bonos pensionales</v>
          </cell>
        </row>
        <row r="2041">
          <cell r="A2041">
            <v>480805</v>
          </cell>
          <cell r="B2041" t="str">
            <v>Ganancia por baja en cuentas de activos no financieros</v>
          </cell>
        </row>
        <row r="2042">
          <cell r="A2042">
            <v>480806</v>
          </cell>
          <cell r="B2042" t="str">
            <v>Publicaciones</v>
          </cell>
        </row>
        <row r="2043">
          <cell r="A2043">
            <v>480807</v>
          </cell>
          <cell r="B2043" t="str">
            <v>Margen en la comercialización de bienes y servicios</v>
          </cell>
        </row>
        <row r="2044">
          <cell r="A2044">
            <v>480808</v>
          </cell>
          <cell r="B2044" t="str">
            <v xml:space="preserve">Honorarios </v>
          </cell>
        </row>
        <row r="2045">
          <cell r="A2045">
            <v>480809</v>
          </cell>
          <cell r="B2045" t="str">
            <v xml:space="preserve">Excedentes financieros </v>
          </cell>
        </row>
        <row r="2046">
          <cell r="A2046">
            <v>480810</v>
          </cell>
          <cell r="B2046" t="str">
            <v>Títulos prescritos</v>
          </cell>
        </row>
        <row r="2047">
          <cell r="A2047">
            <v>480813</v>
          </cell>
          <cell r="B2047" t="str">
            <v>Comisiones</v>
          </cell>
        </row>
        <row r="2048">
          <cell r="A2048">
            <v>480815</v>
          </cell>
          <cell r="B2048" t="str">
            <v>Fotocopias</v>
          </cell>
        </row>
        <row r="2049">
          <cell r="A2049">
            <v>480817</v>
          </cell>
          <cell r="B2049" t="str">
            <v>Arrendamientos operativos</v>
          </cell>
        </row>
        <row r="2050">
          <cell r="A2050">
            <v>480818</v>
          </cell>
          <cell r="B2050" t="str">
            <v>Contratos para la gestión de servicios públicos</v>
          </cell>
        </row>
        <row r="2051">
          <cell r="A2051">
            <v>480820</v>
          </cell>
          <cell r="B2051" t="str">
            <v>Apoyo del fondo empresarial</v>
          </cell>
        </row>
        <row r="2052">
          <cell r="A2052">
            <v>480821</v>
          </cell>
          <cell r="B2052" t="str">
            <v>Subsidio gasolina motor corriente y ACPM</v>
          </cell>
        </row>
        <row r="2053">
          <cell r="A2053">
            <v>480823</v>
          </cell>
          <cell r="B2053" t="str">
            <v>Incentivos tributarios</v>
          </cell>
        </row>
        <row r="2054">
          <cell r="A2054">
            <v>480825</v>
          </cell>
          <cell r="B2054" t="str">
            <v>Sobrantes</v>
          </cell>
        </row>
        <row r="2055">
          <cell r="A2055">
            <v>480826</v>
          </cell>
          <cell r="B2055" t="str">
            <v>Recuperaciones</v>
          </cell>
        </row>
        <row r="2056">
          <cell r="A2056">
            <v>480827</v>
          </cell>
          <cell r="B2056" t="str">
            <v xml:space="preserve">Aprovechamientos </v>
          </cell>
        </row>
        <row r="2057">
          <cell r="A2057">
            <v>480828</v>
          </cell>
          <cell r="B2057" t="str">
            <v>Indemnizaciones</v>
          </cell>
        </row>
        <row r="2058">
          <cell r="A2058">
            <v>480829</v>
          </cell>
          <cell r="B2058" t="str">
            <v>Responsabilidades fiscales</v>
          </cell>
        </row>
        <row r="2059">
          <cell r="A2059">
            <v>480830</v>
          </cell>
          <cell r="B2059" t="str">
            <v>Ganancia por negociación y venta de activos no corrientes mantenidos para la venta</v>
          </cell>
        </row>
        <row r="2060">
          <cell r="A2060">
            <v>480831</v>
          </cell>
          <cell r="B2060" t="str">
            <v>Ganancia por negociación y venta de activos no corrientes para distribuir a los propietarios</v>
          </cell>
        </row>
        <row r="2061">
          <cell r="A2061">
            <v>480832</v>
          </cell>
          <cell r="B2061" t="str">
            <v>Ganancia por baja en cuentas de inversiones en controladas, asociadas o negocios conjuntos</v>
          </cell>
        </row>
        <row r="2062">
          <cell r="A2062">
            <v>480833</v>
          </cell>
          <cell r="B2062" t="str">
            <v>Ganancia por transacciones de venta con arrendamiento posterior</v>
          </cell>
        </row>
        <row r="2063">
          <cell r="A2063">
            <v>480834</v>
          </cell>
          <cell r="B2063" t="str">
            <v>Ganancia por absorción en condiciones favorables</v>
          </cell>
        </row>
        <row r="2064">
          <cell r="A2064">
            <v>480835</v>
          </cell>
          <cell r="B2064" t="str">
            <v>Servicios financieros</v>
          </cell>
        </row>
        <row r="2067">
          <cell r="A2067">
            <v>480890</v>
          </cell>
          <cell r="B2067" t="str">
            <v>Otros ingresos diversos</v>
          </cell>
        </row>
        <row r="2068">
          <cell r="A2068">
            <v>4819</v>
          </cell>
          <cell r="B2068" t="str">
            <v>GANANCIAS POR ACTUALIZACIÓN DE INVENTARIOS</v>
          </cell>
        </row>
        <row r="2069">
          <cell r="A2069">
            <v>481901</v>
          </cell>
          <cell r="B2069" t="str">
            <v>Materias primas cotizadas</v>
          </cell>
        </row>
        <row r="2070">
          <cell r="A2070">
            <v>481902</v>
          </cell>
          <cell r="B2070" t="str">
            <v>Productos agrícolas y minerales</v>
          </cell>
        </row>
        <row r="2071">
          <cell r="A2071">
            <v>4820</v>
          </cell>
          <cell r="B2071" t="str">
            <v>GANANCIAS POR ACTUALIZACIÓN DE PROPIEDADES, PLANTA Y EQUIPO - MODELO REVALUADO</v>
          </cell>
        </row>
        <row r="2072">
          <cell r="A2072">
            <v>482001</v>
          </cell>
          <cell r="B2072" t="str">
            <v xml:space="preserve">Terrenos </v>
          </cell>
        </row>
        <row r="2073">
          <cell r="A2073">
            <v>482002</v>
          </cell>
          <cell r="B2073" t="str">
            <v xml:space="preserve">Semovientes </v>
          </cell>
        </row>
        <row r="2074">
          <cell r="A2074">
            <v>482003</v>
          </cell>
          <cell r="B2074" t="str">
            <v xml:space="preserve">Plantas productoras </v>
          </cell>
        </row>
        <row r="2075">
          <cell r="A2075">
            <v>482004</v>
          </cell>
          <cell r="B2075" t="str">
            <v xml:space="preserve">Construcciones en curso </v>
          </cell>
        </row>
        <row r="2076">
          <cell r="A2076">
            <v>482005</v>
          </cell>
          <cell r="B2076" t="str">
            <v xml:space="preserve">Maquinaria, planta y equipo en montaje </v>
          </cell>
        </row>
        <row r="2077">
          <cell r="A2077">
            <v>482006</v>
          </cell>
          <cell r="B2077" t="str">
            <v xml:space="preserve">Maquinaria, planta y equipo en tránsito </v>
          </cell>
        </row>
        <row r="2078">
          <cell r="A2078">
            <v>482007</v>
          </cell>
          <cell r="B2078" t="str">
            <v>Edificaciones</v>
          </cell>
        </row>
        <row r="2079">
          <cell r="A2079">
            <v>482008</v>
          </cell>
          <cell r="B2079" t="str">
            <v>Repuestos</v>
          </cell>
        </row>
        <row r="2080">
          <cell r="A2080">
            <v>482009</v>
          </cell>
          <cell r="B2080" t="str">
            <v xml:space="preserve">Plantas, ductos y túneles </v>
          </cell>
        </row>
        <row r="2081">
          <cell r="A2081">
            <v>482010</v>
          </cell>
          <cell r="B2081" t="str">
            <v xml:space="preserve">Redes, líneas y cables </v>
          </cell>
        </row>
        <row r="2082">
          <cell r="A2082">
            <v>482011</v>
          </cell>
          <cell r="B2082" t="str">
            <v xml:space="preserve">Maquinaria y equipo </v>
          </cell>
        </row>
        <row r="2083">
          <cell r="A2083">
            <v>482012</v>
          </cell>
          <cell r="B2083" t="str">
            <v>Equipo médico y científico</v>
          </cell>
        </row>
        <row r="2084">
          <cell r="A2084">
            <v>482013</v>
          </cell>
          <cell r="B2084" t="str">
            <v xml:space="preserve">Muebles, enseres y equipo de oficina </v>
          </cell>
        </row>
        <row r="2085">
          <cell r="A2085">
            <v>482014</v>
          </cell>
          <cell r="B2085" t="str">
            <v xml:space="preserve">Equipos de comunicación y computación </v>
          </cell>
        </row>
        <row r="2086">
          <cell r="A2086">
            <v>482015</v>
          </cell>
          <cell r="B2086" t="str">
            <v xml:space="preserve">Equipos de transporte, tracción y elevación </v>
          </cell>
        </row>
        <row r="2087">
          <cell r="A2087">
            <v>482016</v>
          </cell>
          <cell r="B2087" t="str">
            <v>Equipos de comedor, cocina, despensa y hotelería</v>
          </cell>
        </row>
        <row r="2088">
          <cell r="A2088">
            <v>4821</v>
          </cell>
          <cell r="B2088" t="str">
            <v>GANANCIAS POR ACTUALIZACIÓN DE PROPIEDADES DE INVERSIÓN - MODELO VALOR RAZONABLE</v>
          </cell>
        </row>
        <row r="2089">
          <cell r="A2089">
            <v>482101</v>
          </cell>
          <cell r="B2089" t="str">
            <v xml:space="preserve">Terrenos </v>
          </cell>
        </row>
        <row r="2090">
          <cell r="A2090">
            <v>482102</v>
          </cell>
          <cell r="B2090" t="str">
            <v xml:space="preserve">Edificaciones </v>
          </cell>
        </row>
        <row r="2091">
          <cell r="A2091">
            <v>482103</v>
          </cell>
          <cell r="B2091" t="str">
            <v xml:space="preserve">Terrenos con uso indeterminado </v>
          </cell>
        </row>
        <row r="2092">
          <cell r="A2092">
            <v>482104</v>
          </cell>
          <cell r="B2092" t="str">
            <v xml:space="preserve">Edificaciones con uso indeterminado </v>
          </cell>
        </row>
        <row r="2093">
          <cell r="A2093">
            <v>4822</v>
          </cell>
          <cell r="B2093" t="str">
            <v>GANANCIAS POR ACTUALIZACIÓN DE ACTIVOS INTANGIBLES - MODELO REVALUADO</v>
          </cell>
        </row>
        <row r="2094">
          <cell r="A2094">
            <v>482201</v>
          </cell>
          <cell r="B2094" t="str">
            <v>Plusvalía</v>
          </cell>
        </row>
        <row r="2095">
          <cell r="A2095">
            <v>482202</v>
          </cell>
          <cell r="B2095" t="str">
            <v>Marcas</v>
          </cell>
        </row>
        <row r="2096">
          <cell r="A2096">
            <v>482203</v>
          </cell>
          <cell r="B2096" t="str">
            <v>Patentes</v>
          </cell>
        </row>
        <row r="2097">
          <cell r="A2097">
            <v>482204</v>
          </cell>
          <cell r="B2097" t="str">
            <v>Concesiones y franquicias</v>
          </cell>
        </row>
        <row r="2098">
          <cell r="A2098">
            <v>482205</v>
          </cell>
          <cell r="B2098" t="str">
            <v>Derechos</v>
          </cell>
        </row>
        <row r="2099">
          <cell r="A2099">
            <v>482206</v>
          </cell>
          <cell r="B2099" t="str">
            <v>Licencias</v>
          </cell>
        </row>
        <row r="2100">
          <cell r="A2100">
            <v>482207</v>
          </cell>
          <cell r="B2100" t="str">
            <v>Softwares</v>
          </cell>
        </row>
        <row r="2101">
          <cell r="A2101">
            <v>482208</v>
          </cell>
          <cell r="B2101" t="str">
            <v>Servidumbres</v>
          </cell>
        </row>
        <row r="2102">
          <cell r="A2102">
            <v>482209</v>
          </cell>
          <cell r="B2102" t="str">
            <v>Desembolsos durante la fase de desarrollo</v>
          </cell>
        </row>
        <row r="2103">
          <cell r="A2103">
            <v>482290</v>
          </cell>
          <cell r="B2103" t="str">
            <v>Otros intangibles</v>
          </cell>
        </row>
        <row r="2104">
          <cell r="A2104">
            <v>4823</v>
          </cell>
          <cell r="B2104" t="str">
            <v>GANANCIAS POR ACTUALIZACIÓN DE ACTIVOS BIOLÓGICOS</v>
          </cell>
        </row>
        <row r="2105">
          <cell r="A2105">
            <v>482301</v>
          </cell>
          <cell r="B2105" t="str">
            <v xml:space="preserve">Maduros para consumo </v>
          </cell>
        </row>
        <row r="2106">
          <cell r="A2106">
            <v>482302</v>
          </cell>
          <cell r="B2106" t="str">
            <v xml:space="preserve">Por madurar para consumo </v>
          </cell>
        </row>
        <row r="2107">
          <cell r="A2107">
            <v>482303</v>
          </cell>
          <cell r="B2107" t="str">
            <v xml:space="preserve">Maduros para producir frutos </v>
          </cell>
        </row>
        <row r="2108">
          <cell r="A2108">
            <v>482304</v>
          </cell>
          <cell r="B2108" t="str">
            <v xml:space="preserve">Por madurar para producir frutos </v>
          </cell>
        </row>
        <row r="2109">
          <cell r="A2109">
            <v>4824</v>
          </cell>
          <cell r="B2109" t="str">
            <v>IMPUESTO A LAS GANANCIAS CORRIENTE</v>
          </cell>
        </row>
        <row r="2110">
          <cell r="A2110">
            <v>482401</v>
          </cell>
          <cell r="B2110" t="str">
            <v>Impuesto sobre la renta y complementarios</v>
          </cell>
        </row>
        <row r="2111">
          <cell r="A2111">
            <v>482402</v>
          </cell>
          <cell r="B2111" t="str">
            <v>Impuesto sobre la renta para la equidad (CREE)</v>
          </cell>
        </row>
        <row r="2112">
          <cell r="A2112">
            <v>482403</v>
          </cell>
          <cell r="B2112" t="str">
            <v>Sobretasa al impuesto sobre la renta para la equidad CREE</v>
          </cell>
        </row>
        <row r="2113">
          <cell r="A2113">
            <v>4825</v>
          </cell>
          <cell r="B2113" t="str">
            <v>IMPUESTO A LAS GANANCIAS DIFERIDO</v>
          </cell>
        </row>
        <row r="2114">
          <cell r="A2114">
            <v>482501</v>
          </cell>
          <cell r="B2114" t="str">
            <v xml:space="preserve">Efectivo y equivalentes al efectivo </v>
          </cell>
        </row>
        <row r="2115">
          <cell r="A2115">
            <v>482502</v>
          </cell>
          <cell r="B2115" t="str">
            <v xml:space="preserve">Inversiones e instrumentos derivados </v>
          </cell>
        </row>
        <row r="2116">
          <cell r="A2116">
            <v>482503</v>
          </cell>
          <cell r="B2116" t="str">
            <v>Cuentas por cobrar</v>
          </cell>
        </row>
        <row r="2117">
          <cell r="A2117">
            <v>482504</v>
          </cell>
          <cell r="B2117" t="str">
            <v>Préstamos por cobrar</v>
          </cell>
        </row>
        <row r="2118">
          <cell r="A2118">
            <v>482505</v>
          </cell>
          <cell r="B2118" t="str">
            <v xml:space="preserve">Inventarios </v>
          </cell>
        </row>
        <row r="2119">
          <cell r="A2119">
            <v>482506</v>
          </cell>
          <cell r="B2119" t="str">
            <v xml:space="preserve">Propiedades, planta y equipo </v>
          </cell>
        </row>
        <row r="2120">
          <cell r="A2120">
            <v>482507</v>
          </cell>
          <cell r="B2120" t="str">
            <v xml:space="preserve">Activos intangibles </v>
          </cell>
        </row>
        <row r="2121">
          <cell r="A2121">
            <v>482508</v>
          </cell>
          <cell r="B2121" t="str">
            <v>Propiedades de inversión</v>
          </cell>
        </row>
        <row r="2122">
          <cell r="A2122">
            <v>482509</v>
          </cell>
          <cell r="B2122" t="str">
            <v>Activos biológicos</v>
          </cell>
        </row>
        <row r="2123">
          <cell r="A2123">
            <v>482510</v>
          </cell>
          <cell r="B2123" t="str">
            <v xml:space="preserve">Otros activos </v>
          </cell>
        </row>
        <row r="2124">
          <cell r="A2124">
            <v>482511</v>
          </cell>
          <cell r="B2124" t="str">
            <v>Operaciones de instituciones financieras</v>
          </cell>
        </row>
        <row r="2125">
          <cell r="A2125">
            <v>482512</v>
          </cell>
          <cell r="B2125" t="str">
            <v xml:space="preserve">Emisión y colocación de títulos de deuda </v>
          </cell>
        </row>
        <row r="2126">
          <cell r="A2126">
            <v>482513</v>
          </cell>
          <cell r="B2126" t="str">
            <v xml:space="preserve">Préstamos por pagar </v>
          </cell>
        </row>
        <row r="2127">
          <cell r="A2127">
            <v>482514</v>
          </cell>
          <cell r="B2127" t="str">
            <v xml:space="preserve">Cuentas por pagar </v>
          </cell>
        </row>
        <row r="2128">
          <cell r="A2128">
            <v>482515</v>
          </cell>
          <cell r="B2128" t="str">
            <v xml:space="preserve">Beneficios a empleados </v>
          </cell>
        </row>
        <row r="2129">
          <cell r="A2129">
            <v>482516</v>
          </cell>
          <cell r="B2129" t="str">
            <v xml:space="preserve">Operaciones con instrumentos derivados </v>
          </cell>
        </row>
        <row r="2130">
          <cell r="A2130">
            <v>482517</v>
          </cell>
          <cell r="B2130" t="str">
            <v xml:space="preserve">Provisiones </v>
          </cell>
        </row>
        <row r="2131">
          <cell r="A2131">
            <v>482518</v>
          </cell>
          <cell r="B2131" t="str">
            <v xml:space="preserve">Otros pasivos </v>
          </cell>
        </row>
        <row r="2132">
          <cell r="A2132">
            <v>4830</v>
          </cell>
          <cell r="B2132" t="str">
            <v>REVERSIÓN DE LAS PÉRDIDAS POR DETERIORO DE VALOR</v>
          </cell>
        </row>
        <row r="2133">
          <cell r="A2133">
            <v>483001</v>
          </cell>
          <cell r="B2133" t="str">
            <v>Inversiones</v>
          </cell>
        </row>
        <row r="2134">
          <cell r="A2134">
            <v>483002</v>
          </cell>
          <cell r="B2134" t="str">
            <v>Cuentas por cobrar</v>
          </cell>
        </row>
        <row r="2135">
          <cell r="A2135">
            <v>483003</v>
          </cell>
          <cell r="B2135" t="str">
            <v>Cuentas por cobrar a costo amortizado</v>
          </cell>
        </row>
        <row r="2136">
          <cell r="A2136">
            <v>483004</v>
          </cell>
          <cell r="B2136" t="str">
            <v xml:space="preserve">Préstamos por cobrar </v>
          </cell>
        </row>
        <row r="2137">
          <cell r="A2137">
            <v>483005</v>
          </cell>
          <cell r="B2137" t="str">
            <v>Inventarios</v>
          </cell>
        </row>
        <row r="2138">
          <cell r="A2138">
            <v>483006</v>
          </cell>
          <cell r="B2138" t="str">
            <v>Propiedades, planta y equipo</v>
          </cell>
        </row>
        <row r="2139">
          <cell r="A2139">
            <v>483007</v>
          </cell>
          <cell r="B2139" t="str">
            <v>Propiedades, planta y equipo - Modelo revaluado</v>
          </cell>
        </row>
        <row r="2140">
          <cell r="A2140">
            <v>483008</v>
          </cell>
          <cell r="B2140" t="str">
            <v>Activos no corrientes mantenidos para la venta</v>
          </cell>
        </row>
        <row r="2141">
          <cell r="A2141">
            <v>483009</v>
          </cell>
          <cell r="B2141" t="str">
            <v>Activos no corrientes para distribuir a los propietarios</v>
          </cell>
        </row>
        <row r="2142">
          <cell r="A2142">
            <v>483010</v>
          </cell>
          <cell r="B2142" t="str">
            <v>Propiedades de inversión</v>
          </cell>
        </row>
        <row r="2143">
          <cell r="A2143">
            <v>483011</v>
          </cell>
          <cell r="B2143" t="str">
            <v>Bienes de arte y cultura</v>
          </cell>
        </row>
        <row r="2144">
          <cell r="A2144">
            <v>483012</v>
          </cell>
          <cell r="B2144" t="str">
            <v>Activos intangibles</v>
          </cell>
        </row>
        <row r="2145">
          <cell r="A2145">
            <v>483013</v>
          </cell>
          <cell r="B2145" t="str">
            <v>Activos intangibles - Modelo revaluado</v>
          </cell>
        </row>
        <row r="2146">
          <cell r="A2146">
            <v>483014</v>
          </cell>
          <cell r="B2146" t="str">
            <v>Activos biológicos al costo</v>
          </cell>
        </row>
        <row r="2147">
          <cell r="A2147">
            <v>5</v>
          </cell>
          <cell r="B2147" t="str">
            <v>GASTOS</v>
          </cell>
        </row>
        <row r="2148">
          <cell r="A2148">
            <v>51</v>
          </cell>
          <cell r="B2148" t="str">
            <v>DE ADMINISTRACIÓN Y OPERACIÓN</v>
          </cell>
        </row>
        <row r="2149">
          <cell r="A2149">
            <v>5101</v>
          </cell>
          <cell r="B2149" t="str">
            <v>SUELDOS Y SALARIOS</v>
          </cell>
        </row>
        <row r="2150">
          <cell r="A2150">
            <v>510101</v>
          </cell>
          <cell r="B2150" t="str">
            <v xml:space="preserve">Sueldos </v>
          </cell>
        </row>
        <row r="2151">
          <cell r="A2151">
            <v>510102</v>
          </cell>
          <cell r="B2151" t="str">
            <v xml:space="preserve">Jornales </v>
          </cell>
        </row>
        <row r="2152">
          <cell r="A2152">
            <v>510103</v>
          </cell>
          <cell r="B2152" t="str">
            <v>Horas extras y festivos</v>
          </cell>
        </row>
        <row r="2153">
          <cell r="A2153">
            <v>510108</v>
          </cell>
          <cell r="B2153" t="str">
            <v>Sueldo por comisiones al exterior</v>
          </cell>
        </row>
        <row r="2154">
          <cell r="A2154">
            <v>510119</v>
          </cell>
          <cell r="B2154" t="str">
            <v xml:space="preserve">Bonificaciones </v>
          </cell>
        </row>
        <row r="2155">
          <cell r="A2155">
            <v>510123</v>
          </cell>
          <cell r="B2155" t="str">
            <v>Auxilio de transporte</v>
          </cell>
        </row>
        <row r="2156">
          <cell r="A2156">
            <v>510145</v>
          </cell>
          <cell r="B2156" t="str">
            <v>Salario integral</v>
          </cell>
        </row>
        <row r="2157">
          <cell r="A2157">
            <v>510159</v>
          </cell>
          <cell r="B2157" t="str">
            <v>Subsidio de vivienda</v>
          </cell>
        </row>
        <row r="2158">
          <cell r="A2158">
            <v>510160</v>
          </cell>
          <cell r="B2158" t="str">
            <v>Subsidio de alimentación</v>
          </cell>
        </row>
        <row r="2159">
          <cell r="A2159">
            <v>5102</v>
          </cell>
          <cell r="B2159" t="str">
            <v>CONTRIBUCIONES IMPUTADAS</v>
          </cell>
        </row>
        <row r="2160">
          <cell r="A2160">
            <v>510201</v>
          </cell>
          <cell r="B2160" t="str">
            <v>Incapacidades</v>
          </cell>
        </row>
        <row r="2161">
          <cell r="A2161">
            <v>510202</v>
          </cell>
          <cell r="B2161" t="str">
            <v>Subsidio familiar</v>
          </cell>
        </row>
        <row r="2162">
          <cell r="A2162">
            <v>510203</v>
          </cell>
          <cell r="B2162" t="str">
            <v>Indemnizaciones</v>
          </cell>
        </row>
        <row r="2163">
          <cell r="A2163">
            <v>510204</v>
          </cell>
          <cell r="B2163" t="str">
            <v>Gastos médicos y drogas</v>
          </cell>
        </row>
        <row r="2164">
          <cell r="A2164">
            <v>510206</v>
          </cell>
          <cell r="B2164" t="str">
            <v>Pensiones de jubilación patronales</v>
          </cell>
        </row>
        <row r="2165">
          <cell r="A2165">
            <v>510207</v>
          </cell>
          <cell r="B2165" t="str">
            <v>Cuotas partes de pensiones</v>
          </cell>
        </row>
        <row r="2166">
          <cell r="A2166">
            <v>510213</v>
          </cell>
          <cell r="B2166" t="str">
            <v>Cuotas partes de bonos pensionales emitidos</v>
          </cell>
        </row>
        <row r="2167">
          <cell r="A2167">
            <v>510215</v>
          </cell>
          <cell r="B2167" t="str">
            <v>Subsidio por dependiente</v>
          </cell>
        </row>
        <row r="2168">
          <cell r="A2168">
            <v>510290</v>
          </cell>
          <cell r="B2168" t="str">
            <v>Otras contribuciones imputadas</v>
          </cell>
        </row>
        <row r="2169">
          <cell r="A2169">
            <v>5103</v>
          </cell>
          <cell r="B2169" t="str">
            <v>CONTRIBUCIONES EFECTIVAS</v>
          </cell>
        </row>
        <row r="2170">
          <cell r="A2170">
            <v>510301</v>
          </cell>
          <cell r="B2170" t="str">
            <v>Seguros de vida</v>
          </cell>
        </row>
        <row r="2171">
          <cell r="A2171">
            <v>510302</v>
          </cell>
          <cell r="B2171" t="str">
            <v>Aportes a cajas de compensación familiar</v>
          </cell>
        </row>
        <row r="2172">
          <cell r="A2172">
            <v>510303</v>
          </cell>
          <cell r="B2172" t="str">
            <v>Cotizaciones a seguridad social en salud</v>
          </cell>
        </row>
        <row r="2173">
          <cell r="A2173">
            <v>510304</v>
          </cell>
          <cell r="B2173" t="str">
            <v>Aportes sindicales</v>
          </cell>
        </row>
        <row r="2174">
          <cell r="A2174">
            <v>510305</v>
          </cell>
          <cell r="B2174" t="str">
            <v>Cotizaciones a riesgos laborales</v>
          </cell>
        </row>
        <row r="2175">
          <cell r="A2175">
            <v>510306</v>
          </cell>
          <cell r="B2175" t="str">
            <v>Cotizaciones a entidades administradoras del régimen de prima media</v>
          </cell>
        </row>
        <row r="2176">
          <cell r="A2176">
            <v>510307</v>
          </cell>
          <cell r="B2176" t="str">
            <v>Cotizaciones a entidades administradoras del régimen de ahorro individual</v>
          </cell>
        </row>
        <row r="2177">
          <cell r="A2177">
            <v>510308</v>
          </cell>
          <cell r="B2177" t="str">
            <v>Medicina prepagada</v>
          </cell>
        </row>
        <row r="2178">
          <cell r="A2178">
            <v>510390</v>
          </cell>
          <cell r="B2178" t="str">
            <v>Otras contribuciones efectivas</v>
          </cell>
        </row>
        <row r="2179">
          <cell r="A2179">
            <v>5104</v>
          </cell>
          <cell r="B2179" t="str">
            <v>APORTES SOBRE LA NÓMINA</v>
          </cell>
        </row>
        <row r="2180">
          <cell r="A2180">
            <v>510401</v>
          </cell>
          <cell r="B2180" t="str">
            <v>Aportes al ICBF</v>
          </cell>
        </row>
        <row r="2181">
          <cell r="A2181">
            <v>510402</v>
          </cell>
          <cell r="B2181" t="str">
            <v>Aportes al SENA</v>
          </cell>
        </row>
        <row r="2182">
          <cell r="A2182">
            <v>510403</v>
          </cell>
          <cell r="B2182" t="str">
            <v>Aportes a la ESAP</v>
          </cell>
        </row>
        <row r="2183">
          <cell r="A2183">
            <v>510404</v>
          </cell>
          <cell r="B2183" t="str">
            <v>Aportes a escuelas industriales e institutos técnicos</v>
          </cell>
        </row>
        <row r="2184">
          <cell r="A2184">
            <v>5107</v>
          </cell>
          <cell r="B2184" t="str">
            <v>PRESTACIONES SOCIALES</v>
          </cell>
        </row>
        <row r="2185">
          <cell r="A2185">
            <v>510701</v>
          </cell>
          <cell r="B2185" t="str">
            <v>Vacaciones</v>
          </cell>
        </row>
        <row r="2186">
          <cell r="A2186">
            <v>510702</v>
          </cell>
          <cell r="B2186" t="str">
            <v xml:space="preserve">Cesantías </v>
          </cell>
        </row>
        <row r="2187">
          <cell r="A2187">
            <v>510703</v>
          </cell>
          <cell r="B2187" t="str">
            <v xml:space="preserve">Intereses a las cesantías </v>
          </cell>
        </row>
        <row r="2188">
          <cell r="A2188">
            <v>510704</v>
          </cell>
          <cell r="B2188" t="str">
            <v xml:space="preserve">Prima de vacaciones </v>
          </cell>
        </row>
        <row r="2189">
          <cell r="A2189">
            <v>510705</v>
          </cell>
          <cell r="B2189" t="str">
            <v>Prima de navidad</v>
          </cell>
        </row>
        <row r="2190">
          <cell r="A2190">
            <v>510706</v>
          </cell>
          <cell r="B2190" t="str">
            <v>Prima de servicios</v>
          </cell>
        </row>
        <row r="2191">
          <cell r="A2191">
            <v>510790</v>
          </cell>
          <cell r="B2191" t="str">
            <v>Otras primas</v>
          </cell>
        </row>
        <row r="2192">
          <cell r="A2192">
            <v>510795</v>
          </cell>
          <cell r="B2192" t="str">
            <v>Otras prestaciones sociales</v>
          </cell>
        </row>
        <row r="2193">
          <cell r="A2193">
            <v>5108</v>
          </cell>
          <cell r="B2193" t="str">
            <v>GASTOS DE PERSONAL DIVERSOS</v>
          </cell>
        </row>
        <row r="2194">
          <cell r="A2194">
            <v>510801</v>
          </cell>
          <cell r="B2194" t="str">
            <v xml:space="preserve">Remuneración por servicios técnicos </v>
          </cell>
        </row>
        <row r="2195">
          <cell r="A2195">
            <v>510802</v>
          </cell>
          <cell r="B2195" t="str">
            <v>Honorarios</v>
          </cell>
        </row>
        <row r="2196">
          <cell r="A2196">
            <v>510803</v>
          </cell>
          <cell r="B2196" t="str">
            <v>Capacitación, bienestar social y estímulos</v>
          </cell>
        </row>
        <row r="2197">
          <cell r="A2197">
            <v>510804</v>
          </cell>
          <cell r="B2197" t="str">
            <v>Dotación y suministro a trabajadores</v>
          </cell>
        </row>
        <row r="2198">
          <cell r="A2198">
            <v>510805</v>
          </cell>
          <cell r="B2198" t="str">
            <v>Gastos deportivos y de recreación</v>
          </cell>
        </row>
        <row r="2199">
          <cell r="A2199">
            <v>510806</v>
          </cell>
          <cell r="B2199" t="str">
            <v>Contratos de personal temporal</v>
          </cell>
        </row>
        <row r="2200">
          <cell r="A2200">
            <v>510807</v>
          </cell>
          <cell r="B2200" t="str">
            <v>Gastos de viaje</v>
          </cell>
        </row>
        <row r="2201">
          <cell r="A2201">
            <v>510808</v>
          </cell>
          <cell r="B2201" t="str">
            <v>Remuneración electoral</v>
          </cell>
        </row>
        <row r="2202">
          <cell r="A2202">
            <v>510809</v>
          </cell>
          <cell r="B2202" t="str">
            <v>Gastos de representación</v>
          </cell>
        </row>
        <row r="2203">
          <cell r="A2203">
            <v>510810</v>
          </cell>
          <cell r="B2203" t="str">
            <v>Viáticos</v>
          </cell>
        </row>
        <row r="2204">
          <cell r="A2204">
            <v>510811</v>
          </cell>
          <cell r="B2204" t="str">
            <v>Ajuste beneficios posempleo</v>
          </cell>
        </row>
        <row r="2205">
          <cell r="A2205">
            <v>510812</v>
          </cell>
          <cell r="B2205" t="str">
            <v>Ajuste beneficios a los empleados a largo plazo</v>
          </cell>
        </row>
        <row r="2206">
          <cell r="A2206">
            <v>510890</v>
          </cell>
          <cell r="B2206" t="str">
            <v>Otros gastos de personal diversos</v>
          </cell>
        </row>
        <row r="2207">
          <cell r="A2207">
            <v>5111</v>
          </cell>
          <cell r="B2207" t="str">
            <v>GENERALES</v>
          </cell>
        </row>
        <row r="2208">
          <cell r="A2208">
            <v>511101</v>
          </cell>
          <cell r="B2208" t="str">
            <v>Moldes y troqueles</v>
          </cell>
        </row>
        <row r="2209">
          <cell r="A2209">
            <v>511104</v>
          </cell>
          <cell r="B2209" t="str">
            <v>Loza y cristalería</v>
          </cell>
        </row>
        <row r="2210">
          <cell r="A2210">
            <v>511105</v>
          </cell>
          <cell r="B2210" t="str">
            <v>Gastos de organización y puesta en marcha</v>
          </cell>
        </row>
        <row r="2211">
          <cell r="A2211">
            <v>511106</v>
          </cell>
          <cell r="B2211" t="str">
            <v xml:space="preserve">Estudios y proyectos </v>
          </cell>
        </row>
        <row r="2212">
          <cell r="A2212">
            <v>511107</v>
          </cell>
          <cell r="B2212" t="str">
            <v>Gastos de exploración</v>
          </cell>
        </row>
        <row r="2213">
          <cell r="A2213">
            <v>511109</v>
          </cell>
          <cell r="B2213" t="str">
            <v>Gastos de desarrollo</v>
          </cell>
        </row>
        <row r="2214">
          <cell r="A2214">
            <v>511110</v>
          </cell>
          <cell r="B2214" t="str">
            <v>Gastos de asociación</v>
          </cell>
        </row>
        <row r="2215">
          <cell r="A2215">
            <v>511111</v>
          </cell>
          <cell r="B2215" t="str">
            <v>Comisiones, honorarios y servicios</v>
          </cell>
        </row>
        <row r="2216">
          <cell r="A2216">
            <v>511112</v>
          </cell>
          <cell r="B2216" t="str">
            <v>Obras y mejoras en propiedad ajena</v>
          </cell>
        </row>
        <row r="2217">
          <cell r="A2217">
            <v>511113</v>
          </cell>
          <cell r="B2217" t="str">
            <v>Vigilancia y seguridad</v>
          </cell>
        </row>
        <row r="2218">
          <cell r="A2218">
            <v>511114</v>
          </cell>
          <cell r="B2218" t="str">
            <v>Materiales y suministros</v>
          </cell>
        </row>
        <row r="2219">
          <cell r="A2219">
            <v>511115</v>
          </cell>
          <cell r="B2219" t="str">
            <v>Mantenimiento</v>
          </cell>
        </row>
        <row r="2220">
          <cell r="A2220">
            <v>511116</v>
          </cell>
          <cell r="B2220" t="str">
            <v>Reparaciones</v>
          </cell>
        </row>
        <row r="2221">
          <cell r="A2221">
            <v>511117</v>
          </cell>
          <cell r="B2221" t="str">
            <v>Servicios públicos</v>
          </cell>
        </row>
        <row r="2222">
          <cell r="A2222">
            <v>511118</v>
          </cell>
          <cell r="B2222" t="str">
            <v>Arrendamiento operativo</v>
          </cell>
        </row>
        <row r="2223">
          <cell r="A2223">
            <v>511119</v>
          </cell>
          <cell r="B2223" t="str">
            <v>Viáticos y gastos de viaje</v>
          </cell>
        </row>
        <row r="2224">
          <cell r="A2224">
            <v>511120</v>
          </cell>
          <cell r="B2224" t="str">
            <v>Publicidad y propaganda</v>
          </cell>
        </row>
        <row r="2225">
          <cell r="A2225">
            <v>511121</v>
          </cell>
          <cell r="B2225" t="str">
            <v>Impresos, publicaciones, suscripciones y afiliaciones</v>
          </cell>
        </row>
        <row r="2226">
          <cell r="A2226">
            <v>511122</v>
          </cell>
          <cell r="B2226" t="str">
            <v>Fotocopias</v>
          </cell>
        </row>
        <row r="2227">
          <cell r="A2227">
            <v>511123</v>
          </cell>
          <cell r="B2227" t="str">
            <v>Comunicaciones y transporte</v>
          </cell>
        </row>
        <row r="2228">
          <cell r="A2228">
            <v>511125</v>
          </cell>
          <cell r="B2228" t="str">
            <v>Seguros generales</v>
          </cell>
        </row>
        <row r="2229">
          <cell r="A2229">
            <v>511127</v>
          </cell>
          <cell r="B2229" t="str">
            <v>Promoción y divulgación</v>
          </cell>
        </row>
        <row r="2230">
          <cell r="A2230">
            <v>511132</v>
          </cell>
          <cell r="B2230" t="str">
            <v>Diseños y estudios</v>
          </cell>
        </row>
        <row r="2231">
          <cell r="A2231">
            <v>511133</v>
          </cell>
          <cell r="B2231" t="str">
            <v>Seguridad industrial</v>
          </cell>
        </row>
        <row r="2232">
          <cell r="A2232">
            <v>511139</v>
          </cell>
          <cell r="B2232" t="str">
            <v>Participaciones y compensaciones</v>
          </cell>
        </row>
        <row r="2233">
          <cell r="A2233">
            <v>511140</v>
          </cell>
          <cell r="B2233" t="str">
            <v>Contratos de administración</v>
          </cell>
        </row>
        <row r="2234">
          <cell r="A2234">
            <v>511142</v>
          </cell>
          <cell r="B2234" t="str">
            <v>Gastos de operación aduanera</v>
          </cell>
        </row>
        <row r="2235">
          <cell r="A2235">
            <v>511146</v>
          </cell>
          <cell r="B2235" t="str">
            <v>Combustibles y lubricantes</v>
          </cell>
        </row>
        <row r="2236">
          <cell r="A2236">
            <v>511147</v>
          </cell>
          <cell r="B2236" t="str">
            <v>Servicios portuarios y aeroportuarios</v>
          </cell>
        </row>
        <row r="2237">
          <cell r="A2237">
            <v>511149</v>
          </cell>
          <cell r="B2237" t="str">
            <v>Servicios de aseo, cafetería, restaurante y lavandería</v>
          </cell>
        </row>
        <row r="2238">
          <cell r="A2238">
            <v>511150</v>
          </cell>
          <cell r="B2238" t="str">
            <v>Procesamiento de información</v>
          </cell>
        </row>
        <row r="2239">
          <cell r="A2239">
            <v>511151</v>
          </cell>
          <cell r="B2239" t="str">
            <v>Gastos por control de calidad</v>
          </cell>
        </row>
        <row r="2240">
          <cell r="A2240">
            <v>511152</v>
          </cell>
          <cell r="B2240" t="str">
            <v>Consulta centrales de riesgo</v>
          </cell>
        </row>
        <row r="2241">
          <cell r="A2241">
            <v>511154</v>
          </cell>
          <cell r="B2241" t="str">
            <v>Organización de eventos</v>
          </cell>
        </row>
        <row r="2242">
          <cell r="A2242">
            <v>511155</v>
          </cell>
          <cell r="B2242" t="str">
            <v>Elementos de aseo, lavandería y cafetería</v>
          </cell>
        </row>
        <row r="2243">
          <cell r="A2243">
            <v>511156</v>
          </cell>
          <cell r="B2243" t="str">
            <v>Bodegaje</v>
          </cell>
        </row>
        <row r="2244">
          <cell r="A2244">
            <v>511157</v>
          </cell>
          <cell r="B2244" t="str">
            <v>Concursos y licitaciones</v>
          </cell>
        </row>
        <row r="2245">
          <cell r="A2245">
            <v>511158</v>
          </cell>
          <cell r="B2245" t="str">
            <v>Videos</v>
          </cell>
        </row>
        <row r="2246">
          <cell r="A2246">
            <v>511159</v>
          </cell>
          <cell r="B2246" t="str">
            <v>Licencias y salvoconductos</v>
          </cell>
        </row>
        <row r="2247">
          <cell r="A2247">
            <v>511161</v>
          </cell>
          <cell r="B2247" t="str">
            <v xml:space="preserve">Relaciones públicas </v>
          </cell>
        </row>
        <row r="2248">
          <cell r="A2248">
            <v>511162</v>
          </cell>
          <cell r="B2248" t="str">
            <v xml:space="preserve">Equipo de seguridad industrial </v>
          </cell>
        </row>
        <row r="2249">
          <cell r="A2249">
            <v>511163</v>
          </cell>
          <cell r="B2249" t="str">
            <v>Contratos de aprendizaje</v>
          </cell>
        </row>
        <row r="2250">
          <cell r="A2250">
            <v>511164</v>
          </cell>
          <cell r="B2250" t="str">
            <v>Gastos legales</v>
          </cell>
        </row>
        <row r="2251">
          <cell r="A2251">
            <v>511165</v>
          </cell>
          <cell r="B2251" t="str">
            <v>Intangibles</v>
          </cell>
        </row>
        <row r="2252">
          <cell r="A2252">
            <v>511166</v>
          </cell>
          <cell r="B2252" t="str">
            <v>Costas procesales</v>
          </cell>
        </row>
        <row r="2253">
          <cell r="A2253">
            <v>511167</v>
          </cell>
          <cell r="B2253" t="str">
            <v>Prima en contratos de estabilidad jurídica</v>
          </cell>
        </row>
        <row r="2254">
          <cell r="A2254">
            <v>511173</v>
          </cell>
          <cell r="B2254" t="str">
            <v xml:space="preserve">Interventorías, auditorías y evaluaciones </v>
          </cell>
        </row>
        <row r="2255">
          <cell r="A2255">
            <v>511174</v>
          </cell>
          <cell r="B2255" t="str">
            <v>Asignación de bienes y servicios</v>
          </cell>
        </row>
        <row r="2256">
          <cell r="A2256">
            <v>511190</v>
          </cell>
          <cell r="B2256" t="str">
            <v>Otros gastos generales</v>
          </cell>
        </row>
        <row r="2257">
          <cell r="A2257">
            <v>5120</v>
          </cell>
          <cell r="B2257" t="str">
            <v>IMPUESTOS, CONTRIBUCIONES Y TASAS</v>
          </cell>
        </row>
        <row r="2258">
          <cell r="A2258">
            <v>512001</v>
          </cell>
          <cell r="B2258" t="str">
            <v>Impuesto predial unificado</v>
          </cell>
        </row>
        <row r="2259">
          <cell r="A2259">
            <v>512002</v>
          </cell>
          <cell r="B2259" t="str">
            <v>Cuota de fiscalización y auditaje</v>
          </cell>
        </row>
        <row r="2260">
          <cell r="A2260">
            <v>512006</v>
          </cell>
          <cell r="B2260" t="str">
            <v>Valorización</v>
          </cell>
        </row>
        <row r="2261">
          <cell r="A2261">
            <v>512007</v>
          </cell>
          <cell r="B2261" t="str">
            <v>Multas</v>
          </cell>
        </row>
        <row r="2262">
          <cell r="A2262">
            <v>512008</v>
          </cell>
          <cell r="B2262" t="str">
            <v>Sanciones</v>
          </cell>
        </row>
        <row r="2263">
          <cell r="A2263">
            <v>512009</v>
          </cell>
          <cell r="B2263" t="str">
            <v>Impuesto de industria y comercio</v>
          </cell>
        </row>
        <row r="2264">
          <cell r="A2264">
            <v>512010</v>
          </cell>
          <cell r="B2264" t="str">
            <v>Tasas</v>
          </cell>
        </row>
        <row r="2265">
          <cell r="A2265">
            <v>512011</v>
          </cell>
          <cell r="B2265" t="str">
            <v>Impuesto sobre vehículos automotores</v>
          </cell>
        </row>
        <row r="2266">
          <cell r="A2266">
            <v>512012</v>
          </cell>
          <cell r="B2266" t="str">
            <v>Impuesto de registro</v>
          </cell>
        </row>
        <row r="2267">
          <cell r="A2267">
            <v>512013</v>
          </cell>
          <cell r="B2267" t="str">
            <v>Regalías y compensaciones monetarias</v>
          </cell>
        </row>
        <row r="2268">
          <cell r="A2268">
            <v>512017</v>
          </cell>
          <cell r="B2268" t="str">
            <v>Intereses de mora</v>
          </cell>
        </row>
        <row r="2269">
          <cell r="A2269">
            <v>512019</v>
          </cell>
          <cell r="B2269" t="str">
            <v>Registro y salvoconducto</v>
          </cell>
        </row>
        <row r="2270">
          <cell r="A2270">
            <v>512021</v>
          </cell>
          <cell r="B2270" t="str">
            <v>Impuesto para preservar la seguridad democrática</v>
          </cell>
        </row>
        <row r="2271">
          <cell r="A2271">
            <v>512023</v>
          </cell>
          <cell r="B2271" t="str">
            <v xml:space="preserve">Impuesto al patrimonio </v>
          </cell>
        </row>
        <row r="2272">
          <cell r="A2272">
            <v>512024</v>
          </cell>
          <cell r="B2272" t="str">
            <v xml:space="preserve">Gravamen a los movimientos financieros </v>
          </cell>
        </row>
        <row r="2273">
          <cell r="A2273">
            <v>512025</v>
          </cell>
          <cell r="B2273" t="str">
            <v xml:space="preserve">Impuesto de timbre </v>
          </cell>
        </row>
        <row r="2274">
          <cell r="A2274">
            <v>512026</v>
          </cell>
          <cell r="B2274" t="str">
            <v>Contribuciones</v>
          </cell>
        </row>
        <row r="2275">
          <cell r="A2275">
            <v>512027</v>
          </cell>
          <cell r="B2275" t="str">
            <v>Licencias</v>
          </cell>
        </row>
        <row r="2276">
          <cell r="A2276">
            <v>512028</v>
          </cell>
          <cell r="B2276" t="str">
            <v>Impuesto sobre aduana y recargos</v>
          </cell>
        </row>
        <row r="2277">
          <cell r="A2277">
            <v>512029</v>
          </cell>
          <cell r="B2277" t="str">
            <v>Impuestos, contribuciones y tasas en el exterior</v>
          </cell>
        </row>
        <row r="2278">
          <cell r="A2278">
            <v>512030</v>
          </cell>
          <cell r="B2278" t="str">
            <v>Impuesto nacional al consumo</v>
          </cell>
        </row>
        <row r="2279">
          <cell r="A2279">
            <v>512032</v>
          </cell>
          <cell r="B2279" t="str">
            <v>Impuesto a la riqueza</v>
          </cell>
        </row>
        <row r="2280">
          <cell r="A2280">
            <v>512033</v>
          </cell>
          <cell r="B2280" t="str">
            <v>Impuesto complementario de normalización tributaria al impuesto a la riqueza</v>
          </cell>
        </row>
        <row r="2281">
          <cell r="A2281">
            <v>512090</v>
          </cell>
          <cell r="B2281" t="str">
            <v>Otros impuestos</v>
          </cell>
        </row>
        <row r="2282">
          <cell r="A2282">
            <v>52</v>
          </cell>
          <cell r="B2282" t="str">
            <v>DE VENTAS</v>
          </cell>
        </row>
        <row r="2284">
          <cell r="A2284">
            <v>5202</v>
          </cell>
          <cell r="B2284" t="str">
            <v>SUELDOS Y SALARIOS</v>
          </cell>
        </row>
        <row r="2285">
          <cell r="A2285">
            <v>520201</v>
          </cell>
          <cell r="B2285" t="str">
            <v xml:space="preserve">Sueldos </v>
          </cell>
        </row>
        <row r="2286">
          <cell r="A2286">
            <v>520202</v>
          </cell>
          <cell r="B2286" t="str">
            <v xml:space="preserve">Jornales </v>
          </cell>
        </row>
        <row r="2287">
          <cell r="A2287">
            <v>520203</v>
          </cell>
          <cell r="B2287" t="str">
            <v>Horas extras y festivos</v>
          </cell>
        </row>
        <row r="2288">
          <cell r="A2288">
            <v>520207</v>
          </cell>
          <cell r="B2288" t="str">
            <v>Sueldo por comisiones al exterior</v>
          </cell>
        </row>
        <row r="2289">
          <cell r="A2289">
            <v>520218</v>
          </cell>
          <cell r="B2289" t="str">
            <v xml:space="preserve">Bonificaciones </v>
          </cell>
        </row>
        <row r="2290">
          <cell r="A2290">
            <v>520220</v>
          </cell>
          <cell r="B2290" t="str">
            <v>Auxilio de transporte</v>
          </cell>
        </row>
        <row r="2291">
          <cell r="A2291">
            <v>520226</v>
          </cell>
          <cell r="B2291" t="str">
            <v>Salario integral</v>
          </cell>
        </row>
        <row r="2292">
          <cell r="A2292">
            <v>520230</v>
          </cell>
          <cell r="B2292" t="str">
            <v>Comisiones</v>
          </cell>
        </row>
        <row r="2293">
          <cell r="A2293">
            <v>520239</v>
          </cell>
          <cell r="B2293" t="str">
            <v>Subsidio de vivienda</v>
          </cell>
        </row>
        <row r="2294">
          <cell r="A2294">
            <v>520240</v>
          </cell>
          <cell r="B2294" t="str">
            <v>Subsidio de alimentación</v>
          </cell>
        </row>
        <row r="2295">
          <cell r="A2295">
            <v>5203</v>
          </cell>
          <cell r="B2295" t="str">
            <v>CONTRIBUCIONES IMPUTADAS</v>
          </cell>
        </row>
        <row r="2296">
          <cell r="A2296">
            <v>520301</v>
          </cell>
          <cell r="B2296" t="str">
            <v>Incapacidades</v>
          </cell>
        </row>
        <row r="2297">
          <cell r="A2297">
            <v>520302</v>
          </cell>
          <cell r="B2297" t="str">
            <v>Subsidio familiar</v>
          </cell>
        </row>
        <row r="2298">
          <cell r="A2298">
            <v>520303</v>
          </cell>
          <cell r="B2298" t="str">
            <v>Indemnizaciones</v>
          </cell>
        </row>
        <row r="2299">
          <cell r="A2299">
            <v>520304</v>
          </cell>
          <cell r="B2299" t="str">
            <v>Gastos médicos y drogas</v>
          </cell>
        </row>
        <row r="2300">
          <cell r="A2300">
            <v>520315</v>
          </cell>
          <cell r="B2300" t="str">
            <v>Subsidio por dependiente</v>
          </cell>
        </row>
        <row r="2301">
          <cell r="A2301">
            <v>520390</v>
          </cell>
          <cell r="B2301" t="str">
            <v>Otras contribuciones imputadas</v>
          </cell>
        </row>
        <row r="2302">
          <cell r="A2302">
            <v>5204</v>
          </cell>
          <cell r="B2302" t="str">
            <v>CONTRIBUCIONES EFECTIVAS</v>
          </cell>
        </row>
        <row r="2303">
          <cell r="A2303">
            <v>520401</v>
          </cell>
          <cell r="B2303" t="str">
            <v>Seguros de vida</v>
          </cell>
        </row>
        <row r="2304">
          <cell r="A2304">
            <v>520402</v>
          </cell>
          <cell r="B2304" t="str">
            <v>Aportes a cajas de compensación familiar</v>
          </cell>
        </row>
        <row r="2305">
          <cell r="A2305">
            <v>520403</v>
          </cell>
          <cell r="B2305" t="str">
            <v>Cotizaciones a seguridad social en salud</v>
          </cell>
        </row>
        <row r="2306">
          <cell r="A2306">
            <v>520404</v>
          </cell>
          <cell r="B2306" t="str">
            <v>Aportes sindicales</v>
          </cell>
        </row>
        <row r="2307">
          <cell r="A2307">
            <v>520405</v>
          </cell>
          <cell r="B2307" t="str">
            <v>Cotizaciones a riesgos laborales</v>
          </cell>
        </row>
        <row r="2308">
          <cell r="A2308">
            <v>520406</v>
          </cell>
          <cell r="B2308" t="str">
            <v>Cotizaciones a entidades administradoras del régimen de prima media</v>
          </cell>
        </row>
        <row r="2309">
          <cell r="A2309">
            <v>520407</v>
          </cell>
          <cell r="B2309" t="str">
            <v>Cotizaciones a entidades administradoras del régimen de ahorro individual</v>
          </cell>
        </row>
        <row r="2310">
          <cell r="A2310">
            <v>520408</v>
          </cell>
          <cell r="B2310" t="str">
            <v>Medicina prepagada</v>
          </cell>
        </row>
        <row r="2311">
          <cell r="A2311">
            <v>520490</v>
          </cell>
          <cell r="B2311" t="str">
            <v>Otras contribuciones efectivas</v>
          </cell>
        </row>
        <row r="2312">
          <cell r="A2312">
            <v>5207</v>
          </cell>
          <cell r="B2312" t="str">
            <v>APORTES SOBRE LA NÓMINA</v>
          </cell>
        </row>
        <row r="2313">
          <cell r="A2313">
            <v>520701</v>
          </cell>
          <cell r="B2313" t="str">
            <v>Aportes al ICBF</v>
          </cell>
        </row>
        <row r="2314">
          <cell r="A2314">
            <v>520702</v>
          </cell>
          <cell r="B2314" t="str">
            <v>Aportes al SENA</v>
          </cell>
        </row>
        <row r="2315">
          <cell r="A2315">
            <v>520703</v>
          </cell>
          <cell r="B2315" t="str">
            <v>Aportes a la ESAP</v>
          </cell>
        </row>
        <row r="2316">
          <cell r="A2316">
            <v>520704</v>
          </cell>
          <cell r="B2316" t="str">
            <v>Aportes a escuelas industriales e institutos técnicos</v>
          </cell>
        </row>
        <row r="2317">
          <cell r="A2317">
            <v>5208</v>
          </cell>
          <cell r="B2317" t="str">
            <v>PRESTACIONES SOCIALES</v>
          </cell>
        </row>
        <row r="2318">
          <cell r="A2318">
            <v>520801</v>
          </cell>
          <cell r="B2318" t="str">
            <v>Vacaciones</v>
          </cell>
        </row>
        <row r="2319">
          <cell r="A2319">
            <v>520802</v>
          </cell>
          <cell r="B2319" t="str">
            <v xml:space="preserve">Cesantías </v>
          </cell>
        </row>
        <row r="2320">
          <cell r="A2320">
            <v>520803</v>
          </cell>
          <cell r="B2320" t="str">
            <v xml:space="preserve">Intereses a las cesantías </v>
          </cell>
        </row>
        <row r="2321">
          <cell r="A2321">
            <v>520804</v>
          </cell>
          <cell r="B2321" t="str">
            <v xml:space="preserve">Prima de vacaciones </v>
          </cell>
        </row>
        <row r="2322">
          <cell r="A2322">
            <v>520805</v>
          </cell>
          <cell r="B2322" t="str">
            <v>Prima de navidad</v>
          </cell>
        </row>
        <row r="2323">
          <cell r="A2323">
            <v>520806</v>
          </cell>
          <cell r="B2323" t="str">
            <v>Prima de servicios</v>
          </cell>
        </row>
        <row r="2324">
          <cell r="A2324">
            <v>520890</v>
          </cell>
          <cell r="B2324" t="str">
            <v>Otras primas</v>
          </cell>
        </row>
        <row r="2325">
          <cell r="A2325">
            <v>520895</v>
          </cell>
          <cell r="B2325" t="str">
            <v>Otras prestaciones sociales</v>
          </cell>
        </row>
        <row r="2326">
          <cell r="A2326">
            <v>5211</v>
          </cell>
          <cell r="B2326" t="str">
            <v>GENERALES</v>
          </cell>
        </row>
        <row r="2327">
          <cell r="A2327">
            <v>521109</v>
          </cell>
          <cell r="B2327" t="str">
            <v>Comisiones, honorarios y servicios</v>
          </cell>
        </row>
        <row r="2328">
          <cell r="A2328">
            <v>521110</v>
          </cell>
          <cell r="B2328" t="str">
            <v>Obras y mejoras en propiedad ajena</v>
          </cell>
        </row>
        <row r="2329">
          <cell r="A2329">
            <v>521111</v>
          </cell>
          <cell r="B2329" t="str">
            <v>Vigilancia y seguridad</v>
          </cell>
        </row>
        <row r="2330">
          <cell r="A2330">
            <v>521113</v>
          </cell>
          <cell r="B2330" t="str">
            <v>Mantenimiento</v>
          </cell>
        </row>
        <row r="2331">
          <cell r="A2331">
            <v>521114</v>
          </cell>
          <cell r="B2331" t="str">
            <v>Reparaciones</v>
          </cell>
        </row>
        <row r="2332">
          <cell r="A2332">
            <v>521115</v>
          </cell>
          <cell r="B2332" t="str">
            <v>Servicios públicos</v>
          </cell>
        </row>
        <row r="2333">
          <cell r="A2333">
            <v>521116</v>
          </cell>
          <cell r="B2333" t="str">
            <v>Arrendamiento operativo</v>
          </cell>
        </row>
        <row r="2334">
          <cell r="A2334">
            <v>521117</v>
          </cell>
          <cell r="B2334" t="str">
            <v>Viáticos y gastos de viaje</v>
          </cell>
        </row>
        <row r="2335">
          <cell r="A2335">
            <v>521118</v>
          </cell>
          <cell r="B2335" t="str">
            <v>Publicidad y propaganda</v>
          </cell>
        </row>
        <row r="2336">
          <cell r="A2336">
            <v>521119</v>
          </cell>
          <cell r="B2336" t="str">
            <v>Impresos, publicaciones, suscripciones y afiliaciones</v>
          </cell>
        </row>
        <row r="2337">
          <cell r="A2337">
            <v>521120</v>
          </cell>
          <cell r="B2337" t="str">
            <v>Fotocopias</v>
          </cell>
        </row>
        <row r="2338">
          <cell r="A2338">
            <v>521121</v>
          </cell>
          <cell r="B2338" t="str">
            <v>Comunicaciones y transporte</v>
          </cell>
        </row>
        <row r="2339">
          <cell r="A2339">
            <v>521123</v>
          </cell>
          <cell r="B2339" t="str">
            <v>Seguros generales</v>
          </cell>
        </row>
        <row r="2340">
          <cell r="A2340">
            <v>521125</v>
          </cell>
          <cell r="B2340" t="str">
            <v>Promoción y divulgación</v>
          </cell>
        </row>
        <row r="2341">
          <cell r="A2341">
            <v>521130</v>
          </cell>
          <cell r="B2341" t="str">
            <v>Diseños y estudios</v>
          </cell>
        </row>
        <row r="2342">
          <cell r="A2342">
            <v>521144</v>
          </cell>
          <cell r="B2342" t="str">
            <v>Combustibles y lubricantes</v>
          </cell>
        </row>
        <row r="2343">
          <cell r="A2343">
            <v>521147</v>
          </cell>
          <cell r="B2343" t="str">
            <v>Servicios de aseo, cafetería, restaurante y lavandería</v>
          </cell>
        </row>
        <row r="2344">
          <cell r="A2344">
            <v>521153</v>
          </cell>
          <cell r="B2344" t="str">
            <v>Elementos de aseo, lavandería y cafetería</v>
          </cell>
        </row>
        <row r="2345">
          <cell r="A2345">
            <v>521154</v>
          </cell>
          <cell r="B2345" t="str">
            <v>Bodegaje</v>
          </cell>
        </row>
        <row r="2346">
          <cell r="A2346">
            <v>521160</v>
          </cell>
          <cell r="B2346" t="str">
            <v>Relaciones públicas</v>
          </cell>
        </row>
        <row r="2347">
          <cell r="A2347">
            <v>521162</v>
          </cell>
          <cell r="B2347" t="str">
            <v>Contratos de aprendizaje</v>
          </cell>
        </row>
        <row r="2348">
          <cell r="A2348">
            <v>521163</v>
          </cell>
          <cell r="B2348" t="str">
            <v>Gastos legales</v>
          </cell>
        </row>
        <row r="2349">
          <cell r="A2349">
            <v>521190</v>
          </cell>
          <cell r="B2349" t="str">
            <v>Otros gastos generales</v>
          </cell>
        </row>
        <row r="2350">
          <cell r="A2350">
            <v>5212</v>
          </cell>
          <cell r="B2350" t="str">
            <v>GASTOS DE PERSONAL DIVERSOS</v>
          </cell>
        </row>
        <row r="2351">
          <cell r="A2351">
            <v>521201</v>
          </cell>
          <cell r="B2351" t="str">
            <v xml:space="preserve">Remuneración por servicios técnicos </v>
          </cell>
        </row>
        <row r="2352">
          <cell r="A2352">
            <v>521202</v>
          </cell>
          <cell r="B2352" t="str">
            <v>Honorarios</v>
          </cell>
        </row>
        <row r="2353">
          <cell r="A2353">
            <v>521203</v>
          </cell>
          <cell r="B2353" t="str">
            <v>Capacitación, bienestar social y estímulos</v>
          </cell>
        </row>
        <row r="2354">
          <cell r="A2354">
            <v>521204</v>
          </cell>
          <cell r="B2354" t="str">
            <v>Dotación y suministro a trabajadores</v>
          </cell>
        </row>
        <row r="2355">
          <cell r="A2355">
            <v>521205</v>
          </cell>
          <cell r="B2355" t="str">
            <v>Gastos deportivos y de recreación</v>
          </cell>
        </row>
        <row r="2356">
          <cell r="A2356">
            <v>521206</v>
          </cell>
          <cell r="B2356" t="str">
            <v>Contratos de personal temporal</v>
          </cell>
        </row>
        <row r="2357">
          <cell r="A2357">
            <v>521207</v>
          </cell>
          <cell r="B2357" t="str">
            <v>Gastos de viaje</v>
          </cell>
        </row>
        <row r="2358">
          <cell r="A2358">
            <v>521208</v>
          </cell>
          <cell r="B2358" t="str">
            <v>Remuneración electoral</v>
          </cell>
        </row>
        <row r="2359">
          <cell r="A2359">
            <v>521209</v>
          </cell>
          <cell r="B2359" t="str">
            <v>Gastos de representación</v>
          </cell>
        </row>
        <row r="2360">
          <cell r="A2360">
            <v>521210</v>
          </cell>
          <cell r="B2360" t="str">
            <v>Viáticos</v>
          </cell>
        </row>
        <row r="2361">
          <cell r="A2361">
            <v>521211</v>
          </cell>
          <cell r="B2361" t="str">
            <v>Ajuste beneficios posempleo</v>
          </cell>
        </row>
        <row r="2362">
          <cell r="A2362">
            <v>521212</v>
          </cell>
          <cell r="B2362" t="str">
            <v>Ajuste beneficios a los empleados a largo plazo</v>
          </cell>
        </row>
        <row r="2363">
          <cell r="A2363">
            <v>521290</v>
          </cell>
          <cell r="B2363" t="str">
            <v>Otros gastos de personal diversos</v>
          </cell>
        </row>
        <row r="2364">
          <cell r="A2364">
            <v>5220</v>
          </cell>
          <cell r="B2364" t="str">
            <v>IMPUESTOS, CONTRIBUCIONES Y TASAS</v>
          </cell>
        </row>
        <row r="2365">
          <cell r="A2365">
            <v>522001</v>
          </cell>
          <cell r="B2365" t="str">
            <v>Impuesto predial unificado</v>
          </cell>
        </row>
        <row r="2366">
          <cell r="A2366">
            <v>522002</v>
          </cell>
          <cell r="B2366" t="str">
            <v>Cuota de fiscalización y auditaje</v>
          </cell>
        </row>
        <row r="2367">
          <cell r="A2367">
            <v>522006</v>
          </cell>
          <cell r="B2367" t="str">
            <v>Valorización</v>
          </cell>
        </row>
        <row r="2368">
          <cell r="A2368">
            <v>522007</v>
          </cell>
          <cell r="B2368" t="str">
            <v>Multas</v>
          </cell>
        </row>
        <row r="2369">
          <cell r="A2369">
            <v>522008</v>
          </cell>
          <cell r="B2369" t="str">
            <v>Sanciones</v>
          </cell>
        </row>
        <row r="2370">
          <cell r="A2370">
            <v>522009</v>
          </cell>
          <cell r="B2370" t="str">
            <v>Impuesto de industria y comercio</v>
          </cell>
        </row>
        <row r="2371">
          <cell r="A2371">
            <v>522010</v>
          </cell>
          <cell r="B2371" t="str">
            <v>Tasas</v>
          </cell>
        </row>
        <row r="2372">
          <cell r="A2372">
            <v>522011</v>
          </cell>
          <cell r="B2372" t="str">
            <v>Impuesto sobre vehículos automotores</v>
          </cell>
        </row>
        <row r="2373">
          <cell r="A2373">
            <v>522012</v>
          </cell>
          <cell r="B2373" t="str">
            <v>Impuesto de registro</v>
          </cell>
        </row>
        <row r="2374">
          <cell r="A2374">
            <v>522013</v>
          </cell>
          <cell r="B2374" t="str">
            <v>Regalías y compensaciones monetarias</v>
          </cell>
        </row>
        <row r="2375">
          <cell r="A2375">
            <v>522017</v>
          </cell>
          <cell r="B2375" t="str">
            <v>Intereses de mora</v>
          </cell>
        </row>
        <row r="2376">
          <cell r="A2376">
            <v>522019</v>
          </cell>
          <cell r="B2376" t="str">
            <v>Registro y salvoconducto</v>
          </cell>
        </row>
        <row r="2377">
          <cell r="A2377">
            <v>522021</v>
          </cell>
          <cell r="B2377" t="str">
            <v>Impuesto para preservar la seguridad democrática</v>
          </cell>
        </row>
        <row r="2378">
          <cell r="A2378">
            <v>522023</v>
          </cell>
          <cell r="B2378" t="str">
            <v xml:space="preserve">Impuesto al patrimonio </v>
          </cell>
        </row>
        <row r="2379">
          <cell r="A2379">
            <v>522024</v>
          </cell>
          <cell r="B2379" t="str">
            <v xml:space="preserve">Gravamen a los movimientos financieros </v>
          </cell>
        </row>
        <row r="2380">
          <cell r="A2380">
            <v>522025</v>
          </cell>
          <cell r="B2380" t="str">
            <v xml:space="preserve">Impuesto de timbre </v>
          </cell>
        </row>
        <row r="2381">
          <cell r="A2381">
            <v>522026</v>
          </cell>
          <cell r="B2381" t="str">
            <v>Contribuciones</v>
          </cell>
        </row>
        <row r="2382">
          <cell r="A2382">
            <v>522027</v>
          </cell>
          <cell r="B2382" t="str">
            <v>Licencias</v>
          </cell>
        </row>
        <row r="2383">
          <cell r="A2383">
            <v>522028</v>
          </cell>
          <cell r="B2383" t="str">
            <v>Impuesto sobre aduana y recargos</v>
          </cell>
        </row>
        <row r="2384">
          <cell r="A2384">
            <v>522029</v>
          </cell>
          <cell r="B2384" t="str">
            <v>Impuestos, contribuciones y tasas en el exterior</v>
          </cell>
        </row>
        <row r="2385">
          <cell r="A2385">
            <v>522031</v>
          </cell>
          <cell r="B2385" t="str">
            <v>Impuesto nacional a la gasolina y el ACPM</v>
          </cell>
        </row>
        <row r="2386">
          <cell r="A2386">
            <v>522032</v>
          </cell>
          <cell r="B2386" t="str">
            <v>Impuesto a la riqueza</v>
          </cell>
        </row>
        <row r="2387">
          <cell r="A2387">
            <v>522033</v>
          </cell>
          <cell r="B2387" t="str">
            <v>Impuesto complementario de normalización tributaria al impuesto a la riqueza</v>
          </cell>
        </row>
        <row r="2388">
          <cell r="A2388">
            <v>522090</v>
          </cell>
          <cell r="B2388" t="str">
            <v xml:space="preserve">Otros impuestos </v>
          </cell>
        </row>
        <row r="2389">
          <cell r="A2389">
            <v>53</v>
          </cell>
          <cell r="B2389" t="str">
            <v>DETERIORO, DEPRECIACIONES, AGOTAMIENTO, AMORTIZACIONES Y PROVISIONES</v>
          </cell>
        </row>
        <row r="2390">
          <cell r="A2390">
            <v>5346</v>
          </cell>
          <cell r="B2390" t="str">
            <v>DETERIORO DE INVERSIONES</v>
          </cell>
        </row>
        <row r="2391">
          <cell r="A2391">
            <v>534601</v>
          </cell>
          <cell r="B2391" t="str">
            <v>Inversiones de administración de liquidez a valor de mercado (valor razonable) con cambios en el patrimonio (otro resultado integral)</v>
          </cell>
        </row>
        <row r="2392">
          <cell r="A2392">
            <v>534602</v>
          </cell>
          <cell r="B2392" t="str">
            <v>Inversiones de administración de liquidez a costo amortizado</v>
          </cell>
        </row>
        <row r="2393">
          <cell r="A2393">
            <v>534604</v>
          </cell>
          <cell r="B2393" t="str">
            <v xml:space="preserve">En controladas al costo </v>
          </cell>
        </row>
        <row r="2394">
          <cell r="A2394">
            <v>534606</v>
          </cell>
          <cell r="B2394" t="str">
            <v>En asociadas al costo</v>
          </cell>
        </row>
        <row r="2395">
          <cell r="A2395">
            <v>534608</v>
          </cell>
          <cell r="B2395" t="str">
            <v xml:space="preserve">En negocios conjuntos al costo </v>
          </cell>
        </row>
        <row r="2396">
          <cell r="A2396">
            <v>5347</v>
          </cell>
          <cell r="B2396" t="str">
            <v>DETERIORO DE CUENTAS POR COBRAR</v>
          </cell>
        </row>
        <row r="2397">
          <cell r="A2397">
            <v>534701</v>
          </cell>
          <cell r="B2397" t="str">
            <v xml:space="preserve">Venta de bienes </v>
          </cell>
        </row>
        <row r="2398">
          <cell r="A2398">
            <v>534702</v>
          </cell>
          <cell r="B2398" t="str">
            <v xml:space="preserve">Prestación de servicios </v>
          </cell>
        </row>
        <row r="2399">
          <cell r="A2399">
            <v>534703</v>
          </cell>
          <cell r="B2399" t="str">
            <v xml:space="preserve">Servicio de energía </v>
          </cell>
        </row>
        <row r="2400">
          <cell r="A2400">
            <v>534704</v>
          </cell>
          <cell r="B2400" t="str">
            <v xml:space="preserve">Servicio de acueducto </v>
          </cell>
        </row>
        <row r="2401">
          <cell r="A2401">
            <v>534705</v>
          </cell>
          <cell r="B2401" t="str">
            <v xml:space="preserve">Servicio de alcantarillado </v>
          </cell>
        </row>
        <row r="2402">
          <cell r="A2402">
            <v>534706</v>
          </cell>
          <cell r="B2402" t="str">
            <v xml:space="preserve">Servicio de aseo </v>
          </cell>
        </row>
        <row r="2403">
          <cell r="A2403">
            <v>534707</v>
          </cell>
          <cell r="B2403" t="str">
            <v xml:space="preserve">Servicio de gas combustible </v>
          </cell>
        </row>
        <row r="2404">
          <cell r="A2404">
            <v>534708</v>
          </cell>
          <cell r="B2404" t="str">
            <v xml:space="preserve">Servicio de telecomunicaciones </v>
          </cell>
        </row>
        <row r="2405">
          <cell r="A2405">
            <v>534712</v>
          </cell>
          <cell r="B2405" t="str">
            <v>Administración del sistema de seguridad social en riesgos laborales</v>
          </cell>
        </row>
        <row r="2406">
          <cell r="A2406">
            <v>534790</v>
          </cell>
          <cell r="B2406" t="str">
            <v xml:space="preserve">Otras cuentas por cobrar </v>
          </cell>
        </row>
        <row r="2407">
          <cell r="A2407">
            <v>5348</v>
          </cell>
          <cell r="B2407" t="str">
            <v>DETERIORO DE CUENTAS POR COBRAR A COSTO AMORTIZADO</v>
          </cell>
        </row>
        <row r="2408">
          <cell r="A2408">
            <v>534801</v>
          </cell>
          <cell r="B2408" t="str">
            <v xml:space="preserve">Venta de bienes </v>
          </cell>
        </row>
        <row r="2409">
          <cell r="A2409">
            <v>534802</v>
          </cell>
          <cell r="B2409" t="str">
            <v xml:space="preserve">Prestación de servicios </v>
          </cell>
        </row>
        <row r="2410">
          <cell r="A2410">
            <v>534803</v>
          </cell>
          <cell r="B2410" t="str">
            <v xml:space="preserve">Servicio de energía </v>
          </cell>
        </row>
        <row r="2411">
          <cell r="A2411">
            <v>534804</v>
          </cell>
          <cell r="B2411" t="str">
            <v xml:space="preserve">Servicio de acueducto </v>
          </cell>
        </row>
        <row r="2412">
          <cell r="A2412">
            <v>534805</v>
          </cell>
          <cell r="B2412" t="str">
            <v xml:space="preserve">Servicio de alcantarillado </v>
          </cell>
        </row>
        <row r="2413">
          <cell r="A2413">
            <v>534806</v>
          </cell>
          <cell r="B2413" t="str">
            <v xml:space="preserve">Servicio de aseo </v>
          </cell>
        </row>
        <row r="2414">
          <cell r="A2414">
            <v>534807</v>
          </cell>
          <cell r="B2414" t="str">
            <v xml:space="preserve">Servicio de gas combustible </v>
          </cell>
        </row>
        <row r="2415">
          <cell r="A2415">
            <v>534808</v>
          </cell>
          <cell r="B2415" t="str">
            <v xml:space="preserve">Servicio de telecomunicaciones </v>
          </cell>
        </row>
        <row r="2416">
          <cell r="A2416">
            <v>534890</v>
          </cell>
          <cell r="B2416" t="str">
            <v>Otras cuentas por cobrar a costo amortizado</v>
          </cell>
        </row>
        <row r="2417">
          <cell r="A2417">
            <v>5349</v>
          </cell>
          <cell r="B2417" t="str">
            <v>DETERIORO DE PRÉSTAMOS POR COBRAR</v>
          </cell>
        </row>
        <row r="2418">
          <cell r="A2418">
            <v>534901</v>
          </cell>
          <cell r="B2418" t="str">
            <v>Préstamos concedidos</v>
          </cell>
        </row>
        <row r="2419">
          <cell r="A2419">
            <v>534903</v>
          </cell>
          <cell r="B2419" t="str">
            <v>Arrendamiento financiero</v>
          </cell>
        </row>
        <row r="2422">
          <cell r="A2422">
            <v>5350</v>
          </cell>
          <cell r="B2422" t="str">
            <v>DETERIORO DE INVENTARIOS</v>
          </cell>
        </row>
        <row r="2423">
          <cell r="A2423">
            <v>535001</v>
          </cell>
          <cell r="B2423" t="str">
            <v xml:space="preserve">Bienes producidos </v>
          </cell>
        </row>
        <row r="2424">
          <cell r="A2424">
            <v>535002</v>
          </cell>
          <cell r="B2424" t="str">
            <v xml:space="preserve">Mercancías en existencia </v>
          </cell>
        </row>
        <row r="2425">
          <cell r="A2425">
            <v>535003</v>
          </cell>
          <cell r="B2425" t="str">
            <v xml:space="preserve">Materias primas </v>
          </cell>
        </row>
        <row r="2426">
          <cell r="A2426">
            <v>535004</v>
          </cell>
          <cell r="B2426" t="str">
            <v>Inventarios en tránsito</v>
          </cell>
        </row>
        <row r="2427">
          <cell r="A2427">
            <v>535005</v>
          </cell>
          <cell r="B2427" t="str">
            <v>Inventarios en poder de terceros</v>
          </cell>
        </row>
        <row r="2428">
          <cell r="A2428">
            <v>535006</v>
          </cell>
          <cell r="B2428" t="str">
            <v xml:space="preserve">Inventarios de prestadores de servicios </v>
          </cell>
        </row>
        <row r="2429">
          <cell r="A2429">
            <v>535007</v>
          </cell>
          <cell r="B2429" t="str">
            <v>Materiales y suministros</v>
          </cell>
        </row>
        <row r="2432">
          <cell r="A2432">
            <v>535008</v>
          </cell>
          <cell r="B2432" t="str">
            <v>Productos en proceso</v>
          </cell>
        </row>
        <row r="2433">
          <cell r="A2433">
            <v>5351</v>
          </cell>
          <cell r="B2433" t="str">
            <v>DETERIORO DE PROPIEDADES, PLANTA Y EQUIPO</v>
          </cell>
        </row>
        <row r="2434">
          <cell r="A2434">
            <v>535101</v>
          </cell>
          <cell r="B2434" t="str">
            <v>Terrenos</v>
          </cell>
        </row>
        <row r="2435">
          <cell r="A2435">
            <v>535102</v>
          </cell>
          <cell r="B2435" t="str">
            <v>Semovientes</v>
          </cell>
        </row>
        <row r="2436">
          <cell r="A2436">
            <v>535103</v>
          </cell>
          <cell r="B2436" t="str">
            <v xml:space="preserve">Construcciones en curso </v>
          </cell>
        </row>
        <row r="2437">
          <cell r="A2437">
            <v>535104</v>
          </cell>
          <cell r="B2437" t="str">
            <v xml:space="preserve">Maquinaria, planta y equipo en montaje </v>
          </cell>
        </row>
        <row r="2438">
          <cell r="A2438">
            <v>535105</v>
          </cell>
          <cell r="B2438" t="str">
            <v>Edificaciones</v>
          </cell>
        </row>
        <row r="2439">
          <cell r="A2439">
            <v>535106</v>
          </cell>
          <cell r="B2439" t="str">
            <v>Plantas, ductos y túneles</v>
          </cell>
        </row>
        <row r="2440">
          <cell r="A2440">
            <v>535107</v>
          </cell>
          <cell r="B2440" t="str">
            <v>Redes, líneas y cables</v>
          </cell>
        </row>
        <row r="2441">
          <cell r="A2441">
            <v>535108</v>
          </cell>
          <cell r="B2441" t="str">
            <v>Maquinaria y equipo</v>
          </cell>
        </row>
        <row r="2442">
          <cell r="A2442">
            <v>535109</v>
          </cell>
          <cell r="B2442" t="str">
            <v>Equipo médico y científico</v>
          </cell>
        </row>
        <row r="2443">
          <cell r="A2443">
            <v>535110</v>
          </cell>
          <cell r="B2443" t="str">
            <v>Muebles, enseres y equipo de oficina</v>
          </cell>
        </row>
        <row r="2444">
          <cell r="A2444">
            <v>535111</v>
          </cell>
          <cell r="B2444" t="str">
            <v>Equipos de comunicación y computación</v>
          </cell>
        </row>
        <row r="2445">
          <cell r="A2445">
            <v>535112</v>
          </cell>
          <cell r="B2445" t="str">
            <v>Equipo de transporte, tracción y elevación</v>
          </cell>
        </row>
        <row r="2446">
          <cell r="A2446">
            <v>535113</v>
          </cell>
          <cell r="B2446" t="str">
            <v>Equipos de comedor, cocina, despensa y hotelería</v>
          </cell>
        </row>
        <row r="2447">
          <cell r="A2447">
            <v>535115</v>
          </cell>
          <cell r="B2447" t="str">
            <v>Repuestos</v>
          </cell>
        </row>
        <row r="2448">
          <cell r="A2448">
            <v>535116</v>
          </cell>
          <cell r="B2448" t="str">
            <v xml:space="preserve">Maquinaria, planta y equipo en tránsito </v>
          </cell>
        </row>
        <row r="2449">
          <cell r="A2449">
            <v>5352</v>
          </cell>
          <cell r="B2449" t="str">
            <v>DETERIORO DE PROPIEDADES, PLANTA Y EQUIPO - MODELO REVALUADO</v>
          </cell>
        </row>
        <row r="2450">
          <cell r="A2450">
            <v>535201</v>
          </cell>
          <cell r="B2450" t="str">
            <v xml:space="preserve">Terrenos </v>
          </cell>
        </row>
        <row r="2451">
          <cell r="A2451">
            <v>535202</v>
          </cell>
          <cell r="B2451" t="str">
            <v xml:space="preserve">Semovientes </v>
          </cell>
        </row>
        <row r="2452">
          <cell r="A2452">
            <v>535203</v>
          </cell>
          <cell r="B2452" t="str">
            <v xml:space="preserve">Plantas productoras </v>
          </cell>
        </row>
        <row r="2453">
          <cell r="A2453">
            <v>535204</v>
          </cell>
          <cell r="B2453" t="str">
            <v xml:space="preserve">Construcciones en curso </v>
          </cell>
        </row>
        <row r="2454">
          <cell r="A2454">
            <v>535205</v>
          </cell>
          <cell r="B2454" t="str">
            <v xml:space="preserve">Maquinaria, planta y equipo en montaje </v>
          </cell>
        </row>
        <row r="2455">
          <cell r="A2455">
            <v>535206</v>
          </cell>
          <cell r="B2455" t="str">
            <v xml:space="preserve">Maquinaria, planta y equipo en tránsito </v>
          </cell>
        </row>
        <row r="2456">
          <cell r="A2456">
            <v>535207</v>
          </cell>
          <cell r="B2456" t="str">
            <v>Edificaciones</v>
          </cell>
        </row>
        <row r="2457">
          <cell r="A2457">
            <v>535208</v>
          </cell>
          <cell r="B2457" t="str">
            <v>Repuestos</v>
          </cell>
        </row>
        <row r="2458">
          <cell r="A2458">
            <v>535209</v>
          </cell>
          <cell r="B2458" t="str">
            <v>Plantas, ductos y túneles</v>
          </cell>
        </row>
        <row r="2459">
          <cell r="A2459">
            <v>535210</v>
          </cell>
          <cell r="B2459" t="str">
            <v>Redes, líneas y cables</v>
          </cell>
        </row>
        <row r="2460">
          <cell r="A2460">
            <v>535211</v>
          </cell>
          <cell r="B2460" t="str">
            <v>Maquinaria y equipo</v>
          </cell>
        </row>
        <row r="2461">
          <cell r="A2461">
            <v>535212</v>
          </cell>
          <cell r="B2461" t="str">
            <v>Equipo médico y científico</v>
          </cell>
        </row>
        <row r="2462">
          <cell r="A2462">
            <v>535213</v>
          </cell>
          <cell r="B2462" t="str">
            <v>Muebles, enseres y equipo de oficina</v>
          </cell>
        </row>
        <row r="2463">
          <cell r="A2463">
            <v>535214</v>
          </cell>
          <cell r="B2463" t="str">
            <v>Equipos de comunicación y computación</v>
          </cell>
        </row>
        <row r="2464">
          <cell r="A2464">
            <v>535215</v>
          </cell>
          <cell r="B2464" t="str">
            <v>Equipos de transporte, tracción y elevación</v>
          </cell>
        </row>
        <row r="2465">
          <cell r="A2465">
            <v>535216</v>
          </cell>
          <cell r="B2465" t="str">
            <v>Equipos de comedor, cocina, despensa y hotelería</v>
          </cell>
        </row>
        <row r="2466">
          <cell r="A2466">
            <v>5353</v>
          </cell>
          <cell r="B2466" t="str">
            <v xml:space="preserve">DETERIORO ACTIVOS NO CORRIENTES MANTENIDOS PARA LA VENTA </v>
          </cell>
        </row>
        <row r="2467">
          <cell r="A2467">
            <v>535301</v>
          </cell>
          <cell r="B2467" t="str">
            <v>Bienes muebles</v>
          </cell>
        </row>
        <row r="2477">
          <cell r="A2477">
            <v>535302</v>
          </cell>
          <cell r="B2477" t="str">
            <v>Bienes inmuebles</v>
          </cell>
        </row>
        <row r="2479">
          <cell r="A2479">
            <v>535303</v>
          </cell>
          <cell r="B2479" t="str">
            <v>Activos intangibles</v>
          </cell>
        </row>
        <row r="2480">
          <cell r="A2480">
            <v>535304</v>
          </cell>
          <cell r="B2480" t="str">
            <v>Inversiones</v>
          </cell>
        </row>
        <row r="2481">
          <cell r="A2481">
            <v>535390</v>
          </cell>
          <cell r="B2481" t="str">
            <v>Otros activos</v>
          </cell>
        </row>
        <row r="2483">
          <cell r="A2483">
            <v>5354</v>
          </cell>
          <cell r="B2483" t="str">
            <v>DETERIORO ACTIVOS NO CORRIENTES MANTENIDOS PARA DISTRIBUIR A LOS PROPIETARIOS</v>
          </cell>
        </row>
        <row r="2484">
          <cell r="A2484">
            <v>535401</v>
          </cell>
          <cell r="B2484" t="str">
            <v>Bienes muebles</v>
          </cell>
        </row>
        <row r="2494">
          <cell r="A2494">
            <v>535402</v>
          </cell>
          <cell r="B2494" t="str">
            <v>Bienes inmuebles</v>
          </cell>
        </row>
        <row r="2496">
          <cell r="A2496">
            <v>535403</v>
          </cell>
          <cell r="B2496" t="str">
            <v>Activos intangibles</v>
          </cell>
        </row>
        <row r="2497">
          <cell r="A2497">
            <v>535404</v>
          </cell>
          <cell r="B2497" t="str">
            <v>Inversiones</v>
          </cell>
        </row>
        <row r="2498">
          <cell r="A2498">
            <v>535490</v>
          </cell>
          <cell r="B2498" t="str">
            <v>Otros activos</v>
          </cell>
        </row>
        <row r="2500">
          <cell r="A2500">
            <v>5355</v>
          </cell>
          <cell r="B2500" t="str">
            <v xml:space="preserve">DETERIORO DE PROPIEDADES DE INVERSIÓN </v>
          </cell>
        </row>
        <row r="2501">
          <cell r="A2501">
            <v>535501</v>
          </cell>
          <cell r="B2501" t="str">
            <v xml:space="preserve">Terrenos </v>
          </cell>
        </row>
        <row r="2502">
          <cell r="A2502">
            <v>535502</v>
          </cell>
          <cell r="B2502" t="str">
            <v xml:space="preserve">Edificaciones </v>
          </cell>
        </row>
        <row r="2503">
          <cell r="A2503">
            <v>535503</v>
          </cell>
          <cell r="B2503" t="str">
            <v xml:space="preserve">Terrenos con uso indeterminado </v>
          </cell>
        </row>
        <row r="2504">
          <cell r="A2504">
            <v>535504</v>
          </cell>
          <cell r="B2504" t="str">
            <v xml:space="preserve">Edificaciones con uso indeterminado </v>
          </cell>
        </row>
        <row r="2505">
          <cell r="A2505">
            <v>5356</v>
          </cell>
          <cell r="B2505" t="str">
            <v>DETERIORO DE BIENES DE ARTE Y CULTURA</v>
          </cell>
        </row>
        <row r="2506">
          <cell r="A2506">
            <v>535601</v>
          </cell>
          <cell r="B2506" t="str">
            <v>Obras de arte</v>
          </cell>
        </row>
        <row r="2507">
          <cell r="A2507">
            <v>535602</v>
          </cell>
          <cell r="B2507" t="str">
            <v>Bienes de culto</v>
          </cell>
        </row>
        <row r="2508">
          <cell r="A2508">
            <v>535603</v>
          </cell>
          <cell r="B2508" t="str">
            <v>Joyas</v>
          </cell>
        </row>
        <row r="2509">
          <cell r="A2509">
            <v>535604</v>
          </cell>
          <cell r="B2509" t="str">
            <v>Elementos de museo</v>
          </cell>
        </row>
        <row r="2510">
          <cell r="A2510">
            <v>535605</v>
          </cell>
          <cell r="B2510" t="str">
            <v>Elementos musicales</v>
          </cell>
        </row>
        <row r="2511">
          <cell r="A2511">
            <v>535606</v>
          </cell>
          <cell r="B2511" t="str">
            <v>Libros y publicaciones de investigación y consulta</v>
          </cell>
        </row>
        <row r="2512">
          <cell r="A2512">
            <v>535690</v>
          </cell>
          <cell r="B2512" t="str">
            <v>Otros bienes de arte y cultura</v>
          </cell>
        </row>
        <row r="2513">
          <cell r="A2513">
            <v>5357</v>
          </cell>
          <cell r="B2513" t="str">
            <v>DETERIORO DE ACTIVOS INTANGIBLES</v>
          </cell>
        </row>
        <row r="2514">
          <cell r="A2514">
            <v>535701</v>
          </cell>
          <cell r="B2514" t="str">
            <v>Plusvalía</v>
          </cell>
        </row>
        <row r="2515">
          <cell r="A2515">
            <v>535702</v>
          </cell>
          <cell r="B2515" t="str">
            <v>Marcas</v>
          </cell>
        </row>
        <row r="2516">
          <cell r="A2516">
            <v>535703</v>
          </cell>
          <cell r="B2516" t="str">
            <v>Patentes</v>
          </cell>
        </row>
        <row r="2517">
          <cell r="A2517">
            <v>535704</v>
          </cell>
          <cell r="B2517" t="str">
            <v>Concesiones y franquicias</v>
          </cell>
        </row>
        <row r="2518">
          <cell r="A2518">
            <v>535705</v>
          </cell>
          <cell r="B2518" t="str">
            <v>Derechos</v>
          </cell>
        </row>
        <row r="2519">
          <cell r="A2519">
            <v>535706</v>
          </cell>
          <cell r="B2519" t="str">
            <v>Licencias</v>
          </cell>
        </row>
        <row r="2520">
          <cell r="A2520">
            <v>535707</v>
          </cell>
          <cell r="B2520" t="str">
            <v>Softwares</v>
          </cell>
        </row>
        <row r="2521">
          <cell r="A2521">
            <v>535708</v>
          </cell>
          <cell r="B2521" t="str">
            <v>Servidumbres</v>
          </cell>
        </row>
        <row r="2522">
          <cell r="A2522">
            <v>535709</v>
          </cell>
          <cell r="B2522" t="str">
            <v>Desembolsos durante la fase de desarrollo</v>
          </cell>
        </row>
        <row r="2523">
          <cell r="A2523">
            <v>535710</v>
          </cell>
          <cell r="B2523" t="str">
            <v>Desembolsos durante la fase de exploración y evaluación de recursos minerales</v>
          </cell>
        </row>
        <row r="2524">
          <cell r="A2524">
            <v>535790</v>
          </cell>
          <cell r="B2524" t="str">
            <v>Otros intangibles</v>
          </cell>
        </row>
        <row r="2525">
          <cell r="A2525">
            <v>5358</v>
          </cell>
          <cell r="B2525" t="str">
            <v>DETERIORO DE ACTIVOS INTANGIBLES - MODELO REVALUADO</v>
          </cell>
        </row>
        <row r="2526">
          <cell r="A2526">
            <v>535801</v>
          </cell>
          <cell r="B2526" t="str">
            <v>Plusvalía</v>
          </cell>
        </row>
        <row r="2527">
          <cell r="A2527">
            <v>535802</v>
          </cell>
          <cell r="B2527" t="str">
            <v>Marcas</v>
          </cell>
        </row>
        <row r="2528">
          <cell r="A2528">
            <v>535803</v>
          </cell>
          <cell r="B2528" t="str">
            <v>Patentes</v>
          </cell>
        </row>
        <row r="2529">
          <cell r="A2529">
            <v>535804</v>
          </cell>
          <cell r="B2529" t="str">
            <v>Concesiones y franquicias</v>
          </cell>
        </row>
        <row r="2530">
          <cell r="A2530">
            <v>535805</v>
          </cell>
          <cell r="B2530" t="str">
            <v>Derechos</v>
          </cell>
        </row>
        <row r="2531">
          <cell r="A2531">
            <v>535806</v>
          </cell>
          <cell r="B2531" t="str">
            <v>Licencias</v>
          </cell>
        </row>
        <row r="2532">
          <cell r="A2532">
            <v>535807</v>
          </cell>
          <cell r="B2532" t="str">
            <v>Softwares</v>
          </cell>
        </row>
        <row r="2533">
          <cell r="A2533">
            <v>535808</v>
          </cell>
          <cell r="B2533" t="str">
            <v>Servidumbres</v>
          </cell>
        </row>
        <row r="2534">
          <cell r="A2534">
            <v>535809</v>
          </cell>
          <cell r="B2534" t="str">
            <v>Desembolsos durante la fase de desarrollo</v>
          </cell>
        </row>
        <row r="2535">
          <cell r="A2535">
            <v>535890</v>
          </cell>
          <cell r="B2535" t="str">
            <v>Otros intangibles</v>
          </cell>
        </row>
        <row r="2536">
          <cell r="A2536">
            <v>5359</v>
          </cell>
          <cell r="B2536" t="str">
            <v>DETERIORO DE ACTIVOS BIOLÓGICOS AL COSTO</v>
          </cell>
        </row>
        <row r="2537">
          <cell r="A2537">
            <v>535901</v>
          </cell>
          <cell r="B2537" t="str">
            <v xml:space="preserve">Maduros para consumo </v>
          </cell>
        </row>
        <row r="2538">
          <cell r="A2538">
            <v>535902</v>
          </cell>
          <cell r="B2538" t="str">
            <v xml:space="preserve">Por madurar para consumo </v>
          </cell>
        </row>
        <row r="2539">
          <cell r="A2539">
            <v>535903</v>
          </cell>
          <cell r="B2539" t="str">
            <v xml:space="preserve">Maduros para producir frutos </v>
          </cell>
        </row>
        <row r="2540">
          <cell r="A2540">
            <v>535904</v>
          </cell>
          <cell r="B2540" t="str">
            <v xml:space="preserve">Por madurar para producir frutos </v>
          </cell>
        </row>
        <row r="2541">
          <cell r="A2541">
            <v>5360</v>
          </cell>
          <cell r="B2541" t="str">
            <v>DEPRECIACIÓN DE PROPIEDADES, PLANTA Y EQUIPO</v>
          </cell>
        </row>
        <row r="2542">
          <cell r="A2542">
            <v>536001</v>
          </cell>
          <cell r="B2542" t="str">
            <v xml:space="preserve">Edificaciones </v>
          </cell>
        </row>
        <row r="2543">
          <cell r="A2543">
            <v>536002</v>
          </cell>
          <cell r="B2543" t="str">
            <v>Plantas, ductos y túneles</v>
          </cell>
        </row>
        <row r="2544">
          <cell r="A2544">
            <v>536003</v>
          </cell>
          <cell r="B2544" t="str">
            <v>Redes, líneas y cables</v>
          </cell>
        </row>
        <row r="2545">
          <cell r="A2545">
            <v>536004</v>
          </cell>
          <cell r="B2545" t="str">
            <v>Maquinaria y equipo</v>
          </cell>
        </row>
        <row r="2546">
          <cell r="A2546">
            <v>536005</v>
          </cell>
          <cell r="B2546" t="str">
            <v>Equipo médico y científico</v>
          </cell>
        </row>
        <row r="2547">
          <cell r="A2547">
            <v>536006</v>
          </cell>
          <cell r="B2547" t="str">
            <v>Muebles, enseres y equipo de oficina</v>
          </cell>
        </row>
        <row r="2548">
          <cell r="A2548">
            <v>536007</v>
          </cell>
          <cell r="B2548" t="str">
            <v>Equipos de comunicación y computación</v>
          </cell>
        </row>
        <row r="2549">
          <cell r="A2549">
            <v>536008</v>
          </cell>
          <cell r="B2549" t="str">
            <v>Equipos de transporte, tracción y elevación</v>
          </cell>
        </row>
        <row r="2550">
          <cell r="A2550">
            <v>536009</v>
          </cell>
          <cell r="B2550" t="str">
            <v>Equipos de comedor, cocina, despensa y hotelería</v>
          </cell>
        </row>
        <row r="2551">
          <cell r="A2551">
            <v>536010</v>
          </cell>
          <cell r="B2551" t="str">
            <v>Semovientes</v>
          </cell>
        </row>
        <row r="2552">
          <cell r="A2552">
            <v>536011</v>
          </cell>
          <cell r="B2552" t="str">
            <v xml:space="preserve">Plantas productoras </v>
          </cell>
        </row>
        <row r="2553">
          <cell r="A2553">
            <v>5361</v>
          </cell>
          <cell r="B2553" t="str">
            <v>DEPRECIACIÓN DE PROPIEDADES, PLANTA Y EQUIPO - MODELO REVALUADO</v>
          </cell>
        </row>
        <row r="2554">
          <cell r="A2554">
            <v>536101</v>
          </cell>
          <cell r="B2554" t="str">
            <v xml:space="preserve">Edificaciones </v>
          </cell>
        </row>
        <row r="2555">
          <cell r="A2555">
            <v>536102</v>
          </cell>
          <cell r="B2555" t="str">
            <v>Plantas, ductos y túneles</v>
          </cell>
        </row>
        <row r="2556">
          <cell r="A2556">
            <v>536103</v>
          </cell>
          <cell r="B2556" t="str">
            <v>Redes, líneas y cables</v>
          </cell>
        </row>
        <row r="2557">
          <cell r="A2557">
            <v>536104</v>
          </cell>
          <cell r="B2557" t="str">
            <v>Maquinaria y equipo</v>
          </cell>
        </row>
        <row r="2558">
          <cell r="A2558">
            <v>536105</v>
          </cell>
          <cell r="B2558" t="str">
            <v>Equipo médico y científico</v>
          </cell>
        </row>
        <row r="2559">
          <cell r="A2559">
            <v>536106</v>
          </cell>
          <cell r="B2559" t="str">
            <v>Muebles, enseres y equipo de oficina</v>
          </cell>
        </row>
        <row r="2560">
          <cell r="A2560">
            <v>536107</v>
          </cell>
          <cell r="B2560" t="str">
            <v>Equipos de comunicación y computación</v>
          </cell>
        </row>
        <row r="2561">
          <cell r="A2561">
            <v>536108</v>
          </cell>
          <cell r="B2561" t="str">
            <v>Equipos de transporte, tracción y elevación</v>
          </cell>
        </row>
        <row r="2562">
          <cell r="A2562">
            <v>536109</v>
          </cell>
          <cell r="B2562" t="str">
            <v>Equipos de comedor, cocina, despensa y hotelería</v>
          </cell>
        </row>
        <row r="2563">
          <cell r="A2563">
            <v>536110</v>
          </cell>
          <cell r="B2563" t="str">
            <v>Semovientes</v>
          </cell>
        </row>
        <row r="2564">
          <cell r="A2564">
            <v>536111</v>
          </cell>
          <cell r="B2564" t="str">
            <v xml:space="preserve">Plantas productoras </v>
          </cell>
        </row>
        <row r="2565">
          <cell r="A2565">
            <v>5362</v>
          </cell>
          <cell r="B2565" t="str">
            <v xml:space="preserve">DEPRECIACIÓN DE PROPIEDADES DE INVERSIÓN </v>
          </cell>
        </row>
        <row r="2566">
          <cell r="A2566">
            <v>536201</v>
          </cell>
          <cell r="B2566" t="str">
            <v xml:space="preserve">Edificaciones </v>
          </cell>
        </row>
        <row r="2567">
          <cell r="A2567">
            <v>536202</v>
          </cell>
          <cell r="B2567" t="str">
            <v xml:space="preserve">Edificaciones con uso indeterminado </v>
          </cell>
        </row>
        <row r="2568">
          <cell r="A2568">
            <v>5363</v>
          </cell>
          <cell r="B2568" t="str">
            <v>AMORTIZACIÓN DE ACTIVOS BIOLÓGICOS AL COSTO</v>
          </cell>
        </row>
        <row r="2569">
          <cell r="A2569">
            <v>536301</v>
          </cell>
          <cell r="B2569" t="str">
            <v xml:space="preserve">Maduros para consumo </v>
          </cell>
        </row>
        <row r="2570">
          <cell r="A2570">
            <v>536302</v>
          </cell>
          <cell r="B2570" t="str">
            <v xml:space="preserve">Por madurar para consumo </v>
          </cell>
        </row>
        <row r="2571">
          <cell r="A2571">
            <v>536303</v>
          </cell>
          <cell r="B2571" t="str">
            <v xml:space="preserve">Maduros para producir frutos </v>
          </cell>
        </row>
        <row r="2572">
          <cell r="A2572">
            <v>536304</v>
          </cell>
          <cell r="B2572" t="str">
            <v xml:space="preserve">Por madurar para producir frutos </v>
          </cell>
        </row>
        <row r="2573">
          <cell r="A2573">
            <v>5366</v>
          </cell>
          <cell r="B2573" t="str">
            <v>AMORTIZACIÓN DE ACTIVOS INTANGIBLES</v>
          </cell>
        </row>
        <row r="2574">
          <cell r="A2574">
            <v>536601</v>
          </cell>
          <cell r="B2574" t="str">
            <v>Marcas</v>
          </cell>
        </row>
        <row r="2575">
          <cell r="A2575">
            <v>536602</v>
          </cell>
          <cell r="B2575" t="str">
            <v>Patentes</v>
          </cell>
        </row>
        <row r="2576">
          <cell r="A2576">
            <v>536603</v>
          </cell>
          <cell r="B2576" t="str">
            <v>Concesiones y franquicias</v>
          </cell>
        </row>
        <row r="2577">
          <cell r="A2577">
            <v>536604</v>
          </cell>
          <cell r="B2577" t="str">
            <v>Derechos</v>
          </cell>
        </row>
        <row r="2578">
          <cell r="A2578">
            <v>536605</v>
          </cell>
          <cell r="B2578" t="str">
            <v>Licencias</v>
          </cell>
        </row>
        <row r="2579">
          <cell r="A2579">
            <v>536606</v>
          </cell>
          <cell r="B2579" t="str">
            <v>Softwares</v>
          </cell>
        </row>
        <row r="2580">
          <cell r="A2580">
            <v>536607</v>
          </cell>
          <cell r="B2580" t="str">
            <v>Servidumbres</v>
          </cell>
        </row>
        <row r="2581">
          <cell r="A2581">
            <v>536608</v>
          </cell>
          <cell r="B2581" t="str">
            <v>Desembolsos durante la fase de exploración y evaluación de recursos minerales</v>
          </cell>
        </row>
        <row r="2582">
          <cell r="A2582">
            <v>536690</v>
          </cell>
          <cell r="B2582" t="str">
            <v>Otros intangibles</v>
          </cell>
        </row>
        <row r="2583">
          <cell r="A2583">
            <v>5367</v>
          </cell>
          <cell r="B2583" t="str">
            <v>AMORTIZACIÓN DE ACTIVOS INTANGIBLES - MODELO REVALUADO</v>
          </cell>
        </row>
        <row r="2584">
          <cell r="A2584">
            <v>536701</v>
          </cell>
          <cell r="B2584" t="str">
            <v>Marcas</v>
          </cell>
        </row>
        <row r="2585">
          <cell r="A2585">
            <v>536702</v>
          </cell>
          <cell r="B2585" t="str">
            <v>Patentes</v>
          </cell>
        </row>
        <row r="2586">
          <cell r="A2586">
            <v>536703</v>
          </cell>
          <cell r="B2586" t="str">
            <v>Concesiones y franquicias</v>
          </cell>
        </row>
        <row r="2587">
          <cell r="A2587">
            <v>536704</v>
          </cell>
          <cell r="B2587" t="str">
            <v>Derechos</v>
          </cell>
        </row>
        <row r="2588">
          <cell r="A2588">
            <v>536705</v>
          </cell>
          <cell r="B2588" t="str">
            <v>Licencias</v>
          </cell>
        </row>
        <row r="2589">
          <cell r="A2589">
            <v>536706</v>
          </cell>
          <cell r="B2589" t="str">
            <v>Softwares</v>
          </cell>
        </row>
        <row r="2590">
          <cell r="A2590">
            <v>536707</v>
          </cell>
          <cell r="B2590" t="str">
            <v>Servidumbres</v>
          </cell>
        </row>
        <row r="2591">
          <cell r="A2591">
            <v>536790</v>
          </cell>
          <cell r="B2591" t="str">
            <v>Otros intangibles</v>
          </cell>
        </row>
        <row r="2592">
          <cell r="A2592">
            <v>5368</v>
          </cell>
          <cell r="B2592" t="str">
            <v>PROVISIÓN LITIGIOS Y DEMANDAS</v>
          </cell>
        </row>
        <row r="2593">
          <cell r="A2593">
            <v>536801</v>
          </cell>
          <cell r="B2593" t="str">
            <v xml:space="preserve">Civiles </v>
          </cell>
        </row>
        <row r="2594">
          <cell r="A2594">
            <v>536802</v>
          </cell>
          <cell r="B2594" t="str">
            <v xml:space="preserve">Penales </v>
          </cell>
        </row>
        <row r="2595">
          <cell r="A2595">
            <v>536803</v>
          </cell>
          <cell r="B2595" t="str">
            <v>Administrativas</v>
          </cell>
        </row>
        <row r="2596">
          <cell r="A2596">
            <v>536804</v>
          </cell>
          <cell r="B2596" t="str">
            <v>Obligaciones fiscales</v>
          </cell>
        </row>
        <row r="2597">
          <cell r="A2597">
            <v>536890</v>
          </cell>
          <cell r="B2597" t="str">
            <v>Otros litigios y demandas</v>
          </cell>
        </row>
        <row r="2598">
          <cell r="A2598">
            <v>5369</v>
          </cell>
          <cell r="B2598" t="str">
            <v>PROVISIÓN POR GARANTÍAS</v>
          </cell>
        </row>
        <row r="2599">
          <cell r="A2599">
            <v>536901</v>
          </cell>
          <cell r="B2599" t="str">
            <v>Garantías contractuales</v>
          </cell>
        </row>
        <row r="2600">
          <cell r="A2600">
            <v>536902</v>
          </cell>
          <cell r="B2600" t="str">
            <v>Garantías contractuales - Concesiones</v>
          </cell>
        </row>
        <row r="2601">
          <cell r="A2601">
            <v>5370</v>
          </cell>
          <cell r="B2601" t="str">
            <v>PROVISIÓN SEGUROS Y REASEGUROS</v>
          </cell>
        </row>
        <row r="2602">
          <cell r="A2602">
            <v>537001</v>
          </cell>
          <cell r="B2602" t="str">
            <v>Indemnizaciones y demandas</v>
          </cell>
        </row>
        <row r="2603">
          <cell r="A2603">
            <v>537002</v>
          </cell>
          <cell r="B2603" t="str">
            <v>Seguros y capitalizaciones</v>
          </cell>
        </row>
        <row r="2604">
          <cell r="A2604">
            <v>537003</v>
          </cell>
          <cell r="B2604" t="str">
            <v>Depósitos de reserva a reaseguradoras</v>
          </cell>
        </row>
        <row r="2605">
          <cell r="A2605">
            <v>537005</v>
          </cell>
          <cell r="B2605" t="str">
            <v>Seguros especiales</v>
          </cell>
        </row>
        <row r="2606">
          <cell r="A2606">
            <v>537006</v>
          </cell>
          <cell r="B2606" t="str">
            <v>Técnica de títulos vigentes</v>
          </cell>
        </row>
        <row r="2607">
          <cell r="A2607">
            <v>537007</v>
          </cell>
          <cell r="B2607" t="str">
            <v>Riesgos en curso</v>
          </cell>
        </row>
        <row r="2608">
          <cell r="A2608">
            <v>537008</v>
          </cell>
          <cell r="B2608" t="str">
            <v>Reservas técnicas</v>
          </cell>
        </row>
        <row r="2609">
          <cell r="A2609">
            <v>537090</v>
          </cell>
          <cell r="B2609" t="str">
            <v>Otras provisiones para seguros</v>
          </cell>
        </row>
        <row r="2610">
          <cell r="A2610">
            <v>5371</v>
          </cell>
          <cell r="B2610" t="str">
            <v>PROVISIÓN FONDOS DE GARANTÍAS</v>
          </cell>
        </row>
        <row r="2611">
          <cell r="A2611">
            <v>537101</v>
          </cell>
          <cell r="B2611" t="str">
            <v>Siniestros avisados</v>
          </cell>
        </row>
        <row r="2612">
          <cell r="A2612">
            <v>537102</v>
          </cell>
          <cell r="B2612" t="str">
            <v>Riesgos en curso</v>
          </cell>
        </row>
        <row r="2613">
          <cell r="A2613">
            <v>537103</v>
          </cell>
          <cell r="B2613" t="str">
            <v>Devolución de primas</v>
          </cell>
        </row>
        <row r="2614">
          <cell r="A2614">
            <v>537104</v>
          </cell>
          <cell r="B2614" t="str">
            <v>Capital garantía</v>
          </cell>
        </row>
        <row r="2615">
          <cell r="A2615">
            <v>537190</v>
          </cell>
          <cell r="B2615" t="str">
            <v>Otras provisiones fondos de garantías</v>
          </cell>
        </row>
        <row r="2616">
          <cell r="A2616">
            <v>5372</v>
          </cell>
          <cell r="B2616" t="str">
            <v>PROVISIÓN PASIVO PENSIONAL CONMUTADO PARCIALMENTE</v>
          </cell>
        </row>
        <row r="2617">
          <cell r="A2617">
            <v>537201</v>
          </cell>
          <cell r="B2617" t="str">
            <v>Obligación pensional conmutada</v>
          </cell>
        </row>
        <row r="2618">
          <cell r="A2618">
            <v>5373</v>
          </cell>
          <cell r="B2618" t="str">
            <v>PROVISIONES DIVERSAS</v>
          </cell>
        </row>
        <row r="2619">
          <cell r="A2619">
            <v>537304</v>
          </cell>
          <cell r="B2619" t="str">
            <v>Obligaciones implícitas</v>
          </cell>
        </row>
        <row r="2620">
          <cell r="A2620">
            <v>537305</v>
          </cell>
          <cell r="B2620" t="str">
            <v>Contratos onerosos</v>
          </cell>
        </row>
        <row r="2621">
          <cell r="A2621">
            <v>537306</v>
          </cell>
          <cell r="B2621" t="str">
            <v xml:space="preserve">Reestructuraciones </v>
          </cell>
        </row>
        <row r="2622">
          <cell r="A2622">
            <v>537307</v>
          </cell>
          <cell r="B2622" t="str">
            <v xml:space="preserve">Desmantelamientos </v>
          </cell>
        </row>
        <row r="2623">
          <cell r="A2623">
            <v>537390</v>
          </cell>
          <cell r="B2623" t="str">
            <v>Otras provisiones diversas</v>
          </cell>
        </row>
        <row r="2624">
          <cell r="A2624">
            <v>54</v>
          </cell>
          <cell r="B2624" t="str">
            <v>TRANSFERENCIAS Y SUBVENCIONES</v>
          </cell>
        </row>
        <row r="2625">
          <cell r="A2625">
            <v>5424</v>
          </cell>
          <cell r="B2625" t="str">
            <v>SUBVENCIONES</v>
          </cell>
        </row>
        <row r="2626">
          <cell r="A2626">
            <v>542401</v>
          </cell>
          <cell r="B2626" t="str">
            <v xml:space="preserve">Subvención por préstamos condicionados con tasa de interés cero </v>
          </cell>
        </row>
        <row r="2627">
          <cell r="A2627">
            <v>542402</v>
          </cell>
          <cell r="B2627" t="str">
            <v xml:space="preserve">Subvención por préstamos condicionados con tasas de interés inferiores a las del mercado </v>
          </cell>
        </row>
        <row r="2628">
          <cell r="A2628">
            <v>542403</v>
          </cell>
          <cell r="B2628" t="str">
            <v xml:space="preserve">Subvención por préstamos condonables </v>
          </cell>
        </row>
        <row r="2629">
          <cell r="A2629">
            <v>542404</v>
          </cell>
          <cell r="B2629" t="str">
            <v xml:space="preserve">Subvención por donaciones </v>
          </cell>
        </row>
        <row r="2630">
          <cell r="A2630">
            <v>542490</v>
          </cell>
          <cell r="B2630" t="str">
            <v>Otras subvenciones</v>
          </cell>
        </row>
        <row r="2631">
          <cell r="A2631">
            <v>56</v>
          </cell>
          <cell r="B2631" t="str">
            <v xml:space="preserve">DE ACTIVIDADES Y/O SERVICIOS ESPECIALIZADOS </v>
          </cell>
        </row>
        <row r="2632">
          <cell r="A2632">
            <v>5614</v>
          </cell>
          <cell r="B2632" t="str">
            <v>ADMINISTRACIÓN DE LA SEGURIDAD SOCIAL EN RIESGOS LABORALES</v>
          </cell>
        </row>
        <row r="2633">
          <cell r="A2633">
            <v>561401</v>
          </cell>
          <cell r="B2633" t="str">
            <v>Servicio de prevención</v>
          </cell>
        </row>
        <row r="2634">
          <cell r="A2634">
            <v>561402</v>
          </cell>
          <cell r="B2634" t="str">
            <v>Prestaciones asistenciales</v>
          </cell>
        </row>
        <row r="2635">
          <cell r="A2635">
            <v>561403</v>
          </cell>
          <cell r="B2635" t="str">
            <v>Subsidio por incapacidad temporal</v>
          </cell>
        </row>
        <row r="2636">
          <cell r="A2636">
            <v>561404</v>
          </cell>
          <cell r="B2636" t="str">
            <v>Indemnización por incapacidad permanente parcial</v>
          </cell>
        </row>
        <row r="2637">
          <cell r="A2637">
            <v>561405</v>
          </cell>
          <cell r="B2637" t="str">
            <v>Pensión de invalidez</v>
          </cell>
        </row>
        <row r="2638">
          <cell r="A2638">
            <v>561406</v>
          </cell>
          <cell r="B2638" t="str">
            <v>Pensión de sobrevivientes</v>
          </cell>
        </row>
        <row r="2639">
          <cell r="A2639">
            <v>561407</v>
          </cell>
          <cell r="B2639" t="str">
            <v>Auxilio funerario</v>
          </cell>
        </row>
        <row r="2640">
          <cell r="A2640">
            <v>561408</v>
          </cell>
          <cell r="B2640" t="str">
            <v>Salud ocupacional</v>
          </cell>
        </row>
        <row r="2641">
          <cell r="A2641">
            <v>561409</v>
          </cell>
          <cell r="B2641" t="str">
            <v>Rehabilitación profesional</v>
          </cell>
        </row>
        <row r="2642">
          <cell r="A2642">
            <v>561490</v>
          </cell>
          <cell r="B2642" t="str">
            <v>Otros costos por la administración de la seguridad social en riesgos laborales</v>
          </cell>
        </row>
        <row r="2643">
          <cell r="A2643">
            <v>5616</v>
          </cell>
          <cell r="B2643" t="str">
            <v>OPERACIONES DE BANCA CENTRAL</v>
          </cell>
        </row>
        <row r="2644">
          <cell r="A2644">
            <v>561604</v>
          </cell>
          <cell r="B2644" t="str">
            <v>Comisiones</v>
          </cell>
        </row>
        <row r="2645">
          <cell r="A2645">
            <v>561605</v>
          </cell>
          <cell r="B2645" t="str">
            <v>Intereses por obligaciones en bancos del exterior</v>
          </cell>
        </row>
        <row r="2646">
          <cell r="A2646">
            <v>561606</v>
          </cell>
          <cell r="B2646" t="str">
            <v>Remuneración cuentas de depósito - Encaje</v>
          </cell>
        </row>
        <row r="2647">
          <cell r="A2647">
            <v>561607</v>
          </cell>
          <cell r="B2647" t="str">
            <v>Remuneración cuentas de depósito de la Dirección General de Crédito Público y del Tesoro Nacional (DGCPTN)</v>
          </cell>
        </row>
        <row r="2648">
          <cell r="A2648">
            <v>561609</v>
          </cell>
          <cell r="B2648" t="str">
            <v>Otros títulos de operaciones de mercado abierto</v>
          </cell>
        </row>
        <row r="2649">
          <cell r="A2649">
            <v>561610</v>
          </cell>
          <cell r="B2649" t="str">
            <v>Honorarios</v>
          </cell>
        </row>
        <row r="2650">
          <cell r="A2650">
            <v>561611</v>
          </cell>
          <cell r="B2650" t="str">
            <v>Costos de emisión de especies monetarias</v>
          </cell>
        </row>
        <row r="2651">
          <cell r="A2651">
            <v>561612</v>
          </cell>
          <cell r="B2651" t="str">
            <v xml:space="preserve">Diferencial cambiario de reservas internacionales </v>
          </cell>
        </row>
        <row r="2652">
          <cell r="A2652">
            <v>561613</v>
          </cell>
          <cell r="B2652" t="str">
            <v xml:space="preserve">Intereses y rendimientos de reservas internacionales </v>
          </cell>
        </row>
        <row r="2653">
          <cell r="A2653">
            <v>561614</v>
          </cell>
          <cell r="B2653" t="str">
            <v xml:space="preserve">Pérdida por valoración a precios de mercado de las inversiones de reservas internacionales </v>
          </cell>
        </row>
        <row r="2654">
          <cell r="A2654">
            <v>561690</v>
          </cell>
          <cell r="B2654" t="str">
            <v>Otros costos por operaciones de banca central</v>
          </cell>
        </row>
        <row r="2655">
          <cell r="A2655">
            <v>5617</v>
          </cell>
          <cell r="B2655" t="str">
            <v>POR SEGUROS Y REASEGUROS</v>
          </cell>
        </row>
        <row r="2656">
          <cell r="A2656">
            <v>561702</v>
          </cell>
          <cell r="B2656" t="str">
            <v xml:space="preserve">Seguros y capitalizaciones </v>
          </cell>
        </row>
        <row r="2657">
          <cell r="A2657">
            <v>561705</v>
          </cell>
          <cell r="B2657" t="str">
            <v>Seguros especiales</v>
          </cell>
        </row>
        <row r="2658">
          <cell r="A2658">
            <v>561707</v>
          </cell>
          <cell r="B2658" t="str">
            <v>Constitución de reservas</v>
          </cell>
        </row>
        <row r="2659">
          <cell r="A2659">
            <v>561708</v>
          </cell>
          <cell r="B2659" t="str">
            <v>Reaseguros</v>
          </cell>
        </row>
        <row r="2660">
          <cell r="A2660">
            <v>561709</v>
          </cell>
          <cell r="B2660" t="str">
            <v>Remuneración a favor de intermediarios</v>
          </cell>
        </row>
        <row r="2661">
          <cell r="A2661">
            <v>561710</v>
          </cell>
          <cell r="B2661" t="str">
            <v>Siniestros liquidados</v>
          </cell>
        </row>
        <row r="2662">
          <cell r="A2662">
            <v>561790</v>
          </cell>
          <cell r="B2662" t="str">
            <v>Otros costos por servicios de seguros y reaseguros</v>
          </cell>
        </row>
        <row r="2663">
          <cell r="A2663">
            <v>58</v>
          </cell>
          <cell r="B2663" t="str">
            <v>OTROS GASTOS</v>
          </cell>
        </row>
        <row r="2664">
          <cell r="A2664">
            <v>5802</v>
          </cell>
          <cell r="B2664" t="str">
            <v>COMISIONES</v>
          </cell>
        </row>
        <row r="2665">
          <cell r="A2665">
            <v>580206</v>
          </cell>
          <cell r="B2665" t="str">
            <v>Adquisición  de bienes y servicios</v>
          </cell>
        </row>
        <row r="2666">
          <cell r="A2666">
            <v>580237</v>
          </cell>
          <cell r="B2666" t="str">
            <v>Comisiones sobre recursos entregados en administración</v>
          </cell>
        </row>
        <row r="2667">
          <cell r="A2667">
            <v>580239</v>
          </cell>
          <cell r="B2667" t="str">
            <v>Derechos en fideicomiso</v>
          </cell>
        </row>
        <row r="2668">
          <cell r="A2668">
            <v>580240</v>
          </cell>
          <cell r="B2668" t="str">
            <v>Comisiones servicios financieros</v>
          </cell>
        </row>
        <row r="2678">
          <cell r="A2678">
            <v>580290</v>
          </cell>
          <cell r="B2678" t="str">
            <v>Otras comisiones</v>
          </cell>
        </row>
        <row r="2679">
          <cell r="A2679">
            <v>5803</v>
          </cell>
          <cell r="B2679" t="str">
            <v>AJUSTE POR DIFERENCIA EN CAMBIO</v>
          </cell>
        </row>
        <row r="2680">
          <cell r="A2680">
            <v>580301</v>
          </cell>
          <cell r="B2680" t="str">
            <v>Efectivo y equivalentes al efectivo</v>
          </cell>
        </row>
        <row r="2681">
          <cell r="A2681">
            <v>580302</v>
          </cell>
          <cell r="B2681" t="str">
            <v>Cuentas por cobrar</v>
          </cell>
        </row>
        <row r="2682">
          <cell r="A2682">
            <v>580303</v>
          </cell>
          <cell r="B2682" t="str">
            <v>Préstamos por cobrar</v>
          </cell>
        </row>
        <row r="2683">
          <cell r="A2683">
            <v>580312</v>
          </cell>
          <cell r="B2683" t="str">
            <v>Adquisición de bienes y servicios nacionales</v>
          </cell>
        </row>
        <row r="2684">
          <cell r="A2684">
            <v>580313</v>
          </cell>
          <cell r="B2684" t="str">
            <v>Adquisición de bienes y servicios del exterior</v>
          </cell>
        </row>
        <row r="2685">
          <cell r="A2685">
            <v>580334</v>
          </cell>
          <cell r="B2685" t="str">
            <v>Operaciones de banca central e instituciones financieras</v>
          </cell>
        </row>
        <row r="2686">
          <cell r="A2686">
            <v>580336</v>
          </cell>
          <cell r="B2686" t="str">
            <v xml:space="preserve">Inversiones </v>
          </cell>
        </row>
        <row r="2687">
          <cell r="A2687">
            <v>580337</v>
          </cell>
          <cell r="B2687" t="str">
            <v>Financiamiento interno de corto plazo en emisión y colocación de títulos de deuda</v>
          </cell>
        </row>
        <row r="2689">
          <cell r="A2689">
            <v>580338</v>
          </cell>
          <cell r="B2689" t="str">
            <v>Financiamiento interno de largo plazo en emisión y colocación de títulos de deuda</v>
          </cell>
        </row>
        <row r="2691">
          <cell r="A2691">
            <v>580339</v>
          </cell>
          <cell r="B2691" t="str">
            <v>Financiamiento externo de corto plazo en emisión y colocación de títulos de deuda</v>
          </cell>
        </row>
        <row r="2693">
          <cell r="A2693">
            <v>580340</v>
          </cell>
          <cell r="B2693" t="str">
            <v>Financiamiento externo de largo plazo en emisión y colocación de títulos de deuda</v>
          </cell>
        </row>
        <row r="2695">
          <cell r="A2695">
            <v>580341</v>
          </cell>
          <cell r="B2695" t="str">
            <v>Financiamiento con banca central</v>
          </cell>
        </row>
        <row r="2696">
          <cell r="A2696">
            <v>580342</v>
          </cell>
          <cell r="B2696" t="str">
            <v>Financiamiento interno de corto plazo en préstamos por pagar</v>
          </cell>
        </row>
        <row r="2698">
          <cell r="A2698">
            <v>580343</v>
          </cell>
          <cell r="B2698" t="str">
            <v>Financiamiento interno de largo plazo en préstamos por pagar</v>
          </cell>
        </row>
        <row r="2700">
          <cell r="A2700">
            <v>580344</v>
          </cell>
          <cell r="B2700" t="str">
            <v>Financiamiento externo de corto plazo en préstamos por pagar</v>
          </cell>
        </row>
        <row r="2702">
          <cell r="A2702">
            <v>580345</v>
          </cell>
          <cell r="B2702" t="str">
            <v>Financiamiento externo de largo plazo en préstamos por pagar</v>
          </cell>
        </row>
        <row r="2704">
          <cell r="A2704">
            <v>580346</v>
          </cell>
          <cell r="B2704" t="str">
            <v>Cuentas por pagar</v>
          </cell>
        </row>
        <row r="2705">
          <cell r="A2705">
            <v>580347</v>
          </cell>
          <cell r="B2705" t="str">
            <v>Activos no corrientes mantenidos para la venta</v>
          </cell>
        </row>
        <row r="2706">
          <cell r="A2706">
            <v>580348</v>
          </cell>
          <cell r="B2706" t="str">
            <v>Activos no corrientes mantenidos para distribuir a los propietarios</v>
          </cell>
        </row>
        <row r="2707">
          <cell r="A2707">
            <v>580390</v>
          </cell>
          <cell r="B2707" t="str">
            <v>Otros ajustes por diferencia en cambio</v>
          </cell>
        </row>
        <row r="2708">
          <cell r="A2708">
            <v>5804</v>
          </cell>
          <cell r="B2708" t="str">
            <v>FINANCIEROS</v>
          </cell>
        </row>
        <row r="2709">
          <cell r="A2709">
            <v>580401</v>
          </cell>
          <cell r="B2709" t="str">
            <v>Actualización financiera de provisiones</v>
          </cell>
        </row>
        <row r="2710">
          <cell r="A2710">
            <v>580402</v>
          </cell>
          <cell r="B2710" t="str">
            <v>Interés neto por beneficios a los empleados</v>
          </cell>
        </row>
        <row r="2711">
          <cell r="A2711">
            <v>580403</v>
          </cell>
          <cell r="B2711" t="str">
            <v>Sostenimiento en bolsa y registro</v>
          </cell>
        </row>
        <row r="2712">
          <cell r="A2712">
            <v>580404</v>
          </cell>
          <cell r="B2712" t="str">
            <v>Administración de fiducia</v>
          </cell>
        </row>
        <row r="2713">
          <cell r="A2713">
            <v>580405</v>
          </cell>
          <cell r="B2713" t="str">
            <v>Administración y emisión de títulos valores</v>
          </cell>
        </row>
        <row r="2714">
          <cell r="A2714">
            <v>580406</v>
          </cell>
          <cell r="B2714" t="str">
            <v>Seguros operaciones financieras</v>
          </cell>
        </row>
        <row r="2715">
          <cell r="A2715">
            <v>580407</v>
          </cell>
          <cell r="B2715" t="str">
            <v xml:space="preserve">Descuento en venta de cartera </v>
          </cell>
        </row>
        <row r="2716">
          <cell r="A2716">
            <v>580408</v>
          </cell>
          <cell r="B2716" t="str">
            <v xml:space="preserve">Pérdida en derechos en fideicomiso </v>
          </cell>
        </row>
        <row r="2717">
          <cell r="A2717">
            <v>580409</v>
          </cell>
          <cell r="B2717" t="str">
            <v>Pérdida por compraventa de divisas</v>
          </cell>
        </row>
        <row r="2718">
          <cell r="A2718">
            <v>580410</v>
          </cell>
          <cell r="B2718" t="str">
            <v>Pérdida por medición inicial de inversiones de administración de liquidez a valor de mercado (valor razonable) con cambios en el resultado</v>
          </cell>
        </row>
        <row r="2720">
          <cell r="A2720">
            <v>580411</v>
          </cell>
          <cell r="B2720" t="str">
            <v>Pérdida por valoración de inversiones de administración de liquidez a valor de mercado (valor razonable) con cambios en el resultado</v>
          </cell>
        </row>
        <row r="2722">
          <cell r="A2722">
            <v>580412</v>
          </cell>
          <cell r="B2722" t="str">
            <v>Pérdida por baja en cuentas de inversiones de administración de liquidez a valor de mercado (valor razonable) con cambios en el resultado</v>
          </cell>
        </row>
        <row r="2724">
          <cell r="A2724">
            <v>580413</v>
          </cell>
          <cell r="B2724" t="str">
            <v>Pérdida por medición inicial de inversiones de administración de liquidez a valor de mercado (valor razonable) con cambios en el patrimonio (otro resultado integral)</v>
          </cell>
        </row>
        <row r="2725">
          <cell r="A2725">
            <v>580414</v>
          </cell>
          <cell r="B2725" t="str">
            <v>Pérdida por baja en cuentas de inversiones de administración de liquidez a valor de mercado (valor razonable) con cambios en el patrimonio (otro resultado integral)</v>
          </cell>
        </row>
        <row r="2726">
          <cell r="A2726">
            <v>580415</v>
          </cell>
          <cell r="B2726" t="str">
            <v>Pérdida por medición inicial de inversiones de administración de liquidez a costo amortizado</v>
          </cell>
        </row>
        <row r="2727">
          <cell r="A2727">
            <v>580416</v>
          </cell>
          <cell r="B2727" t="str">
            <v>Pérdida por baja en cuentas de inversiones de administración de liquidez a costo amortizado</v>
          </cell>
        </row>
        <row r="2728">
          <cell r="A2728">
            <v>580418</v>
          </cell>
          <cell r="B2728" t="str">
            <v>Pérdida por valoración de instrumentos derivados con fines de especulación</v>
          </cell>
        </row>
        <row r="2731">
          <cell r="A2731">
            <v>580419</v>
          </cell>
          <cell r="B2731" t="str">
            <v>Pérdida por valoración de instrumentos derivados con fines de cobertura de valor de mercado (valor razonable)</v>
          </cell>
        </row>
        <row r="2734">
          <cell r="A2734">
            <v>580420</v>
          </cell>
          <cell r="B2734" t="str">
            <v>Pérdida por valoración de instrumentos derivados con fines de cobertura de flujos de efectivo</v>
          </cell>
        </row>
        <row r="2737">
          <cell r="A2737">
            <v>580421</v>
          </cell>
          <cell r="B2737" t="str">
            <v>Pérdida por valoración de instrumentos derivados con fines de cobertura de una inversión neta en un negocio el extranjero</v>
          </cell>
        </row>
        <row r="2740">
          <cell r="A2740">
            <v>580422</v>
          </cell>
          <cell r="B2740" t="str">
            <v>Pérdida por medición inicial de cuentas por cobrar a costo amortizado</v>
          </cell>
        </row>
        <row r="2741">
          <cell r="A2741">
            <v>580423</v>
          </cell>
          <cell r="B2741" t="str">
            <v>Pérdida por baja en cuentas de cuentas por cobrar</v>
          </cell>
        </row>
        <row r="2743">
          <cell r="A2743">
            <v>580424</v>
          </cell>
          <cell r="B2743" t="str">
            <v>Pérdida por medición inicial de préstamos por cobrar</v>
          </cell>
        </row>
        <row r="2744">
          <cell r="A2744">
            <v>580425</v>
          </cell>
          <cell r="B2744" t="str">
            <v>Pérdida por valoración a valor razonable de préstamos por cobrar</v>
          </cell>
        </row>
        <row r="2745">
          <cell r="A2745">
            <v>580426</v>
          </cell>
          <cell r="B2745" t="str">
            <v>Pérdida por baja en cuentas de préstamos por cobrar</v>
          </cell>
        </row>
        <row r="2747">
          <cell r="A2747">
            <v>580427</v>
          </cell>
          <cell r="B2747" t="str">
            <v>Pérdida por medición inicial de títulos emitidos</v>
          </cell>
        </row>
        <row r="2748">
          <cell r="A2748">
            <v>580428</v>
          </cell>
          <cell r="B2748" t="str">
            <v>Costo efectivo de títulos emitidos - Financiamiento interno de corto plazo</v>
          </cell>
        </row>
        <row r="2750">
          <cell r="A2750">
            <v>580429</v>
          </cell>
          <cell r="B2750" t="str">
            <v>Costo efectivo de títulos emitidos - Financiamiento interno de largo plazo</v>
          </cell>
        </row>
        <row r="2752">
          <cell r="A2752">
            <v>580430</v>
          </cell>
          <cell r="B2752" t="str">
            <v>Costo efectivo de títulos emitidos - Financiamiento externo de corto plazo</v>
          </cell>
        </row>
        <row r="2754">
          <cell r="A2754">
            <v>580431</v>
          </cell>
          <cell r="B2754" t="str">
            <v>Costo efectivo de títulos emitidos - Financiamiento externo de largo plazo</v>
          </cell>
        </row>
        <row r="2756">
          <cell r="A2756">
            <v>580433</v>
          </cell>
          <cell r="B2756" t="str">
            <v>Costo efectivo de cuentas por pagar a costo amortizado</v>
          </cell>
        </row>
        <row r="2757">
          <cell r="A2757">
            <v>580434</v>
          </cell>
          <cell r="B2757" t="str">
            <v>Costo efectivo de préstamos por pagar - Financiamiento interno de corto plazo</v>
          </cell>
        </row>
        <row r="2759">
          <cell r="A2759">
            <v>580435</v>
          </cell>
          <cell r="B2759" t="str">
            <v>Costo efectivo de préstamos por pagar - Financiamiento interno de largo plazo</v>
          </cell>
        </row>
        <row r="2761">
          <cell r="A2761">
            <v>580436</v>
          </cell>
          <cell r="B2761" t="str">
            <v>Costo efectivo de préstamos por pagar - Financiamiento externo de corto plazo</v>
          </cell>
        </row>
        <row r="2763">
          <cell r="A2763">
            <v>580437</v>
          </cell>
          <cell r="B2763" t="str">
            <v>Costo efectivo de préstamos por pagar - Financiamiento externo de largo plazo</v>
          </cell>
        </row>
        <row r="2765">
          <cell r="A2765">
            <v>580439</v>
          </cell>
          <cell r="B2765" t="str">
            <v>Intereses de mora</v>
          </cell>
        </row>
        <row r="2766">
          <cell r="A2766">
            <v>580440</v>
          </cell>
          <cell r="B2766" t="str">
            <v>Intereses sobre depósitos y exigibilidades</v>
          </cell>
        </row>
        <row r="2767">
          <cell r="A2767">
            <v>580441</v>
          </cell>
          <cell r="B2767" t="str">
            <v xml:space="preserve">Reajuste por corrección monetaria </v>
          </cell>
        </row>
        <row r="2768">
          <cell r="A2768">
            <v>580442</v>
          </cell>
          <cell r="B2768" t="str">
            <v xml:space="preserve">Intereses crédito de redescuento </v>
          </cell>
        </row>
        <row r="2769">
          <cell r="A2769">
            <v>580490</v>
          </cell>
          <cell r="B2769" t="str">
            <v>Otros gastos financieros</v>
          </cell>
        </row>
        <row r="2770">
          <cell r="A2770">
            <v>5816</v>
          </cell>
          <cell r="B2770" t="str">
            <v>PÉRDIDAS POR ACTUALIZACIÓN DE INVENTARIOS</v>
          </cell>
        </row>
        <row r="2771">
          <cell r="A2771">
            <v>581601</v>
          </cell>
          <cell r="B2771" t="str">
            <v>Materias primas cotizadas</v>
          </cell>
        </row>
        <row r="2772">
          <cell r="A2772">
            <v>581602</v>
          </cell>
          <cell r="B2772" t="str">
            <v>Productos agrícolas y minerales</v>
          </cell>
        </row>
        <row r="2773">
          <cell r="A2773">
            <v>5817</v>
          </cell>
          <cell r="B2773" t="str">
            <v>PÉRDIDAS POR ACTUALIZACIÓN DE PROPIEDADES, PLANTA Y EQUIPO - MODELO REVALUADO</v>
          </cell>
        </row>
        <row r="2774">
          <cell r="A2774">
            <v>581701</v>
          </cell>
          <cell r="B2774" t="str">
            <v xml:space="preserve">Terrenos </v>
          </cell>
        </row>
        <row r="2775">
          <cell r="A2775">
            <v>581702</v>
          </cell>
          <cell r="B2775" t="str">
            <v xml:space="preserve">Semovientes </v>
          </cell>
        </row>
        <row r="2776">
          <cell r="A2776">
            <v>581703</v>
          </cell>
          <cell r="B2776" t="str">
            <v xml:space="preserve">Plantas productoras </v>
          </cell>
        </row>
        <row r="2777">
          <cell r="A2777">
            <v>581704</v>
          </cell>
          <cell r="B2777" t="str">
            <v xml:space="preserve">Construcciones en curso </v>
          </cell>
        </row>
        <row r="2778">
          <cell r="A2778">
            <v>581705</v>
          </cell>
          <cell r="B2778" t="str">
            <v xml:space="preserve">Maquinaria, planta y equipo en montaje </v>
          </cell>
        </row>
        <row r="2779">
          <cell r="A2779">
            <v>581706</v>
          </cell>
          <cell r="B2779" t="str">
            <v xml:space="preserve">Maquinaria, planta y equipo en tránsito </v>
          </cell>
        </row>
        <row r="2780">
          <cell r="A2780">
            <v>581707</v>
          </cell>
          <cell r="B2780" t="str">
            <v>Edificaciones</v>
          </cell>
        </row>
        <row r="2781">
          <cell r="A2781">
            <v>581708</v>
          </cell>
          <cell r="B2781" t="str">
            <v>Repuestos</v>
          </cell>
        </row>
        <row r="2782">
          <cell r="A2782">
            <v>581709</v>
          </cell>
          <cell r="B2782" t="str">
            <v xml:space="preserve">Plantas, ductos y túneles </v>
          </cell>
        </row>
        <row r="2783">
          <cell r="A2783">
            <v>581710</v>
          </cell>
          <cell r="B2783" t="str">
            <v xml:space="preserve">Redes, líneas y cables </v>
          </cell>
        </row>
        <row r="2784">
          <cell r="A2784">
            <v>581711</v>
          </cell>
          <cell r="B2784" t="str">
            <v xml:space="preserve">Maquinaria y equipo </v>
          </cell>
        </row>
        <row r="2785">
          <cell r="A2785">
            <v>581712</v>
          </cell>
          <cell r="B2785" t="str">
            <v>Equipo médico y científico</v>
          </cell>
        </row>
        <row r="2786">
          <cell r="A2786">
            <v>581713</v>
          </cell>
          <cell r="B2786" t="str">
            <v xml:space="preserve">Muebles, enseres y equipo de oficina </v>
          </cell>
        </row>
        <row r="2787">
          <cell r="A2787">
            <v>581714</v>
          </cell>
          <cell r="B2787" t="str">
            <v xml:space="preserve">Equipos de comunicación y computación </v>
          </cell>
        </row>
        <row r="2788">
          <cell r="A2788">
            <v>581715</v>
          </cell>
          <cell r="B2788" t="str">
            <v xml:space="preserve">Equipos de transporte, tracción y elevación </v>
          </cell>
        </row>
        <row r="2789">
          <cell r="A2789">
            <v>581716</v>
          </cell>
          <cell r="B2789" t="str">
            <v>Equipos de comedor, cocina, despensa y hotelería</v>
          </cell>
        </row>
        <row r="2790">
          <cell r="A2790">
            <v>5818</v>
          </cell>
          <cell r="B2790" t="str">
            <v>PÉRDIDAS POR ACTUALIZACIÓN DE PROPIEDADES DE INVERSIÓN - MODELO VALOR RAZONABLE</v>
          </cell>
        </row>
        <row r="2791">
          <cell r="A2791">
            <v>581801</v>
          </cell>
          <cell r="B2791" t="str">
            <v xml:space="preserve">Terrenos </v>
          </cell>
        </row>
        <row r="2792">
          <cell r="A2792">
            <v>581802</v>
          </cell>
          <cell r="B2792" t="str">
            <v xml:space="preserve">Edificaciones </v>
          </cell>
        </row>
        <row r="2793">
          <cell r="A2793">
            <v>581803</v>
          </cell>
          <cell r="B2793" t="str">
            <v xml:space="preserve">Terrenos con uso indeterminado </v>
          </cell>
        </row>
        <row r="2794">
          <cell r="A2794">
            <v>581804</v>
          </cell>
          <cell r="B2794" t="str">
            <v xml:space="preserve">Edificaciones con uso indeterminado </v>
          </cell>
        </row>
        <row r="2795">
          <cell r="A2795">
            <v>5819</v>
          </cell>
          <cell r="B2795" t="str">
            <v>PÉRDIDAS POR ACTUALIZACIÓN DE ACTIVOS INTANGIBLES - MODELO REVALUADO</v>
          </cell>
        </row>
        <row r="2796">
          <cell r="A2796">
            <v>581901</v>
          </cell>
          <cell r="B2796" t="str">
            <v>Plusvalía</v>
          </cell>
        </row>
        <row r="2797">
          <cell r="A2797">
            <v>581902</v>
          </cell>
          <cell r="B2797" t="str">
            <v>Marcas</v>
          </cell>
        </row>
        <row r="2798">
          <cell r="A2798">
            <v>581903</v>
          </cell>
          <cell r="B2798" t="str">
            <v>Patentes</v>
          </cell>
        </row>
        <row r="2799">
          <cell r="A2799">
            <v>581904</v>
          </cell>
          <cell r="B2799" t="str">
            <v>Concesiones y franquicias</v>
          </cell>
        </row>
        <row r="2800">
          <cell r="A2800">
            <v>581905</v>
          </cell>
          <cell r="B2800" t="str">
            <v>Derechos</v>
          </cell>
        </row>
        <row r="2801">
          <cell r="A2801">
            <v>581906</v>
          </cell>
          <cell r="B2801" t="str">
            <v>Licencias</v>
          </cell>
        </row>
        <row r="2802">
          <cell r="A2802">
            <v>581907</v>
          </cell>
          <cell r="B2802" t="str">
            <v>Softwares</v>
          </cell>
        </row>
        <row r="2803">
          <cell r="A2803">
            <v>581908</v>
          </cell>
          <cell r="B2803" t="str">
            <v>Servidumbres</v>
          </cell>
        </row>
        <row r="2804">
          <cell r="A2804">
            <v>581909</v>
          </cell>
          <cell r="B2804" t="str">
            <v>Desembolsos durante la fase de desarrollo</v>
          </cell>
        </row>
        <row r="2805">
          <cell r="A2805">
            <v>581990</v>
          </cell>
          <cell r="B2805" t="str">
            <v>Otros intangibles</v>
          </cell>
        </row>
        <row r="2806">
          <cell r="A2806">
            <v>5820</v>
          </cell>
          <cell r="B2806" t="str">
            <v>PÉRDIDAS POR ACTUALIZACIÓN DE ACTIVOS BIOLÓGICOS</v>
          </cell>
        </row>
        <row r="2807">
          <cell r="A2807">
            <v>582001</v>
          </cell>
          <cell r="B2807" t="str">
            <v xml:space="preserve">Maduros para consumo </v>
          </cell>
        </row>
        <row r="2808">
          <cell r="A2808">
            <v>582002</v>
          </cell>
          <cell r="B2808" t="str">
            <v xml:space="preserve">Por madurar para consumo </v>
          </cell>
        </row>
        <row r="2809">
          <cell r="A2809">
            <v>582003</v>
          </cell>
          <cell r="B2809" t="str">
            <v xml:space="preserve">Maduros para producir frutos </v>
          </cell>
        </row>
        <row r="2810">
          <cell r="A2810">
            <v>582004</v>
          </cell>
          <cell r="B2810" t="str">
            <v xml:space="preserve">Por madurar para producir frutos </v>
          </cell>
        </row>
        <row r="2811">
          <cell r="A2811">
            <v>5821</v>
          </cell>
          <cell r="B2811" t="str">
            <v>IMPUESTO A LAS GANANCIAS CORRIENTE</v>
          </cell>
        </row>
        <row r="2812">
          <cell r="A2812">
            <v>582101</v>
          </cell>
          <cell r="B2812" t="str">
            <v>Impuesto sobre la renta y complementarios</v>
          </cell>
        </row>
        <row r="2813">
          <cell r="A2813">
            <v>582102</v>
          </cell>
          <cell r="B2813" t="str">
            <v>Impuesto sobre la renta para la equidad (CREE)</v>
          </cell>
        </row>
        <row r="2814">
          <cell r="A2814">
            <v>582103</v>
          </cell>
          <cell r="B2814" t="str">
            <v>Sobretasa al impuesto sobre la renta para la equidad CREE</v>
          </cell>
        </row>
        <row r="2815">
          <cell r="A2815">
            <v>5822</v>
          </cell>
          <cell r="B2815" t="str">
            <v>IMPUESTO A LAS GANANCIAS DIFERIDO</v>
          </cell>
        </row>
        <row r="2816">
          <cell r="A2816">
            <v>582201</v>
          </cell>
          <cell r="B2816" t="str">
            <v xml:space="preserve">Efectivo y equivalentes al efectivo </v>
          </cell>
        </row>
        <row r="2817">
          <cell r="A2817">
            <v>582202</v>
          </cell>
          <cell r="B2817" t="str">
            <v xml:space="preserve">Inversiones e instrumentos derivados </v>
          </cell>
        </row>
        <row r="2818">
          <cell r="A2818">
            <v>582203</v>
          </cell>
          <cell r="B2818" t="str">
            <v>Cuentas por cobrar</v>
          </cell>
        </row>
        <row r="2819">
          <cell r="A2819">
            <v>582204</v>
          </cell>
          <cell r="B2819" t="str">
            <v>Préstamos por cobrar</v>
          </cell>
        </row>
        <row r="2820">
          <cell r="A2820">
            <v>582205</v>
          </cell>
          <cell r="B2820" t="str">
            <v xml:space="preserve">Inventarios </v>
          </cell>
        </row>
        <row r="2821">
          <cell r="A2821">
            <v>582206</v>
          </cell>
          <cell r="B2821" t="str">
            <v xml:space="preserve">Propiedades, planta y equipo </v>
          </cell>
        </row>
        <row r="2822">
          <cell r="A2822">
            <v>582207</v>
          </cell>
          <cell r="B2822" t="str">
            <v xml:space="preserve">Activos intangibles </v>
          </cell>
        </row>
        <row r="2823">
          <cell r="A2823">
            <v>582208</v>
          </cell>
          <cell r="B2823" t="str">
            <v>Propiedades de inversión</v>
          </cell>
        </row>
        <row r="2824">
          <cell r="A2824">
            <v>582209</v>
          </cell>
          <cell r="B2824" t="str">
            <v>Activos biológicos</v>
          </cell>
        </row>
        <row r="2825">
          <cell r="A2825">
            <v>582210</v>
          </cell>
          <cell r="B2825" t="str">
            <v xml:space="preserve">Otros activos </v>
          </cell>
        </row>
        <row r="2826">
          <cell r="A2826">
            <v>582211</v>
          </cell>
          <cell r="B2826" t="str">
            <v>Operaciones de instituciones financieras</v>
          </cell>
        </row>
        <row r="2827">
          <cell r="A2827">
            <v>582212</v>
          </cell>
          <cell r="B2827" t="str">
            <v xml:space="preserve">Emisión y colocación de títulos de deuda </v>
          </cell>
        </row>
        <row r="2828">
          <cell r="A2828">
            <v>582213</v>
          </cell>
          <cell r="B2828" t="str">
            <v xml:space="preserve">Préstamos por pagar </v>
          </cell>
        </row>
        <row r="2829">
          <cell r="A2829">
            <v>582214</v>
          </cell>
          <cell r="B2829" t="str">
            <v xml:space="preserve">Cuentas por pagar </v>
          </cell>
        </row>
        <row r="2830">
          <cell r="A2830">
            <v>582215</v>
          </cell>
          <cell r="B2830" t="str">
            <v xml:space="preserve">Beneficios a empleados </v>
          </cell>
        </row>
        <row r="2831">
          <cell r="A2831">
            <v>582216</v>
          </cell>
          <cell r="B2831" t="str">
            <v xml:space="preserve">Operaciones con instrumentos derivados </v>
          </cell>
        </row>
        <row r="2832">
          <cell r="A2832">
            <v>582217</v>
          </cell>
          <cell r="B2832" t="str">
            <v xml:space="preserve">Provisiones </v>
          </cell>
        </row>
        <row r="2833">
          <cell r="A2833">
            <v>582218</v>
          </cell>
          <cell r="B2833" t="str">
            <v xml:space="preserve">Otros pasivos </v>
          </cell>
        </row>
        <row r="2834">
          <cell r="A2834">
            <v>5890</v>
          </cell>
          <cell r="B2834" t="str">
            <v>OTROS GASTOS DIVERSOS</v>
          </cell>
        </row>
        <row r="2835">
          <cell r="A2835">
            <v>589001</v>
          </cell>
          <cell r="B2835" t="str">
            <v>Pérdida en negociación y venta de activos no corrientes mantenidos para la venta</v>
          </cell>
        </row>
        <row r="2836">
          <cell r="A2836">
            <v>589002</v>
          </cell>
          <cell r="B2836" t="str">
            <v>Pérdida en negociación y venta de activos no corrientes para distribuir a los propietarios</v>
          </cell>
        </row>
        <row r="2837">
          <cell r="A2837">
            <v>589003</v>
          </cell>
          <cell r="B2837" t="str">
            <v>Impuestos asumidos</v>
          </cell>
        </row>
        <row r="2838">
          <cell r="A2838">
            <v>589004</v>
          </cell>
          <cell r="B2838" t="str">
            <v>Incentivos tributarios</v>
          </cell>
        </row>
        <row r="2839">
          <cell r="A2839">
            <v>589005</v>
          </cell>
          <cell r="B2839" t="str">
            <v xml:space="preserve">Incentivos a sectores productivos </v>
          </cell>
        </row>
        <row r="2840">
          <cell r="A2840">
            <v>589008</v>
          </cell>
          <cell r="B2840" t="str">
            <v xml:space="preserve">Bienes y derechos trasladados por las empresas a otras entidades contables públicas </v>
          </cell>
        </row>
        <row r="2841">
          <cell r="A2841">
            <v>589010</v>
          </cell>
          <cell r="B2841" t="str">
            <v>Cofinanciación del sistema de transporte masivo de pasajeros</v>
          </cell>
        </row>
        <row r="2842">
          <cell r="A2842">
            <v>589012</v>
          </cell>
          <cell r="B2842" t="str">
            <v>Sentencias</v>
          </cell>
        </row>
        <row r="2843">
          <cell r="A2843">
            <v>589013</v>
          </cell>
          <cell r="B2843" t="str">
            <v>Laudos arbitrales y conciliaciones extrajudiciales</v>
          </cell>
        </row>
        <row r="2844">
          <cell r="A2844">
            <v>589015</v>
          </cell>
          <cell r="B2844" t="str">
            <v>Margen en la comercialización de bienes y servicios</v>
          </cell>
        </row>
        <row r="2845">
          <cell r="A2845">
            <v>589017</v>
          </cell>
          <cell r="B2845" t="str">
            <v>Pérdidas en siniestros</v>
          </cell>
        </row>
        <row r="2846">
          <cell r="A2846">
            <v>589018</v>
          </cell>
          <cell r="B2846" t="str">
            <v xml:space="preserve">Pérdida en escisiones </v>
          </cell>
        </row>
        <row r="2847">
          <cell r="A2847">
            <v>589019</v>
          </cell>
          <cell r="B2847" t="str">
            <v>Pérdida por baja en cuentas de activos no financieros</v>
          </cell>
        </row>
        <row r="2848">
          <cell r="A2848">
            <v>589020</v>
          </cell>
          <cell r="B2848" t="str">
            <v>Pérdida por baja en cuentas de inversiones en controladas, asociadas o negocios conjuntos</v>
          </cell>
        </row>
        <row r="2849">
          <cell r="A2849">
            <v>589021</v>
          </cell>
          <cell r="B2849" t="str">
            <v>Desembolso intangibles durante la fase de investigación</v>
          </cell>
        </row>
        <row r="2850">
          <cell r="A2850">
            <v>589022</v>
          </cell>
          <cell r="B2850" t="str">
            <v>Desembolsos del proceso de transformación de los activos biológicos</v>
          </cell>
        </row>
        <row r="2851">
          <cell r="A2851">
            <v>589023</v>
          </cell>
          <cell r="B2851" t="str">
            <v>Aportes en Organismos Internacionales</v>
          </cell>
        </row>
        <row r="2852">
          <cell r="A2852">
            <v>589024</v>
          </cell>
          <cell r="B2852" t="str">
            <v>Pérdida por transacciones de venta con arrendamiento posterior</v>
          </cell>
        </row>
        <row r="2853">
          <cell r="A2853">
            <v>589025</v>
          </cell>
          <cell r="B2853" t="str">
            <v>Multas y sanciones</v>
          </cell>
        </row>
        <row r="2854">
          <cell r="A2854">
            <v>589026</v>
          </cell>
          <cell r="B2854" t="str">
            <v>Servicios financieros</v>
          </cell>
        </row>
        <row r="2855">
          <cell r="A2855">
            <v>589027</v>
          </cell>
          <cell r="B2855" t="str">
            <v>Indemnizaciones</v>
          </cell>
        </row>
        <row r="2856">
          <cell r="A2856">
            <v>589090</v>
          </cell>
          <cell r="B2856" t="str">
            <v>Otros gastos diversos</v>
          </cell>
        </row>
        <row r="2857">
          <cell r="A2857">
            <v>5893</v>
          </cell>
          <cell r="B2857" t="str">
            <v>DEVOLUCIONES Y DESCUENTOS INGRESOS FISCALES</v>
          </cell>
        </row>
        <row r="2858">
          <cell r="A2858">
            <v>589301</v>
          </cell>
          <cell r="B2858" t="str">
            <v>Ingresos no tributarios</v>
          </cell>
        </row>
        <row r="2859">
          <cell r="A2859">
            <v>5894</v>
          </cell>
          <cell r="B2859" t="str">
            <v>DEVOLUCIONES, REBAJAS Y DESCUENTOS EN VENTA DE BIENES</v>
          </cell>
        </row>
        <row r="2860">
          <cell r="A2860">
            <v>589401</v>
          </cell>
          <cell r="B2860" t="str">
            <v>Bienes comercializados</v>
          </cell>
        </row>
        <row r="2861">
          <cell r="A2861">
            <v>589402</v>
          </cell>
          <cell r="B2861" t="str">
            <v>Productos agropecuarios, de silvicultura y pesca</v>
          </cell>
        </row>
        <row r="2862">
          <cell r="A2862">
            <v>589403</v>
          </cell>
          <cell r="B2862" t="str">
            <v>Productos de minas y minerales</v>
          </cell>
        </row>
        <row r="2863">
          <cell r="A2863">
            <v>589405</v>
          </cell>
          <cell r="B2863" t="str">
            <v>Productos manufacturados</v>
          </cell>
        </row>
        <row r="2864">
          <cell r="A2864">
            <v>5895</v>
          </cell>
          <cell r="B2864" t="str">
            <v>DEVOLUCIONES, REBAJAS Y DESCUENTOS EN VENTA DE SERVICIOS</v>
          </cell>
        </row>
        <row r="2865">
          <cell r="A2865">
            <v>589502</v>
          </cell>
          <cell r="B2865" t="str">
            <v>Servicio de energía</v>
          </cell>
        </row>
        <row r="2866">
          <cell r="A2866">
            <v>589503</v>
          </cell>
          <cell r="B2866" t="str">
            <v>Servicio de gas combustible</v>
          </cell>
        </row>
        <row r="2867">
          <cell r="A2867">
            <v>589504</v>
          </cell>
          <cell r="B2867" t="str">
            <v>Servicios de transporte</v>
          </cell>
        </row>
        <row r="2868">
          <cell r="A2868">
            <v>589505</v>
          </cell>
          <cell r="B2868" t="str">
            <v>Servicio de telecomunicaciones</v>
          </cell>
        </row>
        <row r="2869">
          <cell r="A2869">
            <v>589508</v>
          </cell>
          <cell r="B2869" t="str">
            <v>Servicios de seguros y reaseguros</v>
          </cell>
        </row>
        <row r="2870">
          <cell r="A2870">
            <v>589511</v>
          </cell>
          <cell r="B2870" t="str">
            <v>Servicio de acueducto</v>
          </cell>
        </row>
        <row r="2871">
          <cell r="A2871">
            <v>589512</v>
          </cell>
          <cell r="B2871" t="str">
            <v>Servicio de alcantarillado</v>
          </cell>
        </row>
        <row r="2872">
          <cell r="A2872">
            <v>589513</v>
          </cell>
          <cell r="B2872" t="str">
            <v>Servicio de aseo</v>
          </cell>
        </row>
        <row r="2873">
          <cell r="A2873">
            <v>589514</v>
          </cell>
          <cell r="B2873" t="str">
            <v>Servicios informáticos</v>
          </cell>
        </row>
        <row r="2874">
          <cell r="A2874">
            <v>589515</v>
          </cell>
          <cell r="B2874" t="str">
            <v>Servicios de comunicaciones</v>
          </cell>
        </row>
        <row r="2875">
          <cell r="A2875">
            <v>589516</v>
          </cell>
          <cell r="B2875" t="str">
            <v>Otros servicios</v>
          </cell>
        </row>
        <row r="2876">
          <cell r="A2876">
            <v>59</v>
          </cell>
          <cell r="B2876" t="str">
            <v>CIERRE DE INGRESOS, GASTOS Y COSTOS</v>
          </cell>
        </row>
        <row r="2877">
          <cell r="A2877">
            <v>5905</v>
          </cell>
          <cell r="B2877" t="str">
            <v>CIERRE DE INGRESOS, GASTOS Y COSTOS</v>
          </cell>
        </row>
        <row r="2878">
          <cell r="A2878">
            <v>590501</v>
          </cell>
          <cell r="B2878" t="str">
            <v>Cierre de ingresos, gastos y costos</v>
          </cell>
        </row>
        <row r="2879">
          <cell r="A2879">
            <v>6</v>
          </cell>
          <cell r="B2879" t="str">
            <v>COSTOS DE VENTAS</v>
          </cell>
        </row>
        <row r="2880">
          <cell r="A2880">
            <v>62</v>
          </cell>
          <cell r="B2880" t="str">
            <v>COSTO DE VENTAS DE BIENES</v>
          </cell>
        </row>
        <row r="2881">
          <cell r="A2881">
            <v>6205</v>
          </cell>
          <cell r="B2881" t="str">
            <v xml:space="preserve">BIENES PRODUCIDOS </v>
          </cell>
        </row>
        <row r="2882">
          <cell r="A2882">
            <v>620505</v>
          </cell>
          <cell r="B2882" t="str">
            <v>Petróleo crudo</v>
          </cell>
        </row>
        <row r="2883">
          <cell r="A2883">
            <v>620506</v>
          </cell>
          <cell r="B2883" t="str">
            <v>Gas natural</v>
          </cell>
        </row>
        <row r="2884">
          <cell r="A2884">
            <v>620507</v>
          </cell>
          <cell r="B2884" t="str">
            <v>Impresos y publicaciones</v>
          </cell>
        </row>
        <row r="2885">
          <cell r="A2885">
            <v>620508</v>
          </cell>
          <cell r="B2885" t="str">
            <v>Combustibles y otros derivados del petróleo</v>
          </cell>
        </row>
        <row r="2886">
          <cell r="A2886">
            <v>620525</v>
          </cell>
          <cell r="B2886" t="str">
            <v>Productos petroquímicos</v>
          </cell>
        </row>
        <row r="2887">
          <cell r="A2887">
            <v>620529</v>
          </cell>
          <cell r="B2887" t="str">
            <v>Productos agropecuarios, de silvicultura, avicultura y pesca</v>
          </cell>
        </row>
        <row r="2888">
          <cell r="A2888">
            <v>620590</v>
          </cell>
          <cell r="B2888" t="str">
            <v>Otros bienes producidos</v>
          </cell>
        </row>
        <row r="2889">
          <cell r="A2889">
            <v>6210</v>
          </cell>
          <cell r="B2889" t="str">
            <v xml:space="preserve">BIENES COMERCIALIZADOS </v>
          </cell>
        </row>
        <row r="2890">
          <cell r="A2890">
            <v>621001</v>
          </cell>
          <cell r="B2890" t="str">
            <v>Terrenos</v>
          </cell>
        </row>
        <row r="2891">
          <cell r="A2891">
            <v>621003</v>
          </cell>
          <cell r="B2891" t="str">
            <v>Impresos y publicaciones</v>
          </cell>
        </row>
        <row r="2892">
          <cell r="A2892">
            <v>621009</v>
          </cell>
          <cell r="B2892" t="str">
            <v>Combustibles y otros derivados del petróleo</v>
          </cell>
        </row>
        <row r="2893">
          <cell r="A2893">
            <v>621018</v>
          </cell>
          <cell r="B2893" t="str">
            <v xml:space="preserve">Oro, plata, platino y otros metales adherentes </v>
          </cell>
        </row>
        <row r="2894">
          <cell r="A2894">
            <v>621019</v>
          </cell>
          <cell r="B2894" t="str">
            <v>Petróleo crudo</v>
          </cell>
        </row>
        <row r="2895">
          <cell r="A2895">
            <v>621020</v>
          </cell>
          <cell r="B2895" t="str">
            <v>Gas natural</v>
          </cell>
        </row>
        <row r="2896">
          <cell r="A2896">
            <v>621025</v>
          </cell>
          <cell r="B2896" t="str">
            <v>Víveres y rancho</v>
          </cell>
        </row>
        <row r="2897">
          <cell r="A2897">
            <v>621028</v>
          </cell>
          <cell r="B2897" t="str">
            <v>Equipos de comunicación y computación</v>
          </cell>
        </row>
        <row r="2898">
          <cell r="A2898">
            <v>621029</v>
          </cell>
          <cell r="B2898" t="str">
            <v>Aparatos telefónicos e identificadores de llamadas</v>
          </cell>
        </row>
        <row r="2899">
          <cell r="A2899">
            <v>621030</v>
          </cell>
          <cell r="B2899" t="str">
            <v>Medidores de agua, luz y gas</v>
          </cell>
        </row>
        <row r="2900">
          <cell r="A2900">
            <v>621033</v>
          </cell>
          <cell r="B2900" t="str">
            <v xml:space="preserve">Repuestos, equipos férreos y otros </v>
          </cell>
        </row>
        <row r="2901">
          <cell r="A2901">
            <v>621034</v>
          </cell>
          <cell r="B2901" t="str">
            <v xml:space="preserve">Equipo de transporte </v>
          </cell>
        </row>
        <row r="2902">
          <cell r="A2902">
            <v>621035</v>
          </cell>
          <cell r="B2902" t="str">
            <v xml:space="preserve">Muebles y enseres </v>
          </cell>
        </row>
        <row r="2903">
          <cell r="A2903">
            <v>621037</v>
          </cell>
          <cell r="B2903" t="str">
            <v xml:space="preserve">Material didáctico </v>
          </cell>
        </row>
        <row r="2904">
          <cell r="A2904">
            <v>621040</v>
          </cell>
          <cell r="B2904" t="str">
            <v>Productos agropecuarios, de silvicultura, avicultura y pesca</v>
          </cell>
        </row>
        <row r="2905">
          <cell r="A2905">
            <v>621090</v>
          </cell>
          <cell r="B2905" t="str">
            <v>Otras ventas de bienes comercializados</v>
          </cell>
        </row>
        <row r="2906">
          <cell r="A2906">
            <v>63</v>
          </cell>
          <cell r="B2906" t="str">
            <v>COSTO DE VENTAS DE SERVICIOS</v>
          </cell>
        </row>
        <row r="2907">
          <cell r="A2907">
            <v>6345</v>
          </cell>
          <cell r="B2907" t="str">
            <v>SERVICIOS DE TRANSPORTE</v>
          </cell>
        </row>
        <row r="2908">
          <cell r="A2908">
            <v>634507</v>
          </cell>
          <cell r="B2908" t="str">
            <v>Servicio de transporte por oleoductos y poliductos</v>
          </cell>
        </row>
        <row r="2909">
          <cell r="A2909">
            <v>634590</v>
          </cell>
          <cell r="B2909" t="str">
            <v>Otros servicios de transporte</v>
          </cell>
        </row>
        <row r="2910">
          <cell r="A2910">
            <v>6360</v>
          </cell>
          <cell r="B2910" t="str">
            <v>SERVICIOS PÚBLICOS</v>
          </cell>
        </row>
        <row r="2911">
          <cell r="A2911">
            <v>636002</v>
          </cell>
          <cell r="B2911" t="str">
            <v>Acueducto</v>
          </cell>
        </row>
        <row r="2912">
          <cell r="A2912">
            <v>636003</v>
          </cell>
          <cell r="B2912" t="str">
            <v>Alcantarillado</v>
          </cell>
        </row>
        <row r="2913">
          <cell r="A2913">
            <v>636004</v>
          </cell>
          <cell r="B2913" t="str">
            <v>Aseo</v>
          </cell>
        </row>
        <row r="2914">
          <cell r="A2914">
            <v>636005</v>
          </cell>
          <cell r="B2914" t="str">
            <v>Energía</v>
          </cell>
        </row>
        <row r="2915">
          <cell r="A2915">
            <v>636006</v>
          </cell>
          <cell r="B2915" t="str">
            <v>Gas natural</v>
          </cell>
        </row>
        <row r="2916">
          <cell r="A2916">
            <v>636007</v>
          </cell>
          <cell r="B2916" t="str">
            <v>Teléfono</v>
          </cell>
        </row>
        <row r="2917">
          <cell r="A2917">
            <v>636090</v>
          </cell>
          <cell r="B2917" t="str">
            <v>Otros servicios públicos</v>
          </cell>
        </row>
        <row r="2918">
          <cell r="A2918">
            <v>6390</v>
          </cell>
          <cell r="B2918" t="str">
            <v>OTROS SERVICIOS</v>
          </cell>
        </row>
        <row r="2919">
          <cell r="A2919">
            <v>639002</v>
          </cell>
          <cell r="B2919" t="str">
            <v>Servicios informáticos</v>
          </cell>
        </row>
        <row r="2920">
          <cell r="A2920">
            <v>639004</v>
          </cell>
          <cell r="B2920" t="str">
            <v>Servicios de apoyo industrial</v>
          </cell>
        </row>
        <row r="2921">
          <cell r="A2921">
            <v>639006</v>
          </cell>
          <cell r="B2921" t="str">
            <v>Servicios de comunicaciones</v>
          </cell>
        </row>
        <row r="2922">
          <cell r="A2922">
            <v>639007</v>
          </cell>
          <cell r="B2922" t="str">
            <v>Servicios de investigación científica y tecnológica</v>
          </cell>
        </row>
        <row r="2923">
          <cell r="A2923">
            <v>639010</v>
          </cell>
          <cell r="B2923" t="str">
            <v>Servicios de lavandería</v>
          </cell>
        </row>
        <row r="2924">
          <cell r="A2924">
            <v>639090</v>
          </cell>
          <cell r="B2924" t="str">
            <v>Otros servicios</v>
          </cell>
        </row>
        <row r="2925">
          <cell r="A2925">
            <v>7</v>
          </cell>
          <cell r="B2925" t="str">
            <v>COSTOS DE TRANSFORMACIÓN</v>
          </cell>
        </row>
        <row r="2926">
          <cell r="A2926">
            <v>71</v>
          </cell>
          <cell r="B2926" t="str">
            <v>BIENES</v>
          </cell>
        </row>
        <row r="2927">
          <cell r="A2927">
            <v>7109</v>
          </cell>
          <cell r="B2927" t="str">
            <v>PETRÓLEO CRUDO</v>
          </cell>
        </row>
        <row r="2928">
          <cell r="A2928">
            <v>710901</v>
          </cell>
          <cell r="B2928" t="str">
            <v>Reservas extraídas</v>
          </cell>
        </row>
        <row r="2929">
          <cell r="A2929">
            <v>710902</v>
          </cell>
          <cell r="B2929" t="str">
            <v>Materiales</v>
          </cell>
        </row>
        <row r="2930">
          <cell r="A2930">
            <v>710903</v>
          </cell>
          <cell r="B2930" t="str">
            <v>Generales</v>
          </cell>
        </row>
        <row r="2931">
          <cell r="A2931">
            <v>710904</v>
          </cell>
          <cell r="B2931" t="str">
            <v>Sueldos y salarios</v>
          </cell>
        </row>
        <row r="2932">
          <cell r="A2932">
            <v>710905</v>
          </cell>
          <cell r="B2932" t="str">
            <v>Contribuciones imputadas</v>
          </cell>
        </row>
        <row r="2933">
          <cell r="A2933">
            <v>710906</v>
          </cell>
          <cell r="B2933" t="str">
            <v>Contribuciones efectivas</v>
          </cell>
        </row>
        <row r="2934">
          <cell r="A2934">
            <v>710907</v>
          </cell>
          <cell r="B2934" t="str">
            <v>Aportes sobre la nómina</v>
          </cell>
        </row>
        <row r="2935">
          <cell r="A2935">
            <v>710908</v>
          </cell>
          <cell r="B2935" t="str">
            <v>Depreciación y amortización</v>
          </cell>
        </row>
        <row r="2936">
          <cell r="A2936">
            <v>710909</v>
          </cell>
          <cell r="B2936" t="str">
            <v>Impuestos</v>
          </cell>
        </row>
        <row r="2937">
          <cell r="A2937">
            <v>710910</v>
          </cell>
          <cell r="B2937" t="str">
            <v>Regalías</v>
          </cell>
        </row>
        <row r="2938">
          <cell r="A2938">
            <v>710995</v>
          </cell>
          <cell r="B2938" t="str">
            <v>Traslado de costos (Cr)</v>
          </cell>
        </row>
        <row r="2939">
          <cell r="A2939">
            <v>7110</v>
          </cell>
          <cell r="B2939" t="str">
            <v>GAS NATURAL</v>
          </cell>
        </row>
        <row r="2940">
          <cell r="A2940">
            <v>711001</v>
          </cell>
          <cell r="B2940" t="str">
            <v>Reservas extraídas</v>
          </cell>
        </row>
        <row r="2941">
          <cell r="A2941">
            <v>711002</v>
          </cell>
          <cell r="B2941" t="str">
            <v>Materiales</v>
          </cell>
        </row>
        <row r="2942">
          <cell r="A2942">
            <v>711003</v>
          </cell>
          <cell r="B2942" t="str">
            <v>Generales</v>
          </cell>
        </row>
        <row r="2943">
          <cell r="A2943">
            <v>711004</v>
          </cell>
          <cell r="B2943" t="str">
            <v>Sueldos y salarios</v>
          </cell>
        </row>
        <row r="2944">
          <cell r="A2944">
            <v>711005</v>
          </cell>
          <cell r="B2944" t="str">
            <v>Contribuciones imputadas</v>
          </cell>
        </row>
        <row r="2945">
          <cell r="A2945">
            <v>711006</v>
          </cell>
          <cell r="B2945" t="str">
            <v>Contribuciones efectivas</v>
          </cell>
        </row>
        <row r="2946">
          <cell r="A2946">
            <v>711007</v>
          </cell>
          <cell r="B2946" t="str">
            <v>Aportes sobre la nómina</v>
          </cell>
        </row>
        <row r="2947">
          <cell r="A2947">
            <v>711008</v>
          </cell>
          <cell r="B2947" t="str">
            <v>Depreciación y amortización</v>
          </cell>
        </row>
        <row r="2948">
          <cell r="A2948">
            <v>711009</v>
          </cell>
          <cell r="B2948" t="str">
            <v>Impuestos</v>
          </cell>
        </row>
        <row r="2949">
          <cell r="A2949">
            <v>711010</v>
          </cell>
          <cell r="B2949" t="str">
            <v>Regalías</v>
          </cell>
        </row>
        <row r="2950">
          <cell r="A2950">
            <v>711095</v>
          </cell>
          <cell r="B2950" t="str">
            <v>Traslado de costos (Cr)</v>
          </cell>
        </row>
        <row r="2951">
          <cell r="A2951">
            <v>7116</v>
          </cell>
          <cell r="B2951" t="str">
            <v>IMPRESOS Y PUBLICACIONES</v>
          </cell>
        </row>
        <row r="2952">
          <cell r="A2952">
            <v>711601</v>
          </cell>
          <cell r="B2952" t="str">
            <v>Materia prima</v>
          </cell>
        </row>
        <row r="2953">
          <cell r="A2953">
            <v>711602</v>
          </cell>
          <cell r="B2953" t="str">
            <v>Materiales</v>
          </cell>
        </row>
        <row r="2954">
          <cell r="A2954">
            <v>711603</v>
          </cell>
          <cell r="B2954" t="str">
            <v>Generales</v>
          </cell>
        </row>
        <row r="2955">
          <cell r="A2955">
            <v>711604</v>
          </cell>
          <cell r="B2955" t="str">
            <v>Sueldos y salarios</v>
          </cell>
        </row>
        <row r="2956">
          <cell r="A2956">
            <v>711605</v>
          </cell>
          <cell r="B2956" t="str">
            <v>Contribuciones imputadas</v>
          </cell>
        </row>
        <row r="2957">
          <cell r="A2957">
            <v>711606</v>
          </cell>
          <cell r="B2957" t="str">
            <v>Contribuciones efectivas</v>
          </cell>
        </row>
        <row r="2958">
          <cell r="A2958">
            <v>711607</v>
          </cell>
          <cell r="B2958" t="str">
            <v>Aportes sobre la nómina</v>
          </cell>
        </row>
        <row r="2959">
          <cell r="A2959">
            <v>711608</v>
          </cell>
          <cell r="B2959" t="str">
            <v>Depreciación y amortización</v>
          </cell>
        </row>
        <row r="2960">
          <cell r="A2960">
            <v>711609</v>
          </cell>
          <cell r="B2960" t="str">
            <v>Impuestos</v>
          </cell>
        </row>
        <row r="2961">
          <cell r="A2961">
            <v>711695</v>
          </cell>
          <cell r="B2961" t="str">
            <v>Traslado de costos (Cr)</v>
          </cell>
        </row>
        <row r="2962">
          <cell r="A2962">
            <v>7117</v>
          </cell>
          <cell r="B2962" t="str">
            <v>COMBUSTIBLES Y OTROS DERIVADOS DEL PETRÓLEO</v>
          </cell>
        </row>
        <row r="2963">
          <cell r="A2963">
            <v>711701</v>
          </cell>
          <cell r="B2963" t="str">
            <v>Materia prima</v>
          </cell>
        </row>
        <row r="2964">
          <cell r="A2964">
            <v>711702</v>
          </cell>
          <cell r="B2964" t="str">
            <v>Materiales</v>
          </cell>
        </row>
        <row r="2965">
          <cell r="A2965">
            <v>711703</v>
          </cell>
          <cell r="B2965" t="str">
            <v>Generales</v>
          </cell>
        </row>
        <row r="2966">
          <cell r="A2966">
            <v>711704</v>
          </cell>
          <cell r="B2966" t="str">
            <v>Sueldos y salarios</v>
          </cell>
        </row>
        <row r="2967">
          <cell r="A2967">
            <v>711705</v>
          </cell>
          <cell r="B2967" t="str">
            <v>Contribuciones imputadas</v>
          </cell>
        </row>
        <row r="2968">
          <cell r="A2968">
            <v>711706</v>
          </cell>
          <cell r="B2968" t="str">
            <v>Contribuciones efectivas</v>
          </cell>
        </row>
        <row r="2969">
          <cell r="A2969">
            <v>711707</v>
          </cell>
          <cell r="B2969" t="str">
            <v>Aportes sobre la nómina</v>
          </cell>
        </row>
        <row r="2970">
          <cell r="A2970">
            <v>711708</v>
          </cell>
          <cell r="B2970" t="str">
            <v>Depreciación y amortización</v>
          </cell>
        </row>
        <row r="2971">
          <cell r="A2971">
            <v>711709</v>
          </cell>
          <cell r="B2971" t="str">
            <v>Impuestos</v>
          </cell>
        </row>
        <row r="2972">
          <cell r="A2972">
            <v>711795</v>
          </cell>
          <cell r="B2972" t="str">
            <v>Traslado de costos (Cr)</v>
          </cell>
        </row>
        <row r="2973">
          <cell r="A2973">
            <v>7131</v>
          </cell>
          <cell r="B2973" t="str">
            <v>ESPECIES MONETARIAS</v>
          </cell>
        </row>
        <row r="2974">
          <cell r="A2974">
            <v>713101</v>
          </cell>
          <cell r="B2974" t="str">
            <v>Materia prima</v>
          </cell>
        </row>
        <row r="2975">
          <cell r="A2975">
            <v>713102</v>
          </cell>
          <cell r="B2975" t="str">
            <v>Materiales</v>
          </cell>
        </row>
        <row r="2976">
          <cell r="A2976">
            <v>713103</v>
          </cell>
          <cell r="B2976" t="str">
            <v>Generales</v>
          </cell>
        </row>
        <row r="2977">
          <cell r="A2977">
            <v>713104</v>
          </cell>
          <cell r="B2977" t="str">
            <v>Sueldos y salarios</v>
          </cell>
        </row>
        <row r="2978">
          <cell r="A2978">
            <v>713105</v>
          </cell>
          <cell r="B2978" t="str">
            <v>Contribuciones imputadas</v>
          </cell>
        </row>
        <row r="2979">
          <cell r="A2979">
            <v>713106</v>
          </cell>
          <cell r="B2979" t="str">
            <v>Contribuciones efectivas</v>
          </cell>
        </row>
        <row r="2980">
          <cell r="A2980">
            <v>713107</v>
          </cell>
          <cell r="B2980" t="str">
            <v>Aportes sobre la nómina</v>
          </cell>
        </row>
        <row r="2981">
          <cell r="A2981">
            <v>713108</v>
          </cell>
          <cell r="B2981" t="str">
            <v>Depreciación y amortización</v>
          </cell>
        </row>
        <row r="2982">
          <cell r="A2982">
            <v>713109</v>
          </cell>
          <cell r="B2982" t="str">
            <v>Impuestos</v>
          </cell>
        </row>
        <row r="2983">
          <cell r="A2983">
            <v>713195</v>
          </cell>
          <cell r="B2983" t="str">
            <v>Traslado de costos (Cr)</v>
          </cell>
        </row>
        <row r="2984">
          <cell r="A2984">
            <v>7132</v>
          </cell>
          <cell r="B2984" t="str">
            <v>PRODUCTOS PETROQUÍMICOS</v>
          </cell>
        </row>
        <row r="2985">
          <cell r="A2985">
            <v>713201</v>
          </cell>
          <cell r="B2985" t="str">
            <v>Materia prima</v>
          </cell>
        </row>
        <row r="2986">
          <cell r="A2986">
            <v>713202</v>
          </cell>
          <cell r="B2986" t="str">
            <v>Materiales</v>
          </cell>
        </row>
        <row r="2987">
          <cell r="A2987">
            <v>713203</v>
          </cell>
          <cell r="B2987" t="str">
            <v>Generales</v>
          </cell>
        </row>
        <row r="2988">
          <cell r="A2988">
            <v>713204</v>
          </cell>
          <cell r="B2988" t="str">
            <v>Sueldos y salarios</v>
          </cell>
        </row>
        <row r="2989">
          <cell r="A2989">
            <v>713205</v>
          </cell>
          <cell r="B2989" t="str">
            <v>Contribuciones imputadas</v>
          </cell>
        </row>
        <row r="2990">
          <cell r="A2990">
            <v>713206</v>
          </cell>
          <cell r="B2990" t="str">
            <v>Contribuciones efectivas</v>
          </cell>
        </row>
        <row r="2991">
          <cell r="A2991">
            <v>713207</v>
          </cell>
          <cell r="B2991" t="str">
            <v>Aportes sobre la nómina</v>
          </cell>
        </row>
        <row r="2992">
          <cell r="A2992">
            <v>713208</v>
          </cell>
          <cell r="B2992" t="str">
            <v>Depreciación y amortización</v>
          </cell>
        </row>
        <row r="2993">
          <cell r="A2993">
            <v>713209</v>
          </cell>
          <cell r="B2993" t="str">
            <v>Impuestos</v>
          </cell>
        </row>
        <row r="2994">
          <cell r="A2994">
            <v>713295</v>
          </cell>
          <cell r="B2994" t="str">
            <v>Traslado de costos (Cr)</v>
          </cell>
        </row>
        <row r="2995">
          <cell r="A2995">
            <v>7190</v>
          </cell>
          <cell r="B2995" t="str">
            <v>OTROS BIENES PRODUCIDOS</v>
          </cell>
        </row>
        <row r="2996">
          <cell r="A2996">
            <v>719001</v>
          </cell>
          <cell r="B2996" t="str">
            <v>Materia prima</v>
          </cell>
        </row>
        <row r="2997">
          <cell r="A2997">
            <v>719002</v>
          </cell>
          <cell r="B2997" t="str">
            <v>Materiales</v>
          </cell>
        </row>
        <row r="2998">
          <cell r="A2998">
            <v>719003</v>
          </cell>
          <cell r="B2998" t="str">
            <v>Generales</v>
          </cell>
        </row>
        <row r="2999">
          <cell r="A2999">
            <v>719004</v>
          </cell>
          <cell r="B2999" t="str">
            <v>Sueldos y salarios</v>
          </cell>
        </row>
        <row r="3000">
          <cell r="A3000">
            <v>719005</v>
          </cell>
          <cell r="B3000" t="str">
            <v>Contribuciones imputadas</v>
          </cell>
        </row>
        <row r="3001">
          <cell r="A3001">
            <v>719006</v>
          </cell>
          <cell r="B3001" t="str">
            <v>Contribuciones efectivas</v>
          </cell>
        </row>
        <row r="3002">
          <cell r="A3002">
            <v>719007</v>
          </cell>
          <cell r="B3002" t="str">
            <v>Aportes sobre la nómina</v>
          </cell>
        </row>
        <row r="3003">
          <cell r="A3003">
            <v>719008</v>
          </cell>
          <cell r="B3003" t="str">
            <v>Depreciación y amortización</v>
          </cell>
        </row>
        <row r="3004">
          <cell r="A3004">
            <v>719009</v>
          </cell>
          <cell r="B3004" t="str">
            <v>Impuestos</v>
          </cell>
        </row>
        <row r="3005">
          <cell r="A3005">
            <v>719095</v>
          </cell>
          <cell r="B3005" t="str">
            <v>Traslado de costos (Cr)</v>
          </cell>
        </row>
        <row r="3006">
          <cell r="A3006">
            <v>74</v>
          </cell>
          <cell r="B3006" t="str">
            <v>SERVICIOS DE TRANSPORTE</v>
          </cell>
        </row>
        <row r="3007">
          <cell r="A3007">
            <v>7407</v>
          </cell>
          <cell r="B3007" t="str">
            <v>SERVICIO DE TRANSPORTE POR DUCTOS</v>
          </cell>
        </row>
        <row r="3008">
          <cell r="A3008">
            <v>740701</v>
          </cell>
          <cell r="B3008" t="str">
            <v>Materiales</v>
          </cell>
        </row>
        <row r="3009">
          <cell r="A3009">
            <v>740702</v>
          </cell>
          <cell r="B3009" t="str">
            <v>Generales</v>
          </cell>
        </row>
        <row r="3010">
          <cell r="A3010">
            <v>740703</v>
          </cell>
          <cell r="B3010" t="str">
            <v>Sueldos y salarios</v>
          </cell>
        </row>
        <row r="3011">
          <cell r="A3011">
            <v>740704</v>
          </cell>
          <cell r="B3011" t="str">
            <v>Contribuciones imputadas</v>
          </cell>
        </row>
        <row r="3012">
          <cell r="A3012">
            <v>740705</v>
          </cell>
          <cell r="B3012" t="str">
            <v>Contribuciones efectivas</v>
          </cell>
        </row>
        <row r="3013">
          <cell r="A3013">
            <v>740706</v>
          </cell>
          <cell r="B3013" t="str">
            <v>Aportes sobre la nómina</v>
          </cell>
        </row>
        <row r="3014">
          <cell r="A3014">
            <v>740707</v>
          </cell>
          <cell r="B3014" t="str">
            <v>Depreciación y amortización</v>
          </cell>
        </row>
        <row r="3015">
          <cell r="A3015">
            <v>740708</v>
          </cell>
          <cell r="B3015" t="str">
            <v>Impuestos</v>
          </cell>
        </row>
        <row r="3016">
          <cell r="A3016">
            <v>740795</v>
          </cell>
          <cell r="B3016" t="str">
            <v>Traslado de costos (Cr)</v>
          </cell>
        </row>
        <row r="3017">
          <cell r="A3017">
            <v>7490</v>
          </cell>
          <cell r="B3017" t="str">
            <v>OTROS SERVICIOS DE TRANSPORTE</v>
          </cell>
        </row>
        <row r="3018">
          <cell r="A3018">
            <v>749001</v>
          </cell>
          <cell r="B3018" t="str">
            <v>Materiales</v>
          </cell>
        </row>
        <row r="3019">
          <cell r="A3019">
            <v>749002</v>
          </cell>
          <cell r="B3019" t="str">
            <v>Generales</v>
          </cell>
        </row>
        <row r="3020">
          <cell r="A3020">
            <v>749003</v>
          </cell>
          <cell r="B3020" t="str">
            <v>Sueldos y salarios</v>
          </cell>
        </row>
        <row r="3021">
          <cell r="A3021">
            <v>749004</v>
          </cell>
          <cell r="B3021" t="str">
            <v>Contribuciones imputadas</v>
          </cell>
        </row>
        <row r="3022">
          <cell r="A3022">
            <v>749005</v>
          </cell>
          <cell r="B3022" t="str">
            <v>Contribuciones efectivas</v>
          </cell>
        </row>
        <row r="3023">
          <cell r="A3023">
            <v>749006</v>
          </cell>
          <cell r="B3023" t="str">
            <v>Aportes sobre la nómina</v>
          </cell>
        </row>
        <row r="3024">
          <cell r="A3024">
            <v>749007</v>
          </cell>
          <cell r="B3024" t="str">
            <v>Depreciación y amortización</v>
          </cell>
        </row>
        <row r="3025">
          <cell r="A3025">
            <v>749008</v>
          </cell>
          <cell r="B3025" t="str">
            <v>Impuestos</v>
          </cell>
        </row>
        <row r="3026">
          <cell r="A3026">
            <v>749095</v>
          </cell>
          <cell r="B3026" t="str">
            <v>Traslado de costos (Cr)</v>
          </cell>
        </row>
        <row r="3027">
          <cell r="A3027">
            <v>75</v>
          </cell>
          <cell r="B3027" t="str">
            <v>SERVICIOS PÚBLICOS</v>
          </cell>
        </row>
        <row r="3028">
          <cell r="A3028">
            <v>7501</v>
          </cell>
          <cell r="B3028" t="str">
            <v>ENERGÍA</v>
          </cell>
        </row>
        <row r="3029">
          <cell r="A3029">
            <v>750101</v>
          </cell>
          <cell r="B3029" t="str">
            <v>Materiales</v>
          </cell>
        </row>
        <row r="3030">
          <cell r="A3030">
            <v>750102</v>
          </cell>
          <cell r="B3030" t="str">
            <v>Generales</v>
          </cell>
        </row>
        <row r="3031">
          <cell r="A3031">
            <v>750103</v>
          </cell>
          <cell r="B3031" t="str">
            <v>Sueldos y salarios</v>
          </cell>
        </row>
        <row r="3032">
          <cell r="A3032">
            <v>750104</v>
          </cell>
          <cell r="B3032" t="str">
            <v>Contribuciones imputadas</v>
          </cell>
        </row>
        <row r="3033">
          <cell r="A3033">
            <v>750105</v>
          </cell>
          <cell r="B3033" t="str">
            <v>Contribuciones efectivas</v>
          </cell>
        </row>
        <row r="3034">
          <cell r="A3034">
            <v>750106</v>
          </cell>
          <cell r="B3034" t="str">
            <v>Aportes sobre la nómina</v>
          </cell>
        </row>
        <row r="3035">
          <cell r="A3035">
            <v>750107</v>
          </cell>
          <cell r="B3035" t="str">
            <v>Depreciación y amortización</v>
          </cell>
        </row>
        <row r="3036">
          <cell r="A3036">
            <v>750108</v>
          </cell>
          <cell r="B3036" t="str">
            <v>Impuestos</v>
          </cell>
        </row>
        <row r="3037">
          <cell r="A3037">
            <v>750195</v>
          </cell>
          <cell r="B3037" t="str">
            <v>Traslado de costos (Cr)</v>
          </cell>
        </row>
        <row r="3038">
          <cell r="A3038">
            <v>7502</v>
          </cell>
          <cell r="B3038" t="str">
            <v>ACUEDUCTO</v>
          </cell>
        </row>
        <row r="3039">
          <cell r="A3039">
            <v>750201</v>
          </cell>
          <cell r="B3039" t="str">
            <v>Materiales</v>
          </cell>
        </row>
        <row r="3040">
          <cell r="A3040">
            <v>750202</v>
          </cell>
          <cell r="B3040" t="str">
            <v>Generales</v>
          </cell>
        </row>
        <row r="3041">
          <cell r="A3041">
            <v>750203</v>
          </cell>
          <cell r="B3041" t="str">
            <v>Sueldos y salarios</v>
          </cell>
        </row>
        <row r="3042">
          <cell r="A3042">
            <v>750204</v>
          </cell>
          <cell r="B3042" t="str">
            <v>Contribuciones imputadas</v>
          </cell>
        </row>
        <row r="3043">
          <cell r="A3043">
            <v>750205</v>
          </cell>
          <cell r="B3043" t="str">
            <v>Contribuciones efectivas</v>
          </cell>
        </row>
        <row r="3044">
          <cell r="A3044">
            <v>750206</v>
          </cell>
          <cell r="B3044" t="str">
            <v>Aportes sobre la nómina</v>
          </cell>
        </row>
        <row r="3045">
          <cell r="A3045">
            <v>750207</v>
          </cell>
          <cell r="B3045" t="str">
            <v>Depreciación y amortización</v>
          </cell>
        </row>
        <row r="3046">
          <cell r="A3046">
            <v>750208</v>
          </cell>
          <cell r="B3046" t="str">
            <v>Impuestos</v>
          </cell>
        </row>
        <row r="3047">
          <cell r="A3047">
            <v>750295</v>
          </cell>
          <cell r="B3047" t="str">
            <v>Traslado de costos (Cr)</v>
          </cell>
        </row>
        <row r="3048">
          <cell r="A3048">
            <v>7503</v>
          </cell>
          <cell r="B3048" t="str">
            <v>ALCANTARILLADO</v>
          </cell>
        </row>
        <row r="3049">
          <cell r="A3049">
            <v>750301</v>
          </cell>
          <cell r="B3049" t="str">
            <v>Materiales</v>
          </cell>
        </row>
        <row r="3050">
          <cell r="A3050">
            <v>750302</v>
          </cell>
          <cell r="B3050" t="str">
            <v>Generales</v>
          </cell>
        </row>
        <row r="3051">
          <cell r="A3051">
            <v>750303</v>
          </cell>
          <cell r="B3051" t="str">
            <v>Sueldos y salarios</v>
          </cell>
        </row>
        <row r="3052">
          <cell r="A3052">
            <v>750304</v>
          </cell>
          <cell r="B3052" t="str">
            <v>Contribuciones imputadas</v>
          </cell>
        </row>
        <row r="3053">
          <cell r="A3053">
            <v>750305</v>
          </cell>
          <cell r="B3053" t="str">
            <v>Contribuciones efectivas</v>
          </cell>
        </row>
        <row r="3054">
          <cell r="A3054">
            <v>750306</v>
          </cell>
          <cell r="B3054" t="str">
            <v>Aportes sobre la nómina</v>
          </cell>
        </row>
        <row r="3055">
          <cell r="A3055">
            <v>750307</v>
          </cell>
          <cell r="B3055" t="str">
            <v>Depreciación y amortización</v>
          </cell>
        </row>
        <row r="3056">
          <cell r="A3056">
            <v>750308</v>
          </cell>
          <cell r="B3056" t="str">
            <v>Impuestos</v>
          </cell>
        </row>
        <row r="3057">
          <cell r="A3057">
            <v>750395</v>
          </cell>
          <cell r="B3057" t="str">
            <v>Traslado de costos (Cr)</v>
          </cell>
        </row>
        <row r="3058">
          <cell r="A3058">
            <v>7504</v>
          </cell>
          <cell r="B3058" t="str">
            <v>ASEO</v>
          </cell>
        </row>
        <row r="3059">
          <cell r="A3059">
            <v>750401</v>
          </cell>
          <cell r="B3059" t="str">
            <v>Materiales</v>
          </cell>
        </row>
        <row r="3060">
          <cell r="A3060">
            <v>750402</v>
          </cell>
          <cell r="B3060" t="str">
            <v>Generales</v>
          </cell>
        </row>
        <row r="3061">
          <cell r="A3061">
            <v>750403</v>
          </cell>
          <cell r="B3061" t="str">
            <v>Sueldos y salarios</v>
          </cell>
        </row>
        <row r="3062">
          <cell r="A3062">
            <v>750404</v>
          </cell>
          <cell r="B3062" t="str">
            <v>Contribuciones imputadas</v>
          </cell>
        </row>
        <row r="3063">
          <cell r="A3063">
            <v>750405</v>
          </cell>
          <cell r="B3063" t="str">
            <v>Contribuciones efectivas</v>
          </cell>
        </row>
        <row r="3064">
          <cell r="A3064">
            <v>750406</v>
          </cell>
          <cell r="B3064" t="str">
            <v>Aportes sobre la nómina</v>
          </cell>
        </row>
        <row r="3065">
          <cell r="A3065">
            <v>750407</v>
          </cell>
          <cell r="B3065" t="str">
            <v>Depreciación y amortización</v>
          </cell>
        </row>
        <row r="3066">
          <cell r="A3066">
            <v>750408</v>
          </cell>
          <cell r="B3066" t="str">
            <v>Impuestos</v>
          </cell>
        </row>
        <row r="3067">
          <cell r="A3067">
            <v>750495</v>
          </cell>
          <cell r="B3067" t="str">
            <v>Traslado de costos (Cr)</v>
          </cell>
        </row>
        <row r="3068">
          <cell r="A3068">
            <v>7505</v>
          </cell>
          <cell r="B3068" t="str">
            <v>GAS COMBUSTIBLE</v>
          </cell>
        </row>
        <row r="3069">
          <cell r="A3069">
            <v>750501</v>
          </cell>
          <cell r="B3069" t="str">
            <v>Materiales</v>
          </cell>
        </row>
        <row r="3070">
          <cell r="A3070">
            <v>750502</v>
          </cell>
          <cell r="B3070" t="str">
            <v>Generales</v>
          </cell>
        </row>
        <row r="3071">
          <cell r="A3071">
            <v>750503</v>
          </cell>
          <cell r="B3071" t="str">
            <v>Sueldos y salarios</v>
          </cell>
        </row>
        <row r="3072">
          <cell r="A3072">
            <v>750504</v>
          </cell>
          <cell r="B3072" t="str">
            <v>Contribuciones imputadas</v>
          </cell>
        </row>
        <row r="3073">
          <cell r="A3073">
            <v>750505</v>
          </cell>
          <cell r="B3073" t="str">
            <v>Contribuciones efectivas</v>
          </cell>
        </row>
        <row r="3074">
          <cell r="A3074">
            <v>750506</v>
          </cell>
          <cell r="B3074" t="str">
            <v>Aportes sobre la nómina</v>
          </cell>
        </row>
        <row r="3075">
          <cell r="A3075">
            <v>750507</v>
          </cell>
          <cell r="B3075" t="str">
            <v>Depreciación y amortización</v>
          </cell>
        </row>
        <row r="3076">
          <cell r="A3076">
            <v>750508</v>
          </cell>
          <cell r="B3076" t="str">
            <v>Impuestos</v>
          </cell>
        </row>
        <row r="3077">
          <cell r="A3077">
            <v>750595</v>
          </cell>
          <cell r="B3077" t="str">
            <v>Traslado de costos (Cr)</v>
          </cell>
        </row>
        <row r="3078">
          <cell r="A3078">
            <v>7506</v>
          </cell>
          <cell r="B3078" t="str">
            <v>TELECOMUNICACIONES</v>
          </cell>
        </row>
        <row r="3079">
          <cell r="A3079">
            <v>750601</v>
          </cell>
          <cell r="B3079" t="str">
            <v>Materiales</v>
          </cell>
        </row>
        <row r="3080">
          <cell r="A3080">
            <v>750602</v>
          </cell>
          <cell r="B3080" t="str">
            <v>Generales</v>
          </cell>
        </row>
        <row r="3081">
          <cell r="A3081">
            <v>750603</v>
          </cell>
          <cell r="B3081" t="str">
            <v>Sueldos y salarios</v>
          </cell>
        </row>
        <row r="3082">
          <cell r="A3082">
            <v>750604</v>
          </cell>
          <cell r="B3082" t="str">
            <v>Contribuciones imputadas</v>
          </cell>
        </row>
        <row r="3083">
          <cell r="A3083">
            <v>750605</v>
          </cell>
          <cell r="B3083" t="str">
            <v>Contribuciones efectivas</v>
          </cell>
        </row>
        <row r="3084">
          <cell r="A3084">
            <v>750606</v>
          </cell>
          <cell r="B3084" t="str">
            <v>Aportes sobre la nómina</v>
          </cell>
        </row>
        <row r="3085">
          <cell r="A3085">
            <v>750607</v>
          </cell>
          <cell r="B3085" t="str">
            <v>Depreciación y amortización</v>
          </cell>
        </row>
        <row r="3086">
          <cell r="A3086">
            <v>750608</v>
          </cell>
          <cell r="B3086" t="str">
            <v>Impuestos</v>
          </cell>
        </row>
        <row r="3087">
          <cell r="A3087">
            <v>750695</v>
          </cell>
          <cell r="B3087" t="str">
            <v>Traslado de costos (Cr)</v>
          </cell>
        </row>
        <row r="3088">
          <cell r="A3088">
            <v>79</v>
          </cell>
          <cell r="B3088" t="str">
            <v>OTROS SERVICIOS</v>
          </cell>
        </row>
        <row r="3089">
          <cell r="A3089">
            <v>7902</v>
          </cell>
          <cell r="B3089" t="str">
            <v>SERVICIOS INFORMÁTICOS</v>
          </cell>
        </row>
        <row r="3090">
          <cell r="A3090">
            <v>790201</v>
          </cell>
          <cell r="B3090" t="str">
            <v>Materiales</v>
          </cell>
        </row>
        <row r="3091">
          <cell r="A3091">
            <v>790202</v>
          </cell>
          <cell r="B3091" t="str">
            <v>Generales</v>
          </cell>
        </row>
        <row r="3092">
          <cell r="A3092">
            <v>790203</v>
          </cell>
          <cell r="B3092" t="str">
            <v>Sueldos y salarios</v>
          </cell>
        </row>
        <row r="3093">
          <cell r="A3093">
            <v>790204</v>
          </cell>
          <cell r="B3093" t="str">
            <v>Contribuciones imputadas</v>
          </cell>
        </row>
        <row r="3094">
          <cell r="A3094">
            <v>790205</v>
          </cell>
          <cell r="B3094" t="str">
            <v>Contribuciones efectivas</v>
          </cell>
        </row>
        <row r="3095">
          <cell r="A3095">
            <v>790206</v>
          </cell>
          <cell r="B3095" t="str">
            <v>Aportes sobre la nómina</v>
          </cell>
        </row>
        <row r="3096">
          <cell r="A3096">
            <v>790207</v>
          </cell>
          <cell r="B3096" t="str">
            <v>Depreciación y amortización</v>
          </cell>
        </row>
        <row r="3097">
          <cell r="A3097">
            <v>790208</v>
          </cell>
          <cell r="B3097" t="str">
            <v>Impuestos</v>
          </cell>
        </row>
        <row r="3098">
          <cell r="A3098">
            <v>790295</v>
          </cell>
          <cell r="B3098" t="str">
            <v>Traslado de costos (Cr)</v>
          </cell>
        </row>
        <row r="3099">
          <cell r="A3099">
            <v>7904</v>
          </cell>
          <cell r="B3099" t="str">
            <v>SERVICIOS DE APOYO INDUSTRIAL</v>
          </cell>
        </row>
        <row r="3100">
          <cell r="A3100">
            <v>790401</v>
          </cell>
          <cell r="B3100" t="str">
            <v>Materiales</v>
          </cell>
        </row>
        <row r="3101">
          <cell r="A3101">
            <v>790402</v>
          </cell>
          <cell r="B3101" t="str">
            <v>Generales</v>
          </cell>
        </row>
        <row r="3102">
          <cell r="A3102">
            <v>790403</v>
          </cell>
          <cell r="B3102" t="str">
            <v>Sueldos y salarios</v>
          </cell>
        </row>
        <row r="3103">
          <cell r="A3103">
            <v>790404</v>
          </cell>
          <cell r="B3103" t="str">
            <v>Contribuciones imputadas</v>
          </cell>
        </row>
        <row r="3104">
          <cell r="A3104">
            <v>790405</v>
          </cell>
          <cell r="B3104" t="str">
            <v>Contribuciones efectivas</v>
          </cell>
        </row>
        <row r="3105">
          <cell r="A3105">
            <v>790406</v>
          </cell>
          <cell r="B3105" t="str">
            <v>Aportes sobre la nómina</v>
          </cell>
        </row>
        <row r="3106">
          <cell r="A3106">
            <v>790407</v>
          </cell>
          <cell r="B3106" t="str">
            <v>Depreciación y amortización</v>
          </cell>
        </row>
        <row r="3107">
          <cell r="A3107">
            <v>790408</v>
          </cell>
          <cell r="B3107" t="str">
            <v>Impuestos</v>
          </cell>
        </row>
        <row r="3108">
          <cell r="A3108">
            <v>790495</v>
          </cell>
          <cell r="B3108" t="str">
            <v>Traslado de costos (Cr)</v>
          </cell>
        </row>
        <row r="3109">
          <cell r="A3109">
            <v>7905</v>
          </cell>
          <cell r="B3109" t="str">
            <v>SERVICIOS DE COMUNICACIONES</v>
          </cell>
        </row>
        <row r="3110">
          <cell r="A3110">
            <v>790501</v>
          </cell>
          <cell r="B3110" t="str">
            <v>Materiales</v>
          </cell>
        </row>
        <row r="3111">
          <cell r="A3111">
            <v>790502</v>
          </cell>
          <cell r="B3111" t="str">
            <v>Generales</v>
          </cell>
        </row>
        <row r="3112">
          <cell r="A3112">
            <v>790503</v>
          </cell>
          <cell r="B3112" t="str">
            <v>Sueldos y salarios</v>
          </cell>
        </row>
        <row r="3113">
          <cell r="A3113">
            <v>790504</v>
          </cell>
          <cell r="B3113" t="str">
            <v>Contribuciones imputadas</v>
          </cell>
        </row>
        <row r="3114">
          <cell r="A3114">
            <v>790505</v>
          </cell>
          <cell r="B3114" t="str">
            <v>Contribuciones efectivas</v>
          </cell>
        </row>
        <row r="3115">
          <cell r="A3115">
            <v>790506</v>
          </cell>
          <cell r="B3115" t="str">
            <v>Aportes sobre la nómina</v>
          </cell>
        </row>
        <row r="3116">
          <cell r="A3116">
            <v>790507</v>
          </cell>
          <cell r="B3116" t="str">
            <v>Depreciación y amortización</v>
          </cell>
        </row>
        <row r="3117">
          <cell r="A3117">
            <v>790508</v>
          </cell>
          <cell r="B3117" t="str">
            <v>Impuestos</v>
          </cell>
        </row>
        <row r="3118">
          <cell r="A3118">
            <v>790595</v>
          </cell>
          <cell r="B3118" t="str">
            <v>Traslado de costos (Cr)</v>
          </cell>
        </row>
        <row r="3119">
          <cell r="A3119">
            <v>7906</v>
          </cell>
          <cell r="B3119" t="str">
            <v>SERVICIOS DE INVESTIGACIÓN CIENTÍFICA Y TECNOLÓGICA</v>
          </cell>
        </row>
        <row r="3120">
          <cell r="A3120">
            <v>790601</v>
          </cell>
          <cell r="B3120" t="str">
            <v>Materiales</v>
          </cell>
        </row>
        <row r="3121">
          <cell r="A3121">
            <v>790602</v>
          </cell>
          <cell r="B3121" t="str">
            <v>Generales</v>
          </cell>
        </row>
        <row r="3122">
          <cell r="A3122">
            <v>790603</v>
          </cell>
          <cell r="B3122" t="str">
            <v>Sueldos y salarios</v>
          </cell>
        </row>
        <row r="3123">
          <cell r="A3123">
            <v>790604</v>
          </cell>
          <cell r="B3123" t="str">
            <v>Contribuciones imputadas</v>
          </cell>
        </row>
        <row r="3124">
          <cell r="A3124">
            <v>790605</v>
          </cell>
          <cell r="B3124" t="str">
            <v>Contribuciones efectivas</v>
          </cell>
        </row>
        <row r="3125">
          <cell r="A3125">
            <v>790606</v>
          </cell>
          <cell r="B3125" t="str">
            <v>Aportes sobre la nómina</v>
          </cell>
        </row>
        <row r="3126">
          <cell r="A3126">
            <v>790607</v>
          </cell>
          <cell r="B3126" t="str">
            <v>Depreciación y amortización</v>
          </cell>
        </row>
        <row r="3127">
          <cell r="A3127">
            <v>790608</v>
          </cell>
          <cell r="B3127" t="str">
            <v>Impuestos</v>
          </cell>
        </row>
        <row r="3128">
          <cell r="A3128">
            <v>790695</v>
          </cell>
          <cell r="B3128" t="str">
            <v>Traslado de costos (Cr)</v>
          </cell>
        </row>
        <row r="3129">
          <cell r="A3129">
            <v>7908</v>
          </cell>
          <cell r="B3129" t="str">
            <v>SERVICIOS DE LAVANDERÍA</v>
          </cell>
        </row>
        <row r="3130">
          <cell r="A3130">
            <v>790801</v>
          </cell>
          <cell r="B3130" t="str">
            <v>Materiales</v>
          </cell>
        </row>
        <row r="3131">
          <cell r="A3131">
            <v>790802</v>
          </cell>
          <cell r="B3131" t="str">
            <v>Generales</v>
          </cell>
        </row>
        <row r="3132">
          <cell r="A3132">
            <v>790803</v>
          </cell>
          <cell r="B3132" t="str">
            <v>Sueldos y salarios</v>
          </cell>
        </row>
        <row r="3133">
          <cell r="A3133">
            <v>790804</v>
          </cell>
          <cell r="B3133" t="str">
            <v>Contribuciones imputadas</v>
          </cell>
        </row>
        <row r="3134">
          <cell r="A3134">
            <v>790805</v>
          </cell>
          <cell r="B3134" t="str">
            <v>Contribuciones efectivas</v>
          </cell>
        </row>
        <row r="3135">
          <cell r="A3135">
            <v>790806</v>
          </cell>
          <cell r="B3135" t="str">
            <v>Aportes sobre la nómina</v>
          </cell>
        </row>
        <row r="3136">
          <cell r="A3136">
            <v>790807</v>
          </cell>
          <cell r="B3136" t="str">
            <v>Depreciación y amortización</v>
          </cell>
        </row>
        <row r="3137">
          <cell r="A3137">
            <v>790808</v>
          </cell>
          <cell r="B3137" t="str">
            <v>Impuestos</v>
          </cell>
        </row>
        <row r="3138">
          <cell r="A3138">
            <v>790895</v>
          </cell>
          <cell r="B3138" t="str">
            <v>Traslado de costos (Cr)</v>
          </cell>
        </row>
        <row r="3139">
          <cell r="A3139">
            <v>7910</v>
          </cell>
          <cell r="B3139" t="str">
            <v>SERVICIOS DE CONSULTORÍA</v>
          </cell>
        </row>
        <row r="3140">
          <cell r="A3140">
            <v>791001</v>
          </cell>
          <cell r="B3140" t="str">
            <v>Materiales</v>
          </cell>
        </row>
        <row r="3141">
          <cell r="A3141">
            <v>791002</v>
          </cell>
          <cell r="B3141" t="str">
            <v>Generales</v>
          </cell>
        </row>
        <row r="3142">
          <cell r="A3142">
            <v>791003</v>
          </cell>
          <cell r="B3142" t="str">
            <v>Sueldos y salarios</v>
          </cell>
        </row>
        <row r="3143">
          <cell r="A3143">
            <v>791004</v>
          </cell>
          <cell r="B3143" t="str">
            <v>Contribuciones imputadas</v>
          </cell>
        </row>
        <row r="3144">
          <cell r="A3144">
            <v>791005</v>
          </cell>
          <cell r="B3144" t="str">
            <v>Contribuciones efectivas</v>
          </cell>
        </row>
        <row r="3145">
          <cell r="A3145">
            <v>791006</v>
          </cell>
          <cell r="B3145" t="str">
            <v>Aportes sobre la nómina</v>
          </cell>
        </row>
        <row r="3146">
          <cell r="A3146">
            <v>791007</v>
          </cell>
          <cell r="B3146" t="str">
            <v>Depreciación y amortización</v>
          </cell>
        </row>
        <row r="3147">
          <cell r="A3147">
            <v>791008</v>
          </cell>
          <cell r="B3147" t="str">
            <v>Impuestos</v>
          </cell>
        </row>
        <row r="3148">
          <cell r="A3148">
            <v>791095</v>
          </cell>
          <cell r="B3148" t="str">
            <v>Traslado de costos (Cr)</v>
          </cell>
        </row>
        <row r="3149">
          <cell r="A3149">
            <v>7911</v>
          </cell>
          <cell r="B3149" t="str">
            <v>SERVICIOS DE MANTENIMIENTO Y REPARACIÓN</v>
          </cell>
        </row>
        <row r="3150">
          <cell r="A3150">
            <v>791101</v>
          </cell>
          <cell r="B3150" t="str">
            <v>Materiales</v>
          </cell>
        </row>
        <row r="3151">
          <cell r="A3151">
            <v>791102</v>
          </cell>
          <cell r="B3151" t="str">
            <v>Generales</v>
          </cell>
        </row>
        <row r="3152">
          <cell r="A3152">
            <v>791103</v>
          </cell>
          <cell r="B3152" t="str">
            <v>Sueldos y salarios</v>
          </cell>
        </row>
        <row r="3153">
          <cell r="A3153">
            <v>791104</v>
          </cell>
          <cell r="B3153" t="str">
            <v>Contribuciones imputadas</v>
          </cell>
        </row>
        <row r="3154">
          <cell r="A3154">
            <v>791105</v>
          </cell>
          <cell r="B3154" t="str">
            <v>Contribuciones efectivas</v>
          </cell>
        </row>
        <row r="3155">
          <cell r="A3155">
            <v>791106</v>
          </cell>
          <cell r="B3155" t="str">
            <v>Aportes sobre la nómina</v>
          </cell>
        </row>
        <row r="3156">
          <cell r="A3156">
            <v>791107</v>
          </cell>
          <cell r="B3156" t="str">
            <v>Depreciación y amortización</v>
          </cell>
        </row>
        <row r="3157">
          <cell r="A3157">
            <v>791108</v>
          </cell>
          <cell r="B3157" t="str">
            <v>Impuestos</v>
          </cell>
        </row>
        <row r="3158">
          <cell r="A3158">
            <v>791195</v>
          </cell>
          <cell r="B3158" t="str">
            <v>Traslado de costos (Cr)</v>
          </cell>
        </row>
        <row r="3159">
          <cell r="A3159">
            <v>8</v>
          </cell>
          <cell r="B3159" t="str">
            <v>CUENTAS DE ORDEN DEUDORAS</v>
          </cell>
        </row>
        <row r="3160">
          <cell r="A3160">
            <v>81</v>
          </cell>
          <cell r="B3160" t="str">
            <v>ACTIVOS CONTINGENTES</v>
          </cell>
        </row>
        <row r="3161">
          <cell r="A3161">
            <v>8120</v>
          </cell>
          <cell r="B3161" t="str">
            <v>LITIGIOS Y MECANISMOS ALTERNATIVOS DE SOLUCIÓN DE CONFLICTOS</v>
          </cell>
        </row>
        <row r="3162">
          <cell r="A3162">
            <v>812001</v>
          </cell>
          <cell r="B3162" t="str">
            <v xml:space="preserve">Civiles </v>
          </cell>
        </row>
        <row r="3163">
          <cell r="A3163">
            <v>812003</v>
          </cell>
          <cell r="B3163" t="str">
            <v xml:space="preserve">Penales </v>
          </cell>
        </row>
        <row r="3164">
          <cell r="A3164">
            <v>812004</v>
          </cell>
          <cell r="B3164" t="str">
            <v>Administrativas</v>
          </cell>
        </row>
        <row r="3165">
          <cell r="A3165">
            <v>812005</v>
          </cell>
          <cell r="B3165" t="str">
            <v>Obligaciones fiscales</v>
          </cell>
        </row>
        <row r="3166">
          <cell r="A3166">
            <v>812090</v>
          </cell>
          <cell r="B3166" t="str">
            <v>Otros litigios y mecanismos alternativos de solución de conflictos</v>
          </cell>
        </row>
        <row r="3167">
          <cell r="A3167">
            <v>8128</v>
          </cell>
          <cell r="B3167" t="str">
            <v>GARANTÍAS CONTRACTUALES</v>
          </cell>
        </row>
        <row r="3168">
          <cell r="A3168">
            <v>812801</v>
          </cell>
          <cell r="B3168" t="str">
            <v>Contratos de concesión</v>
          </cell>
        </row>
        <row r="3169">
          <cell r="A3169">
            <v>812802</v>
          </cell>
          <cell r="B3169" t="str">
            <v>Contratos de asociación</v>
          </cell>
        </row>
        <row r="3170">
          <cell r="A3170">
            <v>812803</v>
          </cell>
          <cell r="B3170" t="str">
            <v>Contratos a riesgo compartido</v>
          </cell>
        </row>
        <row r="3171">
          <cell r="A3171">
            <v>812804</v>
          </cell>
          <cell r="B3171" t="str">
            <v xml:space="preserve">Contratos de obra </v>
          </cell>
        </row>
        <row r="3172">
          <cell r="A3172">
            <v>812805</v>
          </cell>
          <cell r="B3172" t="str">
            <v>Contratos para servicios públicos</v>
          </cell>
        </row>
        <row r="3173">
          <cell r="A3173">
            <v>812806</v>
          </cell>
          <cell r="B3173" t="str">
            <v>Uniones temporales</v>
          </cell>
        </row>
        <row r="3174">
          <cell r="A3174">
            <v>812807</v>
          </cell>
          <cell r="B3174" t="str">
            <v>Promesas de compraventa</v>
          </cell>
        </row>
        <row r="3175">
          <cell r="A3175">
            <v>812890</v>
          </cell>
          <cell r="B3175" t="str">
            <v>Otras garantías contractuales</v>
          </cell>
        </row>
        <row r="3176">
          <cell r="A3176">
            <v>8129</v>
          </cell>
          <cell r="B3176" t="str">
            <v>DERECHOS EN OPCIONES</v>
          </cell>
        </row>
        <row r="3177">
          <cell r="A3177">
            <v>812907</v>
          </cell>
          <cell r="B3177" t="str">
            <v>Vendidas</v>
          </cell>
        </row>
        <row r="3178">
          <cell r="A3178">
            <v>812908</v>
          </cell>
          <cell r="B3178" t="str">
            <v>Compradas</v>
          </cell>
        </row>
        <row r="3179">
          <cell r="A3179">
            <v>8190</v>
          </cell>
          <cell r="B3179" t="str">
            <v>OTROS ACTIVOS CONTINGENTES</v>
          </cell>
        </row>
        <row r="3180">
          <cell r="A3180">
            <v>819002</v>
          </cell>
          <cell r="B3180" t="str">
            <v>Garantías</v>
          </cell>
        </row>
        <row r="3181">
          <cell r="A3181">
            <v>819003</v>
          </cell>
          <cell r="B3181" t="str">
            <v>Intereses de mora</v>
          </cell>
        </row>
        <row r="3182">
          <cell r="A3182">
            <v>819090</v>
          </cell>
          <cell r="B3182" t="str">
            <v>Otros derechos contingentes</v>
          </cell>
        </row>
        <row r="3183">
          <cell r="A3183">
            <v>82</v>
          </cell>
          <cell r="B3183" t="str">
            <v>DEUDORAS FISCALES</v>
          </cell>
        </row>
        <row r="3184">
          <cell r="A3184">
            <v>83</v>
          </cell>
          <cell r="B3184" t="str">
            <v>DEUDORAS DE CONTROL</v>
          </cell>
        </row>
        <row r="3185">
          <cell r="A3185">
            <v>8301</v>
          </cell>
          <cell r="B3185" t="str">
            <v>BIENES Y DERECHOS ENTREGADOS EN GARANTÍA</v>
          </cell>
        </row>
        <row r="3186">
          <cell r="A3186">
            <v>830101</v>
          </cell>
          <cell r="B3186" t="str">
            <v xml:space="preserve">Bienes </v>
          </cell>
        </row>
        <row r="3187">
          <cell r="A3187">
            <v>830102</v>
          </cell>
          <cell r="B3187" t="str">
            <v>Derechos</v>
          </cell>
        </row>
        <row r="3188">
          <cell r="A3188">
            <v>8306</v>
          </cell>
          <cell r="B3188" t="str">
            <v>BIENES ENTREGADOS EN CUSTODIA</v>
          </cell>
        </row>
        <row r="3189">
          <cell r="A3189">
            <v>830601</v>
          </cell>
          <cell r="B3189" t="str">
            <v>Inversiones</v>
          </cell>
        </row>
        <row r="3190">
          <cell r="A3190">
            <v>830602</v>
          </cell>
          <cell r="B3190" t="str">
            <v>Inventarios</v>
          </cell>
        </row>
        <row r="3191">
          <cell r="A3191">
            <v>830616</v>
          </cell>
          <cell r="B3191" t="str">
            <v>Pagarés, letras de cambio y otros</v>
          </cell>
        </row>
        <row r="3192">
          <cell r="A3192">
            <v>830617</v>
          </cell>
          <cell r="B3192" t="str">
            <v>Propiedades, planta y equipo</v>
          </cell>
        </row>
        <row r="3193">
          <cell r="A3193">
            <v>830618</v>
          </cell>
          <cell r="B3193" t="str">
            <v>Otros activos</v>
          </cell>
        </row>
        <row r="3194">
          <cell r="A3194">
            <v>830690</v>
          </cell>
          <cell r="B3194" t="str">
            <v>Otros bienes entregados en custodia</v>
          </cell>
        </row>
        <row r="3195">
          <cell r="A3195">
            <v>8310</v>
          </cell>
          <cell r="B3195" t="str">
            <v>BONOS, TÍTULOS Y ESPECIES NO COLOCADOS</v>
          </cell>
        </row>
        <row r="3196">
          <cell r="A3196">
            <v>831001</v>
          </cell>
          <cell r="B3196" t="str">
            <v>Bonos</v>
          </cell>
        </row>
        <row r="3197">
          <cell r="A3197">
            <v>831002</v>
          </cell>
          <cell r="B3197" t="str">
            <v>Títulos</v>
          </cell>
        </row>
        <row r="3198">
          <cell r="A3198">
            <v>831003</v>
          </cell>
          <cell r="B3198" t="str">
            <v>Billetes</v>
          </cell>
        </row>
        <row r="3199">
          <cell r="A3199">
            <v>831005</v>
          </cell>
          <cell r="B3199" t="str">
            <v>Estampillas</v>
          </cell>
        </row>
        <row r="3200">
          <cell r="A3200">
            <v>831090</v>
          </cell>
          <cell r="B3200" t="str">
            <v xml:space="preserve">Otros bonos, títulos y especies no colocados </v>
          </cell>
        </row>
        <row r="3201">
          <cell r="A3201">
            <v>8312</v>
          </cell>
          <cell r="B3201" t="str">
            <v>DOCUMENTOS ENTREGADOS PARA SU COBRO</v>
          </cell>
        </row>
        <row r="3202">
          <cell r="A3202">
            <v>831201</v>
          </cell>
          <cell r="B3202" t="str">
            <v>Pagarés</v>
          </cell>
        </row>
        <row r="3203">
          <cell r="A3203">
            <v>831202</v>
          </cell>
          <cell r="B3203" t="str">
            <v>Letras de cambio</v>
          </cell>
        </row>
        <row r="3204">
          <cell r="A3204">
            <v>831203</v>
          </cell>
          <cell r="B3204" t="str">
            <v>Facturas</v>
          </cell>
        </row>
        <row r="3205">
          <cell r="A3205">
            <v>831290</v>
          </cell>
          <cell r="B3205" t="str">
            <v>Otros documentos entregados para su cobro</v>
          </cell>
        </row>
        <row r="3206">
          <cell r="A3206">
            <v>8313</v>
          </cell>
          <cell r="B3206" t="str">
            <v>MERCANCÍAS ENTREGADAS EN CONSIGNACIÓN</v>
          </cell>
        </row>
        <row r="3207">
          <cell r="A3207">
            <v>831301</v>
          </cell>
          <cell r="B3207" t="str">
            <v>Mercancías entregadas en consignación</v>
          </cell>
        </row>
        <row r="3208">
          <cell r="A3208">
            <v>8315</v>
          </cell>
          <cell r="B3208" t="str">
            <v>BIENES Y DERECHOS RETIRADOS</v>
          </cell>
        </row>
        <row r="3209">
          <cell r="A3209">
            <v>831510</v>
          </cell>
          <cell r="B3209" t="str">
            <v>Propiedades, planta y equipo</v>
          </cell>
        </row>
        <row r="3210">
          <cell r="A3210">
            <v>831532</v>
          </cell>
          <cell r="B3210" t="str">
            <v>Bienes de uso público</v>
          </cell>
        </row>
        <row r="3211">
          <cell r="A3211">
            <v>831533</v>
          </cell>
          <cell r="B3211" t="str">
            <v>Recursos naturales no renovables</v>
          </cell>
        </row>
        <row r="3212">
          <cell r="A3212">
            <v>831534</v>
          </cell>
          <cell r="B3212" t="str">
            <v>Inversiones</v>
          </cell>
        </row>
        <row r="3213">
          <cell r="A3213">
            <v>831535</v>
          </cell>
          <cell r="B3213" t="str">
            <v>Cuentas por cobrar</v>
          </cell>
        </row>
        <row r="3214">
          <cell r="A3214">
            <v>831536</v>
          </cell>
          <cell r="B3214" t="str">
            <v>Préstamos por cobrar</v>
          </cell>
        </row>
        <row r="3215">
          <cell r="A3215">
            <v>831590</v>
          </cell>
          <cell r="B3215" t="str">
            <v>Otros bienes y derechos retirados</v>
          </cell>
        </row>
        <row r="3216">
          <cell r="A3216">
            <v>8320</v>
          </cell>
          <cell r="B3216" t="str">
            <v>TÍTULOS DE INVERSIÓN AMORTIZADOS</v>
          </cell>
        </row>
        <row r="3217">
          <cell r="A3217">
            <v>832001</v>
          </cell>
          <cell r="B3217" t="str">
            <v>Títulos de inversión amortizados</v>
          </cell>
        </row>
        <row r="3218">
          <cell r="A3218">
            <v>8340</v>
          </cell>
          <cell r="B3218" t="str">
            <v>INVENTARIOS OBSOLETOS Y VENCIDOS</v>
          </cell>
        </row>
        <row r="3219">
          <cell r="A3219">
            <v>834001</v>
          </cell>
          <cell r="B3219" t="str">
            <v>Bienes producidos</v>
          </cell>
        </row>
        <row r="3220">
          <cell r="A3220">
            <v>834002</v>
          </cell>
          <cell r="B3220" t="str">
            <v>Mercancías en existencia</v>
          </cell>
        </row>
        <row r="3221">
          <cell r="A3221">
            <v>834009</v>
          </cell>
          <cell r="B3221" t="str">
            <v>Materias primas</v>
          </cell>
        </row>
        <row r="3222">
          <cell r="A3222">
            <v>834010</v>
          </cell>
          <cell r="B3222" t="str">
            <v>Envases y empaques</v>
          </cell>
        </row>
        <row r="3223">
          <cell r="A3223">
            <v>834011</v>
          </cell>
          <cell r="B3223" t="str">
            <v>Materiales para la producción de bienes</v>
          </cell>
        </row>
        <row r="3224">
          <cell r="A3224">
            <v>834012</v>
          </cell>
          <cell r="B3224" t="str">
            <v>Materiales para la prestación de servicios</v>
          </cell>
        </row>
        <row r="3225">
          <cell r="A3225">
            <v>8344</v>
          </cell>
          <cell r="B3225" t="str">
            <v>BIENES Y DERECHOS TITULARIZADOS</v>
          </cell>
        </row>
        <row r="3226">
          <cell r="A3226">
            <v>834401</v>
          </cell>
          <cell r="B3226" t="str">
            <v>Títulos</v>
          </cell>
        </row>
        <row r="3227">
          <cell r="A3227">
            <v>834402</v>
          </cell>
          <cell r="B3227" t="str">
            <v>Rentas</v>
          </cell>
        </row>
        <row r="3228">
          <cell r="A3228">
            <v>834403</v>
          </cell>
          <cell r="B3228" t="str">
            <v>Derechos</v>
          </cell>
        </row>
        <row r="3229">
          <cell r="A3229">
            <v>834404</v>
          </cell>
          <cell r="B3229" t="str">
            <v>Bienes</v>
          </cell>
        </row>
        <row r="3230">
          <cell r="A3230">
            <v>834405</v>
          </cell>
          <cell r="B3230" t="str">
            <v>Flujos futuros</v>
          </cell>
        </row>
        <row r="3231">
          <cell r="A3231">
            <v>834490</v>
          </cell>
          <cell r="B3231" t="str">
            <v>Otras titularizaciones</v>
          </cell>
        </row>
        <row r="3232">
          <cell r="A3232">
            <v>8347</v>
          </cell>
          <cell r="B3232" t="str">
            <v>BIENES ENTREGADOS A TERCEROS</v>
          </cell>
        </row>
        <row r="3233">
          <cell r="A3233">
            <v>834704</v>
          </cell>
          <cell r="B3233" t="str">
            <v>Propiedades, planta y equipo</v>
          </cell>
        </row>
        <row r="3234">
          <cell r="A3234">
            <v>834705</v>
          </cell>
          <cell r="B3234" t="str">
            <v>Recursos naturales no renovables en explotación</v>
          </cell>
        </row>
        <row r="3235">
          <cell r="A3235">
            <v>834790</v>
          </cell>
          <cell r="B3235" t="str">
            <v>Otros bienes entregados a terceros</v>
          </cell>
        </row>
        <row r="3236">
          <cell r="A3236">
            <v>8350</v>
          </cell>
          <cell r="B3236" t="str">
            <v>PRÉSTAMOS APROBADOS POR DESEMBOLSAR</v>
          </cell>
        </row>
        <row r="3237">
          <cell r="A3237">
            <v>835013</v>
          </cell>
          <cell r="B3237" t="str">
            <v>Gobierno general</v>
          </cell>
        </row>
        <row r="3238">
          <cell r="A3238">
            <v>835014</v>
          </cell>
          <cell r="B3238" t="str">
            <v>Empresas</v>
          </cell>
        </row>
        <row r="3239">
          <cell r="A3239">
            <v>8355</v>
          </cell>
          <cell r="B3239" t="str">
            <v>EJECUCIÓN DE PROYECTOS DE INVERSIÓN</v>
          </cell>
        </row>
        <row r="3240">
          <cell r="A3240">
            <v>835510</v>
          </cell>
          <cell r="B3240" t="str">
            <v>Activos</v>
          </cell>
        </row>
        <row r="3241">
          <cell r="A3241">
            <v>835511</v>
          </cell>
          <cell r="B3241" t="str">
            <v>Gastos</v>
          </cell>
        </row>
        <row r="3242">
          <cell r="A3242">
            <v>8361</v>
          </cell>
          <cell r="B3242" t="str">
            <v>RESPONSABILIDADES  EN PROCESO</v>
          </cell>
        </row>
        <row r="3243">
          <cell r="A3243">
            <v>836101</v>
          </cell>
          <cell r="B3243" t="str">
            <v>Internas</v>
          </cell>
        </row>
        <row r="3244">
          <cell r="A3244">
            <v>836102</v>
          </cell>
          <cell r="B3244" t="str">
            <v>Ante autoridad competente</v>
          </cell>
        </row>
        <row r="3245">
          <cell r="A3245">
            <v>8362</v>
          </cell>
          <cell r="B3245" t="str">
            <v>DERECHOS DE EXPLOTACIÓN O PRODUCCIÓN</v>
          </cell>
        </row>
        <row r="3246">
          <cell r="A3246">
            <v>836201</v>
          </cell>
          <cell r="B3246" t="str">
            <v>Recursos naturales no renovables</v>
          </cell>
        </row>
        <row r="3247">
          <cell r="A3247">
            <v>8367</v>
          </cell>
          <cell r="B3247" t="str">
            <v>BIENES DE USO PÚBLICO</v>
          </cell>
        </row>
        <row r="3248">
          <cell r="A3248">
            <v>836701</v>
          </cell>
          <cell r="B3248" t="str">
            <v>Red de transporte</v>
          </cell>
        </row>
        <row r="3249">
          <cell r="A3249">
            <v>836702</v>
          </cell>
          <cell r="B3249" t="str">
            <v>Plazas públicas</v>
          </cell>
        </row>
        <row r="3250">
          <cell r="A3250">
            <v>836703</v>
          </cell>
          <cell r="B3250" t="str">
            <v>Parques</v>
          </cell>
        </row>
        <row r="3251">
          <cell r="A3251">
            <v>836790</v>
          </cell>
          <cell r="B3251" t="str">
            <v>Otros bienes de uso público</v>
          </cell>
        </row>
        <row r="3252">
          <cell r="A3252">
            <v>8368</v>
          </cell>
          <cell r="B3252" t="str">
            <v>BIENES HISTÓRICOS Y CULTURALES</v>
          </cell>
        </row>
        <row r="3253">
          <cell r="A3253">
            <v>836801</v>
          </cell>
          <cell r="B3253" t="str">
            <v xml:space="preserve">Monumentos </v>
          </cell>
        </row>
        <row r="3254">
          <cell r="A3254">
            <v>836802</v>
          </cell>
          <cell r="B3254" t="str">
            <v>Museos</v>
          </cell>
        </row>
        <row r="3255">
          <cell r="A3255">
            <v>836803</v>
          </cell>
          <cell r="B3255" t="str">
            <v>Obras de arte</v>
          </cell>
        </row>
        <row r="3256">
          <cell r="A3256">
            <v>836804</v>
          </cell>
          <cell r="B3256" t="str">
            <v>Bienes arqueológicos</v>
          </cell>
        </row>
        <row r="3257">
          <cell r="A3257">
            <v>836805</v>
          </cell>
          <cell r="B3257" t="str">
            <v xml:space="preserve">Bibliotecas </v>
          </cell>
        </row>
        <row r="3258">
          <cell r="A3258">
            <v>836806</v>
          </cell>
          <cell r="B3258" t="str">
            <v>Hemerotecas</v>
          </cell>
        </row>
        <row r="3259">
          <cell r="A3259">
            <v>836807</v>
          </cell>
          <cell r="B3259" t="str">
            <v>Edificaciones</v>
          </cell>
        </row>
        <row r="3260">
          <cell r="A3260">
            <v>836890</v>
          </cell>
          <cell r="B3260" t="str">
            <v>Otros bienes históricos y culturales</v>
          </cell>
        </row>
        <row r="3261">
          <cell r="A3261">
            <v>8390</v>
          </cell>
          <cell r="B3261" t="str">
            <v>OTRAS CUENTAS DEUDORAS DE CONTROL</v>
          </cell>
        </row>
        <row r="3262">
          <cell r="A3262">
            <v>839002</v>
          </cell>
          <cell r="B3262" t="str">
            <v>Títulos de las inversiones de reservas internacionales en préstamo</v>
          </cell>
        </row>
        <row r="3263">
          <cell r="A3263">
            <v>839003</v>
          </cell>
          <cell r="B3263" t="str">
            <v>Títulos por recibir en compra de inversiones de reservas internacionales</v>
          </cell>
        </row>
        <row r="3264">
          <cell r="A3264">
            <v>839004</v>
          </cell>
          <cell r="B3264" t="str">
            <v>Esquemas de cobro</v>
          </cell>
        </row>
        <row r="3265">
          <cell r="A3265">
            <v>839005</v>
          </cell>
          <cell r="B3265" t="str">
            <v xml:space="preserve">Otros títulos de operaciones de mercado abierto </v>
          </cell>
        </row>
        <row r="3266">
          <cell r="A3266">
            <v>839006</v>
          </cell>
          <cell r="B3266" t="str">
            <v>Recursos embargados</v>
          </cell>
        </row>
        <row r="3267">
          <cell r="A3267">
            <v>839090</v>
          </cell>
          <cell r="B3267" t="str">
            <v>Otras cuentas deudoras de control</v>
          </cell>
        </row>
        <row r="3268">
          <cell r="A3268">
            <v>89</v>
          </cell>
          <cell r="B3268" t="str">
            <v>DEUDORAS POR CONTRA (CR)</v>
          </cell>
        </row>
        <row r="3269">
          <cell r="A3269">
            <v>8905</v>
          </cell>
          <cell r="B3269" t="str">
            <v>ACTIVOS CONTINGENTES POR CONTRA (CR)</v>
          </cell>
        </row>
        <row r="3270">
          <cell r="A3270">
            <v>890506</v>
          </cell>
          <cell r="B3270" t="str">
            <v>Litigios y mecanismos alternativos de solución de conflictos</v>
          </cell>
        </row>
        <row r="3271">
          <cell r="A3271">
            <v>890509</v>
          </cell>
          <cell r="B3271" t="str">
            <v>Garantías contractuales</v>
          </cell>
        </row>
        <row r="3272">
          <cell r="A3272">
            <v>890511</v>
          </cell>
          <cell r="B3272" t="str">
            <v>Capital garantía</v>
          </cell>
        </row>
        <row r="3273">
          <cell r="A3273">
            <v>890512</v>
          </cell>
          <cell r="B3273" t="str">
            <v>Derechos en opciones</v>
          </cell>
        </row>
        <row r="3274">
          <cell r="A3274">
            <v>890590</v>
          </cell>
          <cell r="B3274" t="str">
            <v>Otros derechos contingentes</v>
          </cell>
        </row>
        <row r="3275">
          <cell r="A3275">
            <v>8910</v>
          </cell>
          <cell r="B3275" t="str">
            <v>DEUDORAS FISCALES POR CONTRA (CR)</v>
          </cell>
        </row>
        <row r="3276">
          <cell r="A3276">
            <v>891001</v>
          </cell>
          <cell r="B3276" t="str">
            <v>Deudoras fiscales por contra (Cr)</v>
          </cell>
        </row>
        <row r="3277">
          <cell r="A3277">
            <v>8915</v>
          </cell>
          <cell r="B3277" t="str">
            <v>DEUDORAS DE CONTROL POR CONTRA (CR)</v>
          </cell>
        </row>
        <row r="3278">
          <cell r="A3278">
            <v>891502</v>
          </cell>
          <cell r="B3278" t="str">
            <v>Bienes entregados en custodia</v>
          </cell>
        </row>
        <row r="3279">
          <cell r="A3279">
            <v>891503</v>
          </cell>
          <cell r="B3279" t="str">
            <v>Bonos, títulos y especies no colocados</v>
          </cell>
        </row>
        <row r="3280">
          <cell r="A3280">
            <v>891504</v>
          </cell>
          <cell r="B3280" t="str">
            <v>Documentos entregados para su cobro</v>
          </cell>
        </row>
        <row r="3281">
          <cell r="A3281">
            <v>891505</v>
          </cell>
          <cell r="B3281" t="str">
            <v>Mercancías entregadas en consignación</v>
          </cell>
        </row>
        <row r="3282">
          <cell r="A3282">
            <v>891506</v>
          </cell>
          <cell r="B3282" t="str">
            <v>Activos retirados</v>
          </cell>
        </row>
        <row r="3283">
          <cell r="A3283">
            <v>891509</v>
          </cell>
          <cell r="B3283" t="str">
            <v>Títulos de inversión amortizados</v>
          </cell>
        </row>
        <row r="3284">
          <cell r="A3284">
            <v>891512</v>
          </cell>
          <cell r="B3284" t="str">
            <v>Inventarios obsoletos y vencidos</v>
          </cell>
        </row>
        <row r="3285">
          <cell r="A3285">
            <v>891513</v>
          </cell>
          <cell r="B3285" t="str">
            <v>Bienes y derechos titularizados</v>
          </cell>
        </row>
        <row r="3286">
          <cell r="A3286">
            <v>891515</v>
          </cell>
          <cell r="B3286" t="str">
            <v>Préstamos aprobados por desembolsar</v>
          </cell>
        </row>
        <row r="3287">
          <cell r="A3287">
            <v>891516</v>
          </cell>
          <cell r="B3287" t="str">
            <v>Ejecución de proyectos de inversión</v>
          </cell>
        </row>
        <row r="3288">
          <cell r="A3288">
            <v>891518</v>
          </cell>
          <cell r="B3288" t="str">
            <v>Bienes entregados a terceros</v>
          </cell>
        </row>
        <row r="3289">
          <cell r="A3289">
            <v>891521</v>
          </cell>
          <cell r="B3289" t="str">
            <v>Responsabilidades en proceso</v>
          </cell>
        </row>
        <row r="3290">
          <cell r="A3290">
            <v>891522</v>
          </cell>
          <cell r="B3290" t="str">
            <v>Derechos de explotación o producción</v>
          </cell>
        </row>
        <row r="3291">
          <cell r="A3291">
            <v>891525</v>
          </cell>
          <cell r="B3291" t="str">
            <v>Bienes y derechos entregados en garantía</v>
          </cell>
        </row>
        <row r="3292">
          <cell r="A3292">
            <v>891531</v>
          </cell>
          <cell r="B3292" t="str">
            <v>Bienes de uso público</v>
          </cell>
        </row>
        <row r="3293">
          <cell r="A3293">
            <v>891532</v>
          </cell>
          <cell r="B3293" t="str">
            <v>Bienes históricos y culturales</v>
          </cell>
        </row>
        <row r="3294">
          <cell r="A3294">
            <v>891590</v>
          </cell>
          <cell r="B3294" t="str">
            <v>Otras cuentas deudoras de control</v>
          </cell>
        </row>
        <row r="3295">
          <cell r="A3295">
            <v>9</v>
          </cell>
          <cell r="B3295" t="str">
            <v>CUENTAS DE ORDEN ACREEDORAS</v>
          </cell>
        </row>
        <row r="3296">
          <cell r="A3296">
            <v>91</v>
          </cell>
          <cell r="B3296" t="str">
            <v>PASIVOS CONTINGENTES</v>
          </cell>
        </row>
        <row r="3297">
          <cell r="A3297">
            <v>9120</v>
          </cell>
          <cell r="B3297" t="str">
            <v>LITIGIOS Y MECANISMOS ALTERNATIVOS DE SOLUCIÓN DE CONFLICTOS</v>
          </cell>
        </row>
        <row r="3298">
          <cell r="A3298">
            <v>912001</v>
          </cell>
          <cell r="B3298" t="str">
            <v>Civiles</v>
          </cell>
        </row>
        <row r="3299">
          <cell r="A3299">
            <v>912002</v>
          </cell>
          <cell r="B3299" t="str">
            <v>Laborales</v>
          </cell>
        </row>
        <row r="3300">
          <cell r="A3300">
            <v>912004</v>
          </cell>
          <cell r="B3300" t="str">
            <v>Administrativos</v>
          </cell>
        </row>
        <row r="3301">
          <cell r="A3301">
            <v>912005</v>
          </cell>
          <cell r="B3301" t="str">
            <v>Obligaciones fiscales</v>
          </cell>
        </row>
        <row r="3302">
          <cell r="A3302">
            <v>912090</v>
          </cell>
          <cell r="B3302" t="str">
            <v>Otros litigios y mecanismos alternativos de solución de conflictos</v>
          </cell>
        </row>
        <row r="3303">
          <cell r="A3303">
            <v>9128</v>
          </cell>
          <cell r="B3303" t="str">
            <v>GARANTÍAS CONTRACTUALES</v>
          </cell>
        </row>
        <row r="3304">
          <cell r="A3304">
            <v>912801</v>
          </cell>
          <cell r="B3304" t="str">
            <v>Contratos de concesión</v>
          </cell>
        </row>
        <row r="3305">
          <cell r="A3305">
            <v>912802</v>
          </cell>
          <cell r="B3305" t="str">
            <v>Contratos de asociación</v>
          </cell>
        </row>
        <row r="3306">
          <cell r="A3306">
            <v>912803</v>
          </cell>
          <cell r="B3306" t="str">
            <v xml:space="preserve">Contratos a riesgo compartido </v>
          </cell>
        </row>
        <row r="3307">
          <cell r="A3307">
            <v>912804</v>
          </cell>
          <cell r="B3307" t="str">
            <v xml:space="preserve">Contratos de obra </v>
          </cell>
        </row>
        <row r="3308">
          <cell r="A3308">
            <v>912805</v>
          </cell>
          <cell r="B3308" t="str">
            <v>Contratos para servicios públicos</v>
          </cell>
        </row>
        <row r="3309">
          <cell r="A3309">
            <v>912806</v>
          </cell>
          <cell r="B3309" t="str">
            <v>Uniones temporales</v>
          </cell>
        </row>
        <row r="3310">
          <cell r="A3310">
            <v>912807</v>
          </cell>
          <cell r="B3310" t="str">
            <v>Promesas de compraventa</v>
          </cell>
        </row>
        <row r="3311">
          <cell r="A3311">
            <v>912890</v>
          </cell>
          <cell r="B3311" t="str">
            <v>Otras garantías contractuales</v>
          </cell>
        </row>
        <row r="3312">
          <cell r="A3312">
            <v>9129</v>
          </cell>
          <cell r="B3312" t="str">
            <v>OBLIGACIONES EN OPCIONES</v>
          </cell>
        </row>
        <row r="3313">
          <cell r="A3313">
            <v>912907</v>
          </cell>
          <cell r="B3313" t="str">
            <v>Vendidas</v>
          </cell>
        </row>
        <row r="3314">
          <cell r="A3314">
            <v>912908</v>
          </cell>
          <cell r="B3314" t="str">
            <v>Compradas</v>
          </cell>
        </row>
        <row r="3315">
          <cell r="A3315">
            <v>9145</v>
          </cell>
          <cell r="B3315" t="str">
            <v>PASIVO PENSIONAL CONMUTADO - CORRIENTE</v>
          </cell>
        </row>
        <row r="3316">
          <cell r="A3316">
            <v>914501</v>
          </cell>
          <cell r="B3316" t="str">
            <v>Pensiones actuales conmutadas</v>
          </cell>
        </row>
        <row r="3317">
          <cell r="A3317">
            <v>914502</v>
          </cell>
          <cell r="B3317" t="str">
            <v>Pensiones futuras conmutadas</v>
          </cell>
        </row>
        <row r="3318">
          <cell r="A3318">
            <v>914503</v>
          </cell>
          <cell r="B3318" t="str">
            <v>Cuotas partes de pensiones conmutadas</v>
          </cell>
        </row>
        <row r="3319">
          <cell r="A3319">
            <v>914504</v>
          </cell>
          <cell r="B3319" t="str">
            <v>Cuotas partes de bonos pensionales conmutadas</v>
          </cell>
        </row>
        <row r="3320">
          <cell r="A3320">
            <v>914505</v>
          </cell>
          <cell r="B3320" t="str">
            <v>Bonos pensionales</v>
          </cell>
        </row>
        <row r="3321">
          <cell r="A3321">
            <v>9146</v>
          </cell>
          <cell r="B3321" t="str">
            <v>PASIVO PENSIONAL CONMUTADO - NO CORRIENTE</v>
          </cell>
        </row>
        <row r="3322">
          <cell r="A3322">
            <v>914601</v>
          </cell>
          <cell r="B3322" t="str">
            <v>Pensiones actuales conmutadas</v>
          </cell>
        </row>
        <row r="3323">
          <cell r="A3323">
            <v>914602</v>
          </cell>
          <cell r="B3323" t="str">
            <v>Pensiones futuras conmutadas</v>
          </cell>
        </row>
        <row r="3324">
          <cell r="A3324">
            <v>914603</v>
          </cell>
          <cell r="B3324" t="str">
            <v>Cuotas partes de pensiones conmutadas</v>
          </cell>
        </row>
        <row r="3325">
          <cell r="A3325">
            <v>914604</v>
          </cell>
          <cell r="B3325" t="str">
            <v>Cuotas partes de bonos pensionales conmutadas</v>
          </cell>
        </row>
        <row r="3326">
          <cell r="A3326">
            <v>914605</v>
          </cell>
          <cell r="B3326" t="str">
            <v>Bonos pensionales</v>
          </cell>
        </row>
        <row r="3327">
          <cell r="A3327">
            <v>9190</v>
          </cell>
          <cell r="B3327" t="str">
            <v>OTROS PASIVOS CONTINGENTES</v>
          </cell>
        </row>
        <row r="3328">
          <cell r="A3328">
            <v>919001</v>
          </cell>
          <cell r="B3328" t="str">
            <v>Obligaciones contingentes a cargo en operaciones conjuntas</v>
          </cell>
        </row>
        <row r="3329">
          <cell r="A3329">
            <v>919002</v>
          </cell>
          <cell r="B3329" t="str">
            <v>Garantías y avales otorgados</v>
          </cell>
        </row>
        <row r="3330">
          <cell r="A3330">
            <v>919090</v>
          </cell>
          <cell r="B3330" t="str">
            <v>Otros pasivos contingentes</v>
          </cell>
        </row>
        <row r="3331">
          <cell r="A3331">
            <v>92</v>
          </cell>
          <cell r="B3331" t="str">
            <v>ACREEDORAS FISCALES</v>
          </cell>
        </row>
        <row r="3332">
          <cell r="A3332">
            <v>93</v>
          </cell>
          <cell r="B3332" t="str">
            <v>ACREEDORAS DE CONTROL</v>
          </cell>
        </row>
        <row r="3333">
          <cell r="A3333">
            <v>9301</v>
          </cell>
          <cell r="B3333" t="str">
            <v>BIENES Y DERECHOS RECIBIDOS EN GARANTÍA</v>
          </cell>
        </row>
        <row r="3334">
          <cell r="A3334">
            <v>930101</v>
          </cell>
          <cell r="B3334" t="str">
            <v xml:space="preserve">Bienes </v>
          </cell>
        </row>
        <row r="3335">
          <cell r="A3335">
            <v>930102</v>
          </cell>
          <cell r="B3335" t="str">
            <v xml:space="preserve">Derechos </v>
          </cell>
        </row>
        <row r="3336">
          <cell r="A3336">
            <v>9306</v>
          </cell>
          <cell r="B3336" t="str">
            <v>BIENES RECIBIDOS EN CUSTODIA</v>
          </cell>
        </row>
        <row r="3337">
          <cell r="A3337">
            <v>930601</v>
          </cell>
          <cell r="B3337" t="str">
            <v>Inversiones</v>
          </cell>
        </row>
        <row r="3338">
          <cell r="A3338">
            <v>930602</v>
          </cell>
          <cell r="B3338" t="str">
            <v>Inventarios</v>
          </cell>
        </row>
        <row r="3339">
          <cell r="A3339">
            <v>930616</v>
          </cell>
          <cell r="B3339" t="str">
            <v>Pagarés, letras de cambio y otros</v>
          </cell>
        </row>
        <row r="3340">
          <cell r="A3340">
            <v>930617</v>
          </cell>
          <cell r="B3340" t="str">
            <v>Propiedades, planta y equipo</v>
          </cell>
        </row>
        <row r="3341">
          <cell r="A3341">
            <v>930618</v>
          </cell>
          <cell r="B3341" t="str">
            <v>Otros activos</v>
          </cell>
        </row>
        <row r="3342">
          <cell r="A3342">
            <v>930690</v>
          </cell>
          <cell r="B3342" t="str">
            <v>Otros bienes recibidos en custodia</v>
          </cell>
        </row>
        <row r="3343">
          <cell r="A3343">
            <v>9308</v>
          </cell>
          <cell r="B3343" t="str">
            <v>RECURSOS ADMINISTRADOS EN NOMBRE DE TERCEROS</v>
          </cell>
        </row>
        <row r="3344">
          <cell r="A3344">
            <v>930801</v>
          </cell>
          <cell r="B3344" t="str">
            <v>Efectivo</v>
          </cell>
        </row>
        <row r="3345">
          <cell r="A3345">
            <v>930802</v>
          </cell>
          <cell r="B3345" t="str">
            <v>Inversiones</v>
          </cell>
        </row>
        <row r="3346">
          <cell r="A3346">
            <v>930803</v>
          </cell>
          <cell r="B3346" t="str">
            <v>Recursos entregados en administración - Encargos fiduciarios</v>
          </cell>
        </row>
        <row r="3347">
          <cell r="A3347">
            <v>930804</v>
          </cell>
          <cell r="B3347" t="str">
            <v>Recursos entregados en administración - Fiducia mercantil</v>
          </cell>
        </row>
        <row r="3348">
          <cell r="A3348">
            <v>930805</v>
          </cell>
          <cell r="B3348" t="str">
            <v>Derechos</v>
          </cell>
        </row>
        <row r="3349">
          <cell r="A3349">
            <v>930806</v>
          </cell>
          <cell r="B3349" t="str">
            <v>Bienes</v>
          </cell>
        </row>
        <row r="3350">
          <cell r="A3350">
            <v>9313</v>
          </cell>
          <cell r="B3350" t="str">
            <v>MERCANCÍAS RECIBIDAS EN CONSIGNACIÓN</v>
          </cell>
        </row>
        <row r="3351">
          <cell r="A3351">
            <v>931301</v>
          </cell>
          <cell r="B3351" t="str">
            <v>Mercancías recibidas en consignación</v>
          </cell>
        </row>
        <row r="3352">
          <cell r="A3352">
            <v>9317</v>
          </cell>
          <cell r="B3352" t="str">
            <v>BIENES RECIBIDOS EN EXPLOTACIÓN</v>
          </cell>
        </row>
        <row r="3353">
          <cell r="A3353">
            <v>931702</v>
          </cell>
          <cell r="B3353" t="str">
            <v>Recursos naturales no renovables en explotación</v>
          </cell>
        </row>
        <row r="3354">
          <cell r="A3354">
            <v>9350</v>
          </cell>
          <cell r="B3354" t="str">
            <v>PRÉSTAMOS POR RECIBIR</v>
          </cell>
        </row>
        <row r="3355">
          <cell r="A3355">
            <v>935001</v>
          </cell>
          <cell r="B3355" t="str">
            <v>Banca comercial</v>
          </cell>
        </row>
        <row r="3356">
          <cell r="A3356">
            <v>935002</v>
          </cell>
          <cell r="B3356" t="str">
            <v>Banca multilateral</v>
          </cell>
        </row>
        <row r="3357">
          <cell r="A3357">
            <v>935003</v>
          </cell>
          <cell r="B3357" t="str">
            <v>Banca de fomento</v>
          </cell>
        </row>
        <row r="3358">
          <cell r="A3358">
            <v>935004</v>
          </cell>
          <cell r="B3358" t="str">
            <v xml:space="preserve">Gobiernos </v>
          </cell>
        </row>
        <row r="3359">
          <cell r="A3359">
            <v>935005</v>
          </cell>
          <cell r="B3359" t="str">
            <v>Proveedores</v>
          </cell>
        </row>
        <row r="3360">
          <cell r="A3360">
            <v>935090</v>
          </cell>
          <cell r="B3360" t="str">
            <v>Otros préstamos por recibir</v>
          </cell>
        </row>
        <row r="3361">
          <cell r="A3361">
            <v>9355</v>
          </cell>
          <cell r="B3361" t="str">
            <v>EJECUCIÓN DE PROYECTOS DE INVERSIÓN</v>
          </cell>
        </row>
        <row r="3362">
          <cell r="A3362">
            <v>935501</v>
          </cell>
          <cell r="B3362" t="str">
            <v>Pasivos</v>
          </cell>
        </row>
        <row r="3363">
          <cell r="A3363">
            <v>935502</v>
          </cell>
          <cell r="B3363" t="str">
            <v>Ingresos</v>
          </cell>
        </row>
        <row r="3364">
          <cell r="A3364">
            <v>9390</v>
          </cell>
          <cell r="B3364" t="str">
            <v>OTRAS CUENTAS ACREEDORAS DE CONTROL</v>
          </cell>
        </row>
        <row r="3365">
          <cell r="A3365">
            <v>939002</v>
          </cell>
          <cell r="B3365" t="str">
            <v>Anticipos y fondos en administración</v>
          </cell>
        </row>
        <row r="3366">
          <cell r="A3366">
            <v>939004</v>
          </cell>
          <cell r="B3366" t="str">
            <v>Pasivos cancelados por prescripción</v>
          </cell>
        </row>
        <row r="3367">
          <cell r="A3367">
            <v>939005</v>
          </cell>
          <cell r="B3367" t="str">
            <v>Billetes de banca central sin emitir</v>
          </cell>
        </row>
        <row r="3368">
          <cell r="A3368">
            <v>939006</v>
          </cell>
          <cell r="B3368" t="str">
            <v>Moneda metálica emitida</v>
          </cell>
        </row>
        <row r="3369">
          <cell r="A3369">
            <v>939007</v>
          </cell>
          <cell r="B3369" t="str">
            <v>Contratos para administración de títulos banca central</v>
          </cell>
        </row>
        <row r="3370">
          <cell r="A3370">
            <v>939008</v>
          </cell>
          <cell r="B3370" t="str">
            <v>Títulos vendidos pendientes de entregar</v>
          </cell>
        </row>
        <row r="3371">
          <cell r="A3371">
            <v>939009</v>
          </cell>
          <cell r="B3371" t="str">
            <v>Títulos valores en circulación - banca central</v>
          </cell>
        </row>
        <row r="3372">
          <cell r="A3372">
            <v>939010</v>
          </cell>
          <cell r="B3372" t="str">
            <v>Esquemas de pago</v>
          </cell>
        </row>
        <row r="3373">
          <cell r="A3373">
            <v>939011</v>
          </cell>
          <cell r="B3373" t="str">
            <v>Contratos pendientes de ejecución</v>
          </cell>
        </row>
        <row r="3374">
          <cell r="A3374">
            <v>939013</v>
          </cell>
          <cell r="B3374" t="str">
            <v>Convenios</v>
          </cell>
        </row>
        <row r="3375">
          <cell r="A3375">
            <v>939017</v>
          </cell>
          <cell r="B3375" t="str">
            <v>Titularización de flujos futuros</v>
          </cell>
        </row>
        <row r="3376">
          <cell r="A3376">
            <v>939090</v>
          </cell>
          <cell r="B3376" t="str">
            <v>Otras cuentas acreedoras de control</v>
          </cell>
        </row>
        <row r="3377">
          <cell r="A3377">
            <v>99</v>
          </cell>
          <cell r="B3377" t="str">
            <v>ACREEDORAS POR CONTRA (DB)</v>
          </cell>
        </row>
        <row r="3378">
          <cell r="A3378">
            <v>9905</v>
          </cell>
          <cell r="B3378" t="str">
            <v>PASIVOS CONTINGENTES POR CONTRA (DB)</v>
          </cell>
        </row>
        <row r="3379">
          <cell r="A3379">
            <v>990505</v>
          </cell>
          <cell r="B3379" t="str">
            <v>Litigios y mecanismos alternativos de solución de conflictos</v>
          </cell>
        </row>
        <row r="3380">
          <cell r="A3380">
            <v>990511</v>
          </cell>
          <cell r="B3380" t="str">
            <v>Garantías contractuales</v>
          </cell>
        </row>
        <row r="3381">
          <cell r="A3381">
            <v>990514</v>
          </cell>
          <cell r="B3381" t="str">
            <v>Obligaciones en opciones</v>
          </cell>
        </row>
        <row r="3382">
          <cell r="A3382">
            <v>990516</v>
          </cell>
          <cell r="B3382" t="str">
            <v>Pasivo pensional conmutado - corriente</v>
          </cell>
        </row>
        <row r="3383">
          <cell r="A3383">
            <v>990517</v>
          </cell>
          <cell r="B3383" t="str">
            <v>Pasivo pensional conmutado - no corriente</v>
          </cell>
        </row>
        <row r="3384">
          <cell r="A3384">
            <v>990590</v>
          </cell>
          <cell r="B3384" t="str">
            <v>Otros pasivos contingentes por contra</v>
          </cell>
        </row>
        <row r="3385">
          <cell r="A3385">
            <v>9910</v>
          </cell>
          <cell r="B3385" t="str">
            <v>ACREEDORAS FISCALES POR CONTRA (DB)</v>
          </cell>
        </row>
        <row r="3386">
          <cell r="A3386">
            <v>991001</v>
          </cell>
          <cell r="B3386" t="str">
            <v>Acreedoras fiscales por contra (Db)</v>
          </cell>
        </row>
        <row r="3387">
          <cell r="A3387">
            <v>9915</v>
          </cell>
          <cell r="B3387" t="str">
            <v>ACREEDORAS DE CONTROL POR CONTRA (DB)</v>
          </cell>
        </row>
        <row r="3388">
          <cell r="A3388">
            <v>991502</v>
          </cell>
          <cell r="B3388" t="str">
            <v>Bienes recibidos en custodia</v>
          </cell>
        </row>
        <row r="3389">
          <cell r="A3389">
            <v>991503</v>
          </cell>
          <cell r="B3389" t="str">
            <v>Mercancías recibidas en consignación</v>
          </cell>
        </row>
        <row r="3390">
          <cell r="A3390">
            <v>991504</v>
          </cell>
          <cell r="B3390" t="str">
            <v>Bienes recibidos en explotación</v>
          </cell>
        </row>
        <row r="3391">
          <cell r="A3391">
            <v>991507</v>
          </cell>
          <cell r="B3391" t="str">
            <v>Préstamos por recibir</v>
          </cell>
        </row>
        <row r="3392">
          <cell r="A3392">
            <v>991510</v>
          </cell>
          <cell r="B3392" t="str">
            <v>Recursos administrados en nombre de terceros</v>
          </cell>
        </row>
        <row r="3393">
          <cell r="A3393">
            <v>991522</v>
          </cell>
          <cell r="B3393" t="str">
            <v>Ejecución de proyectos de inversión</v>
          </cell>
        </row>
        <row r="3394">
          <cell r="A3394">
            <v>991524</v>
          </cell>
          <cell r="B3394" t="str">
            <v>Bienes y derechos recibidos en garantía</v>
          </cell>
        </row>
        <row r="3395">
          <cell r="A3395">
            <v>991590</v>
          </cell>
          <cell r="B3395" t="str">
            <v>Otras cuentas acreedoras de control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W Operaciones Recíprocas"/>
      <sheetName val="Hoja1"/>
      <sheetName val="Hoja3"/>
      <sheetName val="Novedades"/>
      <sheetName val="Directorio"/>
      <sheetName val="Hoja2"/>
      <sheetName val="PUC"/>
    </sheetNames>
    <sheetDataSet>
      <sheetData sheetId="0"/>
      <sheetData sheetId="1"/>
      <sheetData sheetId="2"/>
      <sheetData sheetId="3"/>
      <sheetData sheetId="4">
        <row r="1">
          <cell r="B1" t="str">
            <v>Id Entidad</v>
          </cell>
          <cell r="C1" t="str">
            <v>Razón Social</v>
          </cell>
        </row>
        <row r="2">
          <cell r="B2">
            <v>10200000</v>
          </cell>
          <cell r="C2" t="str">
            <v>Contraloría General de la República</v>
          </cell>
        </row>
        <row r="3">
          <cell r="B3">
            <v>10400000</v>
          </cell>
          <cell r="C3" t="str">
            <v>Departamento Administrativo Nacional de Estadística</v>
          </cell>
        </row>
        <row r="4">
          <cell r="B4">
            <v>10500000</v>
          </cell>
          <cell r="C4" t="str">
            <v>Departamento Nacional de Planeación</v>
          </cell>
        </row>
        <row r="5">
          <cell r="B5">
            <v>10600000</v>
          </cell>
          <cell r="C5" t="str">
            <v>Departamento Administrativo de la Presidencia de la República</v>
          </cell>
        </row>
        <row r="6">
          <cell r="B6">
            <v>10800000</v>
          </cell>
          <cell r="C6" t="str">
            <v>Departamento Administrativo de la Función Pública</v>
          </cell>
        </row>
        <row r="7">
          <cell r="B7">
            <v>10900000</v>
          </cell>
          <cell r="C7" t="str">
            <v>Ministerio de Agricultura y Desarrollo Rural</v>
          </cell>
        </row>
        <row r="8">
          <cell r="B8">
            <v>11000000</v>
          </cell>
          <cell r="C8" t="str">
            <v>Ministerio de Tecnologías de la Información y las Comunicaciones</v>
          </cell>
        </row>
        <row r="9">
          <cell r="B9">
            <v>11100000</v>
          </cell>
          <cell r="C9" t="str">
            <v>Ministerio de Defensa Nacional</v>
          </cell>
        </row>
        <row r="10">
          <cell r="B10">
            <v>11300000</v>
          </cell>
          <cell r="C10" t="str">
            <v>Ministerio de Educación Nacional</v>
          </cell>
        </row>
        <row r="11">
          <cell r="B11">
            <v>11500000</v>
          </cell>
          <cell r="C11" t="str">
            <v>Ministerio de Hacienda y Crédito Público</v>
          </cell>
        </row>
        <row r="12">
          <cell r="B12">
            <v>11700000</v>
          </cell>
          <cell r="C12" t="str">
            <v>Ministerio de Minas y Energía</v>
          </cell>
        </row>
        <row r="13">
          <cell r="B13">
            <v>11800000</v>
          </cell>
          <cell r="C13" t="str">
            <v>Ministerio de Transporte</v>
          </cell>
        </row>
        <row r="14">
          <cell r="B14">
            <v>11900000</v>
          </cell>
          <cell r="C14" t="str">
            <v>Ministerio de Relaciones Exteriores</v>
          </cell>
        </row>
        <row r="15">
          <cell r="B15">
            <v>12200000</v>
          </cell>
          <cell r="C15" t="str">
            <v>Procuraduría General de la Nación</v>
          </cell>
        </row>
        <row r="16">
          <cell r="B16">
            <v>12300000</v>
          </cell>
          <cell r="C16" t="str">
            <v>Policía Nacional</v>
          </cell>
        </row>
        <row r="17">
          <cell r="B17">
            <v>12400000</v>
          </cell>
          <cell r="C17" t="str">
            <v>Consejo Superior de la Judicatura</v>
          </cell>
        </row>
        <row r="18">
          <cell r="B18">
            <v>12700000</v>
          </cell>
          <cell r="C18" t="str">
            <v>U.A.E. de Organizaciones Solidarias</v>
          </cell>
        </row>
        <row r="19">
          <cell r="B19">
            <v>12800000</v>
          </cell>
          <cell r="C19" t="str">
            <v>Superintendencia de Industria y Comercio</v>
          </cell>
        </row>
        <row r="20">
          <cell r="B20">
            <v>13000000</v>
          </cell>
          <cell r="C20" t="str">
            <v>Superintendencia de Sociedades</v>
          </cell>
        </row>
        <row r="21">
          <cell r="B21">
            <v>13200000</v>
          </cell>
          <cell r="C21" t="str">
            <v>Registraduría Nacional del Estado Civil</v>
          </cell>
        </row>
        <row r="22">
          <cell r="B22">
            <v>13400000</v>
          </cell>
          <cell r="C22" t="str">
            <v>Superintendencia Financiera de Colombia</v>
          </cell>
        </row>
        <row r="23">
          <cell r="B23">
            <v>13700000</v>
          </cell>
          <cell r="C23" t="str">
            <v>Fiscalía General de la Nación</v>
          </cell>
        </row>
        <row r="24">
          <cell r="B24">
            <v>13900000</v>
          </cell>
          <cell r="C24" t="str">
            <v>Cámara de Representantes</v>
          </cell>
        </row>
        <row r="25">
          <cell r="B25">
            <v>14000000</v>
          </cell>
          <cell r="C25" t="str">
            <v>Senado de la República</v>
          </cell>
        </row>
        <row r="26">
          <cell r="B26">
            <v>14100000</v>
          </cell>
          <cell r="C26" t="str">
            <v>Ministerio de la Cultura</v>
          </cell>
        </row>
        <row r="27">
          <cell r="B27">
            <v>14300000</v>
          </cell>
          <cell r="C27" t="str">
            <v>Agencia Nacional de Infraestructura</v>
          </cell>
        </row>
        <row r="28">
          <cell r="B28">
            <v>14500000</v>
          </cell>
          <cell r="C28" t="str">
            <v>U.A.E. Agencia Nacional de Hidrocarburos</v>
          </cell>
        </row>
        <row r="29">
          <cell r="B29">
            <v>14600000</v>
          </cell>
          <cell r="C29" t="str">
            <v>Fondo de Cobertura de Tasas - FOGAFIN</v>
          </cell>
        </row>
        <row r="30">
          <cell r="B30">
            <v>20100000</v>
          </cell>
          <cell r="C30" t="str">
            <v>Instituto de Casas Fiscales del Ejército</v>
          </cell>
        </row>
        <row r="31">
          <cell r="B31">
            <v>20188000</v>
          </cell>
          <cell r="C31" t="str">
            <v>Sociedad de Televisión de las Islas</v>
          </cell>
        </row>
        <row r="32">
          <cell r="B32">
            <v>20615000</v>
          </cell>
          <cell r="C32" t="str">
            <v>Colegio de Boyacá</v>
          </cell>
        </row>
        <row r="33">
          <cell r="B33">
            <v>20752000</v>
          </cell>
          <cell r="C33" t="str">
            <v>Corporación Autónoma Regional de Nariño</v>
          </cell>
        </row>
        <row r="34">
          <cell r="B34">
            <v>20854000</v>
          </cell>
          <cell r="C34" t="str">
            <v>Corporación Autónoma Regional de la Frontera Nororiental</v>
          </cell>
        </row>
        <row r="35">
          <cell r="B35">
            <v>20900000</v>
          </cell>
          <cell r="C35" t="str">
            <v>Corporación Autónoma Regional de Cundinamarca</v>
          </cell>
        </row>
        <row r="36">
          <cell r="B36">
            <v>21017000</v>
          </cell>
          <cell r="C36" t="str">
            <v>Corporación Autónoma Regional de Caldas</v>
          </cell>
        </row>
        <row r="37">
          <cell r="B37">
            <v>21176000</v>
          </cell>
          <cell r="C37" t="str">
            <v>Corporación Autónoma Regional del Valle del Cauca</v>
          </cell>
        </row>
        <row r="38">
          <cell r="B38">
            <v>21263000</v>
          </cell>
          <cell r="C38" t="str">
            <v>Corporación Autónoma Regional del Quindío</v>
          </cell>
        </row>
        <row r="39">
          <cell r="B39">
            <v>21368000</v>
          </cell>
          <cell r="C39" t="str">
            <v>Corporación Autónoma Regional de Defensa de la Meseta de Bucaramanga</v>
          </cell>
        </row>
        <row r="40">
          <cell r="B40">
            <v>21527000</v>
          </cell>
          <cell r="C40" t="str">
            <v>Corporación Autónoma Regional para el Desarrollo Sostenible del Chocó</v>
          </cell>
        </row>
        <row r="41">
          <cell r="B41">
            <v>21673000</v>
          </cell>
          <cell r="C41" t="str">
            <v>Corporación Autónoma Regional del Tolima</v>
          </cell>
        </row>
        <row r="42">
          <cell r="B42">
            <v>21705000</v>
          </cell>
          <cell r="C42" t="str">
            <v>Corporación para el Desarrollo Sostenible de Urabá</v>
          </cell>
        </row>
        <row r="43">
          <cell r="B43">
            <v>21805000</v>
          </cell>
          <cell r="C43" t="str">
            <v>Corporación Autónoma Regional de las Cuencas de los ríos Rionegro y Nare</v>
          </cell>
        </row>
        <row r="44">
          <cell r="B44">
            <v>21900000</v>
          </cell>
          <cell r="C44" t="str">
            <v>Defensa Civil Colombiana</v>
          </cell>
        </row>
        <row r="45">
          <cell r="B45">
            <v>22000000</v>
          </cell>
          <cell r="C45" t="str">
            <v>Escuela Superior de Administración Pública</v>
          </cell>
        </row>
        <row r="46">
          <cell r="B46">
            <v>22100000</v>
          </cell>
          <cell r="C46" t="str">
            <v>U.A.E. de la Aeronáutica Civil</v>
          </cell>
        </row>
        <row r="47">
          <cell r="B47">
            <v>22200000</v>
          </cell>
          <cell r="C47" t="str">
            <v>Ministerio de Ciencia, Tecnología e Innovación</v>
          </cell>
        </row>
        <row r="48">
          <cell r="B48">
            <v>23100000</v>
          </cell>
          <cell r="C48" t="str">
            <v>Fondo Rotario de la Policía Nacional</v>
          </cell>
        </row>
        <row r="49">
          <cell r="B49">
            <v>23200000</v>
          </cell>
          <cell r="C49" t="str">
            <v>Fondo Rotatorio del Departamento Administrativo Nacional de Estadística.</v>
          </cell>
        </row>
        <row r="50">
          <cell r="B50">
            <v>23300000</v>
          </cell>
          <cell r="C50" t="str">
            <v>Agencia Logística de las Fuerzas Militares</v>
          </cell>
        </row>
        <row r="51">
          <cell r="B51">
            <v>23500000</v>
          </cell>
          <cell r="C51" t="str">
            <v>Instituto Nacional de Vías</v>
          </cell>
        </row>
        <row r="52">
          <cell r="B52">
            <v>23700000</v>
          </cell>
          <cell r="C52" t="str">
            <v>Instituto Caro y Cuervo</v>
          </cell>
        </row>
        <row r="53">
          <cell r="B53">
            <v>23800000</v>
          </cell>
          <cell r="C53" t="str">
            <v>Instituto Colombiano Agropecuario</v>
          </cell>
        </row>
        <row r="54">
          <cell r="B54">
            <v>23900000</v>
          </cell>
          <cell r="C54" t="str">
            <v>Instituto Colombiano de Bienestar Familiar</v>
          </cell>
        </row>
        <row r="55">
          <cell r="B55">
            <v>24300000</v>
          </cell>
          <cell r="C55" t="str">
            <v>Instituto Colombiano de Antropología e Historia</v>
          </cell>
        </row>
        <row r="56">
          <cell r="B56">
            <v>24666000</v>
          </cell>
          <cell r="C56" t="str">
            <v>Universidad Tecnológica de Pereira</v>
          </cell>
        </row>
        <row r="57">
          <cell r="B57">
            <v>24800000</v>
          </cell>
          <cell r="C57" t="str">
            <v>Ministerio del Deporte</v>
          </cell>
        </row>
        <row r="58">
          <cell r="B58">
            <v>25120000</v>
          </cell>
          <cell r="C58" t="str">
            <v>Corporación Autónoma Regional del Cesar</v>
          </cell>
        </row>
        <row r="59">
          <cell r="B59">
            <v>25200000</v>
          </cell>
          <cell r="C59" t="str">
            <v>Servicio Geológico Colombiano</v>
          </cell>
        </row>
        <row r="60">
          <cell r="B60">
            <v>25300000</v>
          </cell>
          <cell r="C60" t="str">
            <v>Instituto Geográfico Agustín Codazzi</v>
          </cell>
        </row>
        <row r="61">
          <cell r="B61">
            <v>25400000</v>
          </cell>
          <cell r="C61" t="str">
            <v>E.S.E. Instituto Nacional de Cancerología</v>
          </cell>
        </row>
        <row r="62">
          <cell r="B62">
            <v>25744000</v>
          </cell>
          <cell r="C62" t="str">
            <v>Corporación Autónoma Regional de la Guajira</v>
          </cell>
        </row>
        <row r="63">
          <cell r="B63">
            <v>25800000</v>
          </cell>
          <cell r="C63" t="str">
            <v>Instituto Nacional para Ciegos</v>
          </cell>
        </row>
        <row r="64">
          <cell r="B64">
            <v>25900000</v>
          </cell>
          <cell r="C64" t="str">
            <v>Instituto Nacional de Salud</v>
          </cell>
        </row>
        <row r="65">
          <cell r="B65">
            <v>26000000</v>
          </cell>
          <cell r="C65" t="str">
            <v>Instituto Nacional para Sordos</v>
          </cell>
        </row>
        <row r="66">
          <cell r="B66">
            <v>26141000</v>
          </cell>
          <cell r="C66" t="str">
            <v>Universidad Surcolombiana</v>
          </cell>
        </row>
        <row r="67">
          <cell r="B67">
            <v>26318000</v>
          </cell>
          <cell r="C67" t="str">
            <v>Universidad de la Amazonía</v>
          </cell>
        </row>
        <row r="68">
          <cell r="B68">
            <v>26525000</v>
          </cell>
          <cell r="C68" t="str">
            <v>E.S.E. Sanatorio de Agua de Dios</v>
          </cell>
        </row>
        <row r="69">
          <cell r="B69">
            <v>26668000</v>
          </cell>
          <cell r="C69" t="str">
            <v>E.S.E. Sanatorio de Contratación</v>
          </cell>
        </row>
        <row r="70">
          <cell r="B70">
            <v>26800000</v>
          </cell>
          <cell r="C70" t="str">
            <v>Servicio Nacional de Aprendizaje</v>
          </cell>
        </row>
        <row r="71">
          <cell r="B71">
            <v>26900000</v>
          </cell>
          <cell r="C71" t="str">
            <v>Superintendencia de Notariado y Registro</v>
          </cell>
        </row>
        <row r="72">
          <cell r="B72">
            <v>27017000</v>
          </cell>
          <cell r="C72" t="str">
            <v>Universidad de Caldas</v>
          </cell>
        </row>
        <row r="73">
          <cell r="B73">
            <v>27123000</v>
          </cell>
          <cell r="C73" t="str">
            <v>Universidad de Córdoba</v>
          </cell>
        </row>
        <row r="74">
          <cell r="B74">
            <v>27219000</v>
          </cell>
          <cell r="C74" t="str">
            <v>Universidad del Cauca</v>
          </cell>
        </row>
        <row r="75">
          <cell r="B75">
            <v>27400000</v>
          </cell>
          <cell r="C75" t="str">
            <v>Universidad Nacional de Colombia</v>
          </cell>
        </row>
        <row r="76">
          <cell r="B76">
            <v>27500000</v>
          </cell>
          <cell r="C76" t="str">
            <v>Universidad Pedagógica Nacional</v>
          </cell>
        </row>
        <row r="77">
          <cell r="B77">
            <v>27615000</v>
          </cell>
          <cell r="C77" t="str">
            <v>Universidad Pedagógica y Tecnológica de Colombia</v>
          </cell>
        </row>
        <row r="78">
          <cell r="B78">
            <v>28000000</v>
          </cell>
          <cell r="C78" t="str">
            <v>Club Militar de Oficiales</v>
          </cell>
        </row>
        <row r="79">
          <cell r="B79">
            <v>28327000</v>
          </cell>
          <cell r="C79" t="str">
            <v>Universidad Tecnológica del Chocó Diego Luis Córdoba</v>
          </cell>
        </row>
        <row r="80">
          <cell r="B80">
            <v>28450000</v>
          </cell>
          <cell r="C80" t="str">
            <v>Universidad de los Llanos</v>
          </cell>
        </row>
        <row r="81">
          <cell r="B81">
            <v>29200000</v>
          </cell>
          <cell r="C81" t="str">
            <v>Fondo Rotatorio del Ministerio de Relaciones Exteriores</v>
          </cell>
        </row>
        <row r="82">
          <cell r="B82">
            <v>29566000</v>
          </cell>
          <cell r="C82" t="str">
            <v>Corporación Autónoma Regional de Risaralda</v>
          </cell>
        </row>
        <row r="83">
          <cell r="B83">
            <v>30300000</v>
          </cell>
          <cell r="C83" t="str">
            <v>Artesanías de Colombia S.A.</v>
          </cell>
        </row>
        <row r="84">
          <cell r="B84">
            <v>31200000</v>
          </cell>
          <cell r="C84" t="str">
            <v>Corporación de la Industria Aeronáutica Colombiana S.A.</v>
          </cell>
        </row>
        <row r="85">
          <cell r="B85">
            <v>31400000</v>
          </cell>
          <cell r="C85" t="str">
            <v>Ecopetrol S.A.</v>
          </cell>
        </row>
        <row r="86">
          <cell r="B86">
            <v>31500000</v>
          </cell>
          <cell r="C86" t="str">
            <v>Empresa Colombiana de Productos Veterinarios S.A.</v>
          </cell>
        </row>
        <row r="87">
          <cell r="B87">
            <v>32000000</v>
          </cell>
          <cell r="C87" t="str">
            <v>Sociedad Hotelera Tequendama S.A.</v>
          </cell>
        </row>
        <row r="88">
          <cell r="B88">
            <v>32100000</v>
          </cell>
          <cell r="C88" t="str">
            <v>Interconexión Eléctrica S.A.</v>
          </cell>
        </row>
        <row r="89">
          <cell r="B89">
            <v>32300000</v>
          </cell>
          <cell r="C89" t="str">
            <v>Industria Militar</v>
          </cell>
        </row>
        <row r="90">
          <cell r="B90">
            <v>32800000</v>
          </cell>
          <cell r="C90" t="str">
            <v>Servicio Aéreo a Territorios Nacionales</v>
          </cell>
        </row>
        <row r="91">
          <cell r="B91">
            <v>33800000</v>
          </cell>
          <cell r="C91" t="str">
            <v>Radio Televisión Nacional de Colombia</v>
          </cell>
        </row>
        <row r="92">
          <cell r="B92">
            <v>35923000</v>
          </cell>
          <cell r="C92" t="str">
            <v>E.S.P. Empresa Urrá S.A.</v>
          </cell>
        </row>
        <row r="93">
          <cell r="B93">
            <v>36400000</v>
          </cell>
          <cell r="C93" t="str">
            <v>Imprenta Nacional de Colombia</v>
          </cell>
        </row>
        <row r="94">
          <cell r="B94">
            <v>36900000</v>
          </cell>
          <cell r="C94" t="str">
            <v>Instituto de Planificación y Promoción de Soluciones Energéticas</v>
          </cell>
        </row>
        <row r="95">
          <cell r="B95">
            <v>37000000</v>
          </cell>
          <cell r="C95" t="str">
            <v>Corporación Colombiana de Investigación Agropecuaria</v>
          </cell>
        </row>
        <row r="96">
          <cell r="B96">
            <v>37217000</v>
          </cell>
          <cell r="C96" t="str">
            <v>E.S.P. Central Hidroeléctrica de Caldas S.A.</v>
          </cell>
        </row>
        <row r="97">
          <cell r="B97">
            <v>37352000</v>
          </cell>
          <cell r="C97" t="str">
            <v>E.S.P. Centrales Eléctricas de Nariño S.A.</v>
          </cell>
        </row>
        <row r="98">
          <cell r="B98">
            <v>37400000</v>
          </cell>
          <cell r="C98" t="str">
            <v>E.S.P. Centrales Eléctricas de Norte de Santander S.A.</v>
          </cell>
        </row>
        <row r="99">
          <cell r="B99">
            <v>37519000</v>
          </cell>
          <cell r="C99" t="str">
            <v>E.S.P. Centrales Eléctricas del Cauca S.A.</v>
          </cell>
        </row>
        <row r="100">
          <cell r="B100">
            <v>38218000</v>
          </cell>
          <cell r="C100" t="str">
            <v>E.S.P. Electrificadora del Caquetá S.A.</v>
          </cell>
        </row>
        <row r="101">
          <cell r="B101">
            <v>38541000</v>
          </cell>
          <cell r="C101" t="str">
            <v>E.S.P. Electrificadora del Huila S.A.</v>
          </cell>
        </row>
        <row r="102">
          <cell r="B102">
            <v>38750000</v>
          </cell>
          <cell r="C102" t="str">
            <v>E.S.P. Electrificadora del Meta S.A.</v>
          </cell>
        </row>
        <row r="103">
          <cell r="B103">
            <v>38873000</v>
          </cell>
          <cell r="C103" t="str">
            <v>E.S.P. Electrificadora del Tolima S.A.  - En Liquidación</v>
          </cell>
        </row>
        <row r="104">
          <cell r="B104">
            <v>38900000</v>
          </cell>
          <cell r="C104" t="str">
            <v>E.S.P. Electrificadora Santander S.A.</v>
          </cell>
        </row>
        <row r="105">
          <cell r="B105">
            <v>39305000</v>
          </cell>
          <cell r="C105" t="str">
            <v>E.S.P. XM Compañía de Expertos en Mercados S.A.</v>
          </cell>
        </row>
        <row r="106">
          <cell r="B106">
            <v>39363000</v>
          </cell>
          <cell r="C106" t="str">
            <v>E.S.P. Empresa de Energía del Quindío S.A.</v>
          </cell>
        </row>
        <row r="107">
          <cell r="B107">
            <v>39900000</v>
          </cell>
          <cell r="C107" t="str">
            <v>Corporación Autónoma Regional del Río Grande de la Magdalena</v>
          </cell>
        </row>
        <row r="108">
          <cell r="B108">
            <v>40600000</v>
          </cell>
          <cell r="C108" t="str">
            <v>Caja de Retiro de las Fuerzas Militares</v>
          </cell>
        </row>
        <row r="109">
          <cell r="B109">
            <v>40700000</v>
          </cell>
          <cell r="C109" t="str">
            <v>Caja de Sueldos de Retiro de la Policía Nacional</v>
          </cell>
        </row>
        <row r="110">
          <cell r="B110">
            <v>40800000</v>
          </cell>
          <cell r="C110" t="str">
            <v>Caja Promotora de Vivienda Militar y de Policía</v>
          </cell>
        </row>
        <row r="111">
          <cell r="B111">
            <v>41100000</v>
          </cell>
          <cell r="C111" t="str">
            <v>Positiva Compañía de Seguros S.A.</v>
          </cell>
        </row>
        <row r="112">
          <cell r="B112">
            <v>41200000</v>
          </cell>
          <cell r="C112" t="str">
            <v>Banco de Comercio Exterior de Colombia S.A.</v>
          </cell>
        </row>
        <row r="113">
          <cell r="B113">
            <v>41300000</v>
          </cell>
          <cell r="C113" t="str">
            <v>Fondo Nacional del Ahorro</v>
          </cell>
        </row>
        <row r="114">
          <cell r="B114">
            <v>41400000</v>
          </cell>
          <cell r="C114" t="str">
            <v>Empresa Nacional Promootora del Desarrollo Territorial</v>
          </cell>
        </row>
        <row r="115">
          <cell r="B115">
            <v>41500000</v>
          </cell>
          <cell r="C115" t="str">
            <v>Instituto Colombiano de Crédito Educativo y Estudios Técnicos en el Exterior</v>
          </cell>
        </row>
        <row r="116">
          <cell r="B116">
            <v>41800000</v>
          </cell>
          <cell r="C116" t="str">
            <v>La Previsora S.A. (Compañía de Seguros Generales)</v>
          </cell>
        </row>
        <row r="117">
          <cell r="B117">
            <v>42200000</v>
          </cell>
          <cell r="C117" t="str">
            <v>Banco de la República</v>
          </cell>
        </row>
        <row r="118">
          <cell r="B118">
            <v>43400000</v>
          </cell>
          <cell r="C118" t="str">
            <v>Financiera de Desarrollo Nacional S.A.</v>
          </cell>
        </row>
        <row r="119">
          <cell r="B119">
            <v>44200000</v>
          </cell>
          <cell r="C119" t="str">
            <v>Financiera de Desarrollo Territorial S.A.</v>
          </cell>
        </row>
        <row r="120">
          <cell r="B120">
            <v>44300000</v>
          </cell>
          <cell r="C120" t="str">
            <v>Fondo de Garantías de Instituciones Financieras</v>
          </cell>
        </row>
        <row r="121">
          <cell r="B121">
            <v>44400000</v>
          </cell>
          <cell r="C121" t="str">
            <v>Fondo Nacional de Garantías S.A.</v>
          </cell>
        </row>
        <row r="122">
          <cell r="B122">
            <v>44500000</v>
          </cell>
          <cell r="C122" t="str">
            <v>Fondo para el Financiamiento del Sector Agropecuario</v>
          </cell>
        </row>
        <row r="123">
          <cell r="B123">
            <v>44600000</v>
          </cell>
          <cell r="C123" t="str">
            <v>Fiduciaria la Previsora S.A.</v>
          </cell>
        </row>
        <row r="124">
          <cell r="B124">
            <v>44800000</v>
          </cell>
          <cell r="C124" t="str">
            <v>Procolombia</v>
          </cell>
        </row>
        <row r="125">
          <cell r="B125">
            <v>45500000</v>
          </cell>
          <cell r="C125" t="str">
            <v>Fiduciaria Central S.A.</v>
          </cell>
        </row>
        <row r="126">
          <cell r="B126">
            <v>45600000</v>
          </cell>
          <cell r="C126" t="str">
            <v>Fiduciaria Agraria S.A.</v>
          </cell>
        </row>
        <row r="127">
          <cell r="B127">
            <v>46400000</v>
          </cell>
          <cell r="C127" t="str">
            <v>Fondo de Desarrollo para la Educación Superior</v>
          </cell>
        </row>
        <row r="128">
          <cell r="B128">
            <v>46600000</v>
          </cell>
          <cell r="C128" t="str">
            <v>Fondo Agropecuario de Garantías</v>
          </cell>
        </row>
        <row r="129">
          <cell r="B129">
            <v>54617000</v>
          </cell>
          <cell r="C129" t="str">
            <v>E.S.P. Gestión Energética S.A.</v>
          </cell>
        </row>
        <row r="130">
          <cell r="B130">
            <v>60100000</v>
          </cell>
          <cell r="C130" t="str">
            <v>Fideicomiso de Administración del Insfopal</v>
          </cell>
        </row>
        <row r="131">
          <cell r="B131">
            <v>60700000</v>
          </cell>
          <cell r="C131" t="str">
            <v>Teveandina Ltda.</v>
          </cell>
        </row>
        <row r="132">
          <cell r="B132">
            <v>61600000</v>
          </cell>
          <cell r="C132" t="str">
            <v>Patrimonio Autónomo de Pensiones del Fondo de Previsión Social del Congreso de la República - Vejez</v>
          </cell>
        </row>
        <row r="133">
          <cell r="B133">
            <v>62200000</v>
          </cell>
          <cell r="C133" t="str">
            <v>Turnariño Ltda.</v>
          </cell>
        </row>
        <row r="134">
          <cell r="B134">
            <v>62900000</v>
          </cell>
          <cell r="C134" t="str">
            <v>Fiduciaria Colombiana de Comercio Exterior S.A.</v>
          </cell>
        </row>
        <row r="135">
          <cell r="B135">
            <v>63100000</v>
          </cell>
          <cell r="C135" t="str">
            <v>E.S.P. Transelca S.A.</v>
          </cell>
        </row>
        <row r="136">
          <cell r="B136">
            <v>64200000</v>
          </cell>
          <cell r="C136" t="str">
            <v>Fondo de Garantías de Entidades Cooperativas</v>
          </cell>
        </row>
        <row r="137">
          <cell r="B137">
            <v>64500000</v>
          </cell>
          <cell r="C137" t="str">
            <v>Instituto Tecnológico de Soledad Atlántico</v>
          </cell>
        </row>
        <row r="138">
          <cell r="B138">
            <v>66500000</v>
          </cell>
          <cell r="C138" t="str">
            <v>Comisión de Regulación de Energía y Gas</v>
          </cell>
        </row>
        <row r="139">
          <cell r="B139">
            <v>67700000</v>
          </cell>
          <cell r="C139" t="str">
            <v>Superintendencia de Economía Solidaria</v>
          </cell>
        </row>
        <row r="140">
          <cell r="B140">
            <v>67800000</v>
          </cell>
          <cell r="C140" t="str">
            <v>U.A.E. Fondo Nacional de Estupefacientes</v>
          </cell>
        </row>
        <row r="141">
          <cell r="B141">
            <v>67900000</v>
          </cell>
          <cell r="C141" t="str">
            <v>Consejo Nacional de Arquitectura</v>
          </cell>
        </row>
        <row r="142">
          <cell r="B142">
            <v>68200000</v>
          </cell>
          <cell r="C142" t="str">
            <v>Centro de Diagnóstico Automotor de Cúcuta Ltda.</v>
          </cell>
        </row>
        <row r="143">
          <cell r="B143">
            <v>69200000</v>
          </cell>
          <cell r="C143" t="str">
            <v>Consejo Nacional Profesional de Economía</v>
          </cell>
        </row>
        <row r="144">
          <cell r="B144">
            <v>69600000</v>
          </cell>
          <cell r="C144" t="str">
            <v>Banco Agrario de Colombia</v>
          </cell>
        </row>
        <row r="145">
          <cell r="B145">
            <v>70300000</v>
          </cell>
          <cell r="C145" t="str">
            <v>Hospital Militar Central</v>
          </cell>
        </row>
        <row r="146">
          <cell r="B146">
            <v>71200000</v>
          </cell>
          <cell r="C146" t="str">
            <v>Fondo de Previsión Social del Congreso de la República</v>
          </cell>
        </row>
        <row r="147">
          <cell r="B147">
            <v>71500000</v>
          </cell>
          <cell r="C147" t="str">
            <v>Fondo Nacional de Prestaciones Sociales del Magisterio</v>
          </cell>
        </row>
        <row r="148">
          <cell r="B148">
            <v>72100000</v>
          </cell>
          <cell r="C148" t="str">
            <v>Fondo de Pasivo Social de Ferrocarriles Nacionales de Colombia</v>
          </cell>
        </row>
        <row r="149">
          <cell r="B149">
            <v>80200000</v>
          </cell>
          <cell r="C149" t="str">
            <v>Auditoría General de la República</v>
          </cell>
        </row>
        <row r="150">
          <cell r="B150">
            <v>80500000</v>
          </cell>
          <cell r="C150" t="str">
            <v>Fertilizantes Colombianos S.A. - En Liquidación</v>
          </cell>
        </row>
        <row r="151">
          <cell r="B151">
            <v>80600000</v>
          </cell>
          <cell r="C151" t="str">
            <v>Fondo de Emergencia Económica</v>
          </cell>
        </row>
        <row r="152">
          <cell r="B152">
            <v>80800000</v>
          </cell>
          <cell r="C152" t="str">
            <v>Fondo de Emergencia Económica</v>
          </cell>
        </row>
        <row r="153">
          <cell r="B153">
            <v>81100000</v>
          </cell>
          <cell r="C153" t="str">
            <v>Unidad de Información y Análisis Financiero</v>
          </cell>
        </row>
        <row r="154">
          <cell r="B154">
            <v>81400000</v>
          </cell>
          <cell r="C154" t="str">
            <v>Federación Nacional de Departamentos</v>
          </cell>
        </row>
        <row r="155">
          <cell r="B155">
            <v>81500000</v>
          </cell>
          <cell r="C155" t="str">
            <v>Central de Inversiones S.A.</v>
          </cell>
        </row>
        <row r="156">
          <cell r="B156">
            <v>81600000</v>
          </cell>
          <cell r="C156" t="str">
            <v>Internexa S.A.</v>
          </cell>
        </row>
        <row r="157">
          <cell r="B157">
            <v>81700000</v>
          </cell>
          <cell r="C157" t="str">
            <v>Computadores para Educar</v>
          </cell>
        </row>
        <row r="158">
          <cell r="B158">
            <v>82300000</v>
          </cell>
          <cell r="C158" t="str">
            <v>Tribunal Nacional de Ética Médica</v>
          </cell>
        </row>
        <row r="159">
          <cell r="B159">
            <v>82600000</v>
          </cell>
          <cell r="C159" t="str">
            <v>Fondo Social de Vivienda de la Registraduría Nacional del Estado Civil</v>
          </cell>
        </row>
        <row r="160">
          <cell r="B160">
            <v>82800000</v>
          </cell>
          <cell r="C160" t="str">
            <v>Sociedad Geográfica de Colombia - Academia de Ciencias Geográficas</v>
          </cell>
        </row>
        <row r="161">
          <cell r="B161">
            <v>82900000</v>
          </cell>
          <cell r="C161" t="str">
            <v>E.S.E. Hospital Local Nueva Granada</v>
          </cell>
        </row>
        <row r="162">
          <cell r="B162">
            <v>83000000</v>
          </cell>
          <cell r="C162" t="str">
            <v>E.S.E. Hospital Local San Juan de Puerto Rico - Tiquisio</v>
          </cell>
        </row>
        <row r="163">
          <cell r="B163">
            <v>83200000</v>
          </cell>
          <cell r="C163" t="str">
            <v>Terminal de Transportes del Socorro S.A.</v>
          </cell>
        </row>
        <row r="164">
          <cell r="B164">
            <v>83300000</v>
          </cell>
          <cell r="C164" t="str">
            <v>Sociedad Terminal de Transporte Terrestre de Ipiales S.A.</v>
          </cell>
        </row>
        <row r="165">
          <cell r="B165">
            <v>83400000</v>
          </cell>
          <cell r="C165" t="str">
            <v>E.S.E. Hospital San Miguel - Santander</v>
          </cell>
        </row>
        <row r="166">
          <cell r="B166">
            <v>83500000</v>
          </cell>
          <cell r="C166" t="str">
            <v>E.S.E. Hospital María Angelines - Puerto Leguízamo</v>
          </cell>
        </row>
        <row r="167">
          <cell r="B167">
            <v>84100000</v>
          </cell>
          <cell r="C167" t="str">
            <v>Empresa Departamental para la Salud</v>
          </cell>
        </row>
        <row r="168">
          <cell r="B168">
            <v>84200000</v>
          </cell>
          <cell r="C168" t="str">
            <v>E.S.E. Camu del Municipio de La Apartada</v>
          </cell>
        </row>
        <row r="169">
          <cell r="B169">
            <v>84300000</v>
          </cell>
          <cell r="C169" t="str">
            <v>E.S.E. Centro Hospital Luis Antonio Montero Potosí - Nariño</v>
          </cell>
        </row>
        <row r="170">
          <cell r="B170">
            <v>84800000</v>
          </cell>
          <cell r="C170" t="str">
            <v>Instituto Departamental del Deporte y la Recreación de Arauca</v>
          </cell>
        </row>
        <row r="171">
          <cell r="B171">
            <v>84900000</v>
          </cell>
          <cell r="C171" t="str">
            <v>Empresa de Desarrollo Urbano Piedemonte EICM.</v>
          </cell>
        </row>
        <row r="172">
          <cell r="B172">
            <v>85100000</v>
          </cell>
          <cell r="C172" t="str">
            <v>E.S.E. Centro de Salud de Puerres</v>
          </cell>
        </row>
        <row r="173">
          <cell r="B173">
            <v>85600000</v>
          </cell>
          <cell r="C173" t="str">
            <v>E.I.C.E. Empresa de Desarrollo Urbano y Rural de Dosquebradas - EDOS</v>
          </cell>
        </row>
        <row r="174">
          <cell r="B174">
            <v>85700000</v>
          </cell>
          <cell r="C174" t="str">
            <v>Instituto Municipal de Deporte y Recreación de Sesquilé IMDER</v>
          </cell>
        </row>
        <row r="175">
          <cell r="B175">
            <v>85800000</v>
          </cell>
          <cell r="C175" t="str">
            <v>E.S.E. Salud Yopal</v>
          </cell>
        </row>
        <row r="176">
          <cell r="B176">
            <v>86200000</v>
          </cell>
          <cell r="C176" t="str">
            <v>Empresa Social del Estado Región de Salud Medina</v>
          </cell>
        </row>
        <row r="177">
          <cell r="B177">
            <v>86300000</v>
          </cell>
          <cell r="C177" t="str">
            <v>E.S.E. Barrancabermeja</v>
          </cell>
        </row>
        <row r="178">
          <cell r="B178">
            <v>86400000</v>
          </cell>
          <cell r="C178" t="str">
            <v>Instituto de Deportes y Recreación de Yarumal</v>
          </cell>
        </row>
        <row r="179">
          <cell r="B179">
            <v>86500000</v>
          </cell>
          <cell r="C179" t="str">
            <v>E.S.P. Empresa de Servicios Públicos Domiciliarios de la Dorada</v>
          </cell>
        </row>
        <row r="180">
          <cell r="B180">
            <v>86600000</v>
          </cell>
          <cell r="C180" t="str">
            <v>E.S.E. Centro de Salud San Antonio - Socotá</v>
          </cell>
        </row>
        <row r="181">
          <cell r="B181">
            <v>86800000</v>
          </cell>
          <cell r="C181" t="str">
            <v>E.S.P. Empresa de Servicios Públicos Domiciliarios de Aguazul</v>
          </cell>
        </row>
        <row r="182">
          <cell r="B182">
            <v>86900000</v>
          </cell>
          <cell r="C182" t="str">
            <v>Centro de Salud Alcides Jiménez Puerto Caicedo</v>
          </cell>
        </row>
        <row r="183">
          <cell r="B183">
            <v>87000000</v>
          </cell>
          <cell r="C183" t="str">
            <v>Instituto del Deporte, la Recreación y el Aprovechamiento del Tiempo Libre -  Santo Domingo</v>
          </cell>
        </row>
        <row r="184">
          <cell r="B184">
            <v>87200000</v>
          </cell>
          <cell r="C184" t="str">
            <v>Empresa de Vivienda de Antioquia - VIVA</v>
          </cell>
        </row>
        <row r="185">
          <cell r="B185">
            <v>87700000</v>
          </cell>
          <cell r="C185" t="str">
            <v>E.S.E. Hospital San José de Marsella</v>
          </cell>
        </row>
        <row r="186">
          <cell r="B186">
            <v>87800000</v>
          </cell>
          <cell r="C186" t="str">
            <v>Instituto Municipal de Deporte y Recreación de Ginebra</v>
          </cell>
        </row>
        <row r="187">
          <cell r="B187">
            <v>87900000</v>
          </cell>
          <cell r="C187" t="str">
            <v>E.S.P. Empresa Municipal de Natagaima</v>
          </cell>
        </row>
        <row r="188">
          <cell r="B188">
            <v>88500000</v>
          </cell>
          <cell r="C188" t="str">
            <v>Empresa Municipal de Vías - Belén de Umbría</v>
          </cell>
        </row>
        <row r="189">
          <cell r="B189">
            <v>88800000</v>
          </cell>
          <cell r="C189" t="str">
            <v>Instituto de Tránsito y Transporte de Los Patios</v>
          </cell>
        </row>
        <row r="190">
          <cell r="B190">
            <v>88900000</v>
          </cell>
          <cell r="C190" t="str">
            <v>E.S.E. Centro de Salud con Camas de la Cabecera Municipal de El Peñón</v>
          </cell>
        </row>
        <row r="191">
          <cell r="B191">
            <v>89000000</v>
          </cell>
          <cell r="C191" t="str">
            <v>Asociación de Municipios del Alto Ariari</v>
          </cell>
        </row>
        <row r="192">
          <cell r="B192">
            <v>89100000</v>
          </cell>
          <cell r="C192" t="str">
            <v>E.S.P. Aguas del Puerto S.A. - Puerto Berrío</v>
          </cell>
        </row>
        <row r="193">
          <cell r="B193">
            <v>89200000</v>
          </cell>
          <cell r="C193" t="str">
            <v>E.S.P. Empresa de Servicios Públicos Domiciliarios del Municipio de Pacho</v>
          </cell>
        </row>
        <row r="194">
          <cell r="B194">
            <v>89300000</v>
          </cell>
          <cell r="C194" t="str">
            <v>E.S.E. Centro de Salud Samuel Villanueva Valest - El Banco</v>
          </cell>
        </row>
        <row r="195">
          <cell r="B195">
            <v>89400000</v>
          </cell>
          <cell r="C195" t="str">
            <v>E.S.P. Retirar - El Retiro</v>
          </cell>
        </row>
        <row r="196">
          <cell r="B196">
            <v>89600000</v>
          </cell>
          <cell r="C196" t="str">
            <v>E.S.P. Empresa de Energía Eléctrica del Departamento del Vichada S.A.</v>
          </cell>
        </row>
        <row r="197">
          <cell r="B197">
            <v>89700000</v>
          </cell>
          <cell r="C197" t="str">
            <v>Instituto Departamental de Juventud y Deporte de Boyacá</v>
          </cell>
        </row>
        <row r="198">
          <cell r="B198">
            <v>89800000</v>
          </cell>
          <cell r="C198" t="str">
            <v>E.S.E. Centro de Salud - Ventaquemada</v>
          </cell>
        </row>
        <row r="199">
          <cell r="B199">
            <v>89970221</v>
          </cell>
          <cell r="C199" t="str">
            <v>Coveñas</v>
          </cell>
        </row>
        <row r="200">
          <cell r="B200">
            <v>90000000</v>
          </cell>
          <cell r="C200" t="str">
            <v>Corporación Prodesarrollo y Seguridad del Municipio de Girardot</v>
          </cell>
        </row>
        <row r="201">
          <cell r="B201">
            <v>90300000</v>
          </cell>
          <cell r="C201" t="str">
            <v>E.S.P. Empresas Públicas Municipales de Yolombó</v>
          </cell>
        </row>
        <row r="202">
          <cell r="B202">
            <v>90400000</v>
          </cell>
          <cell r="C202" t="str">
            <v>Instituto para el Deporte, la Educación Física y la Recreación de El Peñol</v>
          </cell>
        </row>
        <row r="203">
          <cell r="B203">
            <v>90500000</v>
          </cell>
          <cell r="C203" t="str">
            <v>E.S.E. Hospital Fronterizo - La Dorada</v>
          </cell>
        </row>
        <row r="204">
          <cell r="B204">
            <v>90600000</v>
          </cell>
          <cell r="C204" t="str">
            <v>E.S.E. Hospital San Francisco Javier del Municipio de Acevedo</v>
          </cell>
        </row>
        <row r="205">
          <cell r="B205">
            <v>90700000</v>
          </cell>
          <cell r="C205" t="str">
            <v>Empresa Constructora de Vivienda de Tunja</v>
          </cell>
        </row>
        <row r="206">
          <cell r="B206">
            <v>90900000</v>
          </cell>
          <cell r="C206" t="str">
            <v>E.S.E. Centro de Salud Rafael Salgado</v>
          </cell>
        </row>
        <row r="207">
          <cell r="B207">
            <v>91000000</v>
          </cell>
          <cell r="C207" t="str">
            <v>E.S.E. Hospital San Nicolás de Tolentino</v>
          </cell>
        </row>
        <row r="208">
          <cell r="B208">
            <v>91100000</v>
          </cell>
          <cell r="C208" t="str">
            <v>E.S.E. Puesto de Salud de Ciénega</v>
          </cell>
        </row>
        <row r="209">
          <cell r="B209">
            <v>91500000</v>
          </cell>
          <cell r="C209" t="str">
            <v>E.S.P. Aguas y Aseo de El Peñol</v>
          </cell>
        </row>
        <row r="210">
          <cell r="B210">
            <v>91700000</v>
          </cell>
          <cell r="C210" t="str">
            <v>E.S.E. Hospital Local San José de Achí</v>
          </cell>
        </row>
        <row r="211">
          <cell r="B211">
            <v>91800000</v>
          </cell>
          <cell r="C211" t="str">
            <v>Instituto Municipal del Deporte, la Recreación, el Aprovechamiento del Tiempo Libre, la Educación Extraescolar y Educación Física de Sibaté</v>
          </cell>
        </row>
        <row r="212">
          <cell r="B212">
            <v>91900000</v>
          </cell>
          <cell r="C212" t="str">
            <v>E.S.E. Santiago de Tunja</v>
          </cell>
        </row>
        <row r="213">
          <cell r="B213">
            <v>92000000</v>
          </cell>
          <cell r="C213" t="str">
            <v>E.S.E. Inés Ochoa Pérez - Tibasosa</v>
          </cell>
        </row>
        <row r="214">
          <cell r="B214">
            <v>92100000</v>
          </cell>
          <cell r="C214" t="str">
            <v>E.S.E. Hospital Sagrado Corazón de Jesús de la Hormiga</v>
          </cell>
        </row>
        <row r="215">
          <cell r="B215">
            <v>92200000</v>
          </cell>
          <cell r="C215" t="str">
            <v>E.S.E. Centro de Salud San Blas</v>
          </cell>
        </row>
        <row r="216">
          <cell r="B216">
            <v>92400000</v>
          </cell>
          <cell r="C216" t="str">
            <v>E.S.E. Hospital José Antonio Socarras Sánchez</v>
          </cell>
        </row>
        <row r="217">
          <cell r="B217">
            <v>92500000</v>
          </cell>
          <cell r="C217" t="str">
            <v>Instituto Colombiano de Ballet Clásico</v>
          </cell>
        </row>
        <row r="218">
          <cell r="B218">
            <v>92600000</v>
          </cell>
          <cell r="C218" t="str">
            <v>E.S.E. Centro de Salud de Sáchica</v>
          </cell>
        </row>
        <row r="219">
          <cell r="B219">
            <v>92800000</v>
          </cell>
          <cell r="C219" t="str">
            <v>Gestora Urbana de Ibagué</v>
          </cell>
        </row>
        <row r="220">
          <cell r="B220">
            <v>92900000</v>
          </cell>
          <cell r="C220" t="str">
            <v>Centro de Salud Santo Domingo Savio</v>
          </cell>
        </row>
        <row r="221">
          <cell r="B221">
            <v>93100000</v>
          </cell>
          <cell r="C221" t="str">
            <v>E.S.E. Centro de Salud - Cómbita</v>
          </cell>
        </row>
        <row r="222">
          <cell r="B222">
            <v>93200000</v>
          </cell>
          <cell r="C222" t="str">
            <v>E.S.E. Salud del Tundama</v>
          </cell>
        </row>
        <row r="223">
          <cell r="B223">
            <v>93400000</v>
          </cell>
          <cell r="C223" t="str">
            <v>E.S.P. Empresa de Acueducto, Alcantarillado y Aseo de Chimichagua</v>
          </cell>
        </row>
        <row r="224">
          <cell r="B224">
            <v>93500000</v>
          </cell>
          <cell r="C224" t="str">
            <v>Empresa Social del Estado Centro de Salud Santa Rita de Casia</v>
          </cell>
        </row>
        <row r="225">
          <cell r="B225">
            <v>93600000</v>
          </cell>
          <cell r="C225" t="str">
            <v>E.S.E. Prestadora de Servicios de Salud Gustavo Romero Hernández</v>
          </cell>
        </row>
        <row r="226">
          <cell r="B226">
            <v>93700000</v>
          </cell>
          <cell r="C226" t="str">
            <v>E.S.E. Centro de Salud de Motavita</v>
          </cell>
        </row>
        <row r="227">
          <cell r="B227">
            <v>93900000</v>
          </cell>
          <cell r="C227" t="str">
            <v>E.S.E. Hospital San José de Guaduas</v>
          </cell>
        </row>
        <row r="228">
          <cell r="B228">
            <v>94000000</v>
          </cell>
          <cell r="C228" t="str">
            <v>Instituto Municipal de Deporte y Recreación - El Retiro</v>
          </cell>
        </row>
        <row r="229">
          <cell r="B229">
            <v>94200000</v>
          </cell>
          <cell r="C229" t="str">
            <v>U.A.E. Unidad de Licores del Meta</v>
          </cell>
        </row>
        <row r="230">
          <cell r="B230">
            <v>94300000</v>
          </cell>
          <cell r="C230" t="str">
            <v>Instituto Municipal de Deporte, Recreación y Educación Física - Trujillo</v>
          </cell>
        </row>
        <row r="231">
          <cell r="B231">
            <v>94500000</v>
          </cell>
          <cell r="C231" t="str">
            <v>E.S.P. Empresa Distribuidora del Pacífico S.A.</v>
          </cell>
        </row>
        <row r="232">
          <cell r="B232">
            <v>94600000</v>
          </cell>
          <cell r="C232" t="str">
            <v>Catedral de Sal de Zipaquirá S.A. S.E.M.</v>
          </cell>
        </row>
        <row r="233">
          <cell r="B233">
            <v>94900000</v>
          </cell>
          <cell r="C233" t="str">
            <v>Instituto de Vivienda Municipal de Aguazul</v>
          </cell>
        </row>
        <row r="234">
          <cell r="B234">
            <v>95100000</v>
          </cell>
          <cell r="C234" t="str">
            <v>Fondo Bonos y Títulos Garantizados Ley 546 - FOGAFIN</v>
          </cell>
        </row>
        <row r="235">
          <cell r="B235">
            <v>95200000</v>
          </cell>
          <cell r="C235" t="str">
            <v>Asociación de Municipios de la Subregión de la Ciénaga Grande Santa Marta</v>
          </cell>
        </row>
        <row r="236">
          <cell r="B236">
            <v>95300000</v>
          </cell>
          <cell r="C236" t="str">
            <v>E.S.E Centro de Salud - Betéitiva</v>
          </cell>
        </row>
        <row r="237">
          <cell r="B237">
            <v>95600000</v>
          </cell>
          <cell r="C237" t="str">
            <v>E.S.E. Hospital San Antonio de Chía</v>
          </cell>
        </row>
        <row r="238">
          <cell r="B238">
            <v>95700000</v>
          </cell>
          <cell r="C238" t="str">
            <v>E.S.E. Centro de Salud Nuestra Señora de La Paz</v>
          </cell>
        </row>
        <row r="239">
          <cell r="B239">
            <v>95800000</v>
          </cell>
          <cell r="C239" t="str">
            <v>E.S.E. Centro de Salud de San José de Pare</v>
          </cell>
        </row>
        <row r="240">
          <cell r="B240">
            <v>96000000</v>
          </cell>
          <cell r="C240" t="str">
            <v>Instituto Municipal para la Cultura y el Turismo - Moniquirá</v>
          </cell>
        </row>
        <row r="241">
          <cell r="B241">
            <v>96100000</v>
          </cell>
          <cell r="C241" t="str">
            <v>E.S.E. Centro de Salud Con Camas de Montecristo</v>
          </cell>
        </row>
        <row r="242">
          <cell r="B242">
            <v>96200000</v>
          </cell>
          <cell r="C242" t="str">
            <v>Ministerio de Comercio, Industria y Turismo</v>
          </cell>
        </row>
        <row r="243">
          <cell r="B243">
            <v>96300000</v>
          </cell>
          <cell r="C243" t="str">
            <v>Ministerio del Trabajo</v>
          </cell>
        </row>
        <row r="244">
          <cell r="B244">
            <v>96400000</v>
          </cell>
          <cell r="C244" t="str">
            <v>Ministerio del Interior</v>
          </cell>
        </row>
        <row r="245">
          <cell r="B245">
            <v>96500000</v>
          </cell>
          <cell r="C245" t="str">
            <v>Ministerio de Ambiente y Desarrollo Sostenible</v>
          </cell>
        </row>
        <row r="246">
          <cell r="B246">
            <v>96600000</v>
          </cell>
          <cell r="C246" t="str">
            <v>E.S.E. Centro de Salud del Municipio de Sutamarchán</v>
          </cell>
        </row>
        <row r="247">
          <cell r="B247">
            <v>96700000</v>
          </cell>
          <cell r="C247" t="str">
            <v>Instituto de Desarrollo Urbano y Rural de Yopal</v>
          </cell>
        </row>
        <row r="248">
          <cell r="B248">
            <v>96800000</v>
          </cell>
          <cell r="C248" t="str">
            <v>E.S.E. Jaime Alvarado y Castilla - Arauca</v>
          </cell>
        </row>
        <row r="249">
          <cell r="B249">
            <v>96900000</v>
          </cell>
          <cell r="C249" t="str">
            <v>E.S.E. Centro de Salud las Mercedes de Caldas  - Boyacá</v>
          </cell>
        </row>
        <row r="250">
          <cell r="B250">
            <v>97000000</v>
          </cell>
          <cell r="C250" t="str">
            <v>E.S.E. Centro de Salud San Vicente Ferrer - Saboyá - Boyacá</v>
          </cell>
        </row>
        <row r="251">
          <cell r="B251">
            <v>97200000</v>
          </cell>
          <cell r="C251" t="str">
            <v>Centro Cultural Bacatá de Funza</v>
          </cell>
        </row>
        <row r="252">
          <cell r="B252">
            <v>97400000</v>
          </cell>
          <cell r="C252" t="str">
            <v>E.S.P. Empresa Municipal de Servicios Públicos de Trinidad</v>
          </cell>
        </row>
        <row r="253">
          <cell r="B253">
            <v>97500000</v>
          </cell>
          <cell r="C253" t="str">
            <v>E.S.E. Centro de Salud Fe y Esperanza - Soracá</v>
          </cell>
        </row>
        <row r="254">
          <cell r="B254">
            <v>97600000</v>
          </cell>
          <cell r="C254" t="str">
            <v>Fondo Nacional de Vivienda</v>
          </cell>
        </row>
        <row r="255">
          <cell r="B255">
            <v>110505000</v>
          </cell>
          <cell r="C255" t="str">
            <v>Departamento de Antioquia</v>
          </cell>
        </row>
        <row r="256">
          <cell r="B256">
            <v>110808000</v>
          </cell>
          <cell r="C256" t="str">
            <v>Departamento del Atlántico</v>
          </cell>
        </row>
        <row r="257">
          <cell r="B257">
            <v>111313000</v>
          </cell>
          <cell r="C257" t="str">
            <v>Departamento de Bolívar</v>
          </cell>
        </row>
        <row r="258">
          <cell r="B258">
            <v>111515000</v>
          </cell>
          <cell r="C258" t="str">
            <v>Departamento de Boyacá</v>
          </cell>
        </row>
        <row r="259">
          <cell r="B259">
            <v>111717000</v>
          </cell>
          <cell r="C259" t="str">
            <v>Departamento de Caldas</v>
          </cell>
        </row>
        <row r="260">
          <cell r="B260">
            <v>111818000</v>
          </cell>
          <cell r="C260" t="str">
            <v>Departamento del Caquetá</v>
          </cell>
        </row>
        <row r="261">
          <cell r="B261">
            <v>111919000</v>
          </cell>
          <cell r="C261" t="str">
            <v>Departamento del Cauca</v>
          </cell>
        </row>
        <row r="262">
          <cell r="B262">
            <v>112020000</v>
          </cell>
          <cell r="C262" t="str">
            <v>Departamento del Cesar</v>
          </cell>
        </row>
        <row r="263">
          <cell r="B263">
            <v>112323000</v>
          </cell>
          <cell r="C263" t="str">
            <v>Departamento de Córdoba</v>
          </cell>
        </row>
        <row r="264">
          <cell r="B264">
            <v>112525000</v>
          </cell>
          <cell r="C264" t="str">
            <v>Departamento de Cundinamarca</v>
          </cell>
        </row>
        <row r="265">
          <cell r="B265">
            <v>112727000</v>
          </cell>
          <cell r="C265" t="str">
            <v>Departamento del Chocó</v>
          </cell>
        </row>
        <row r="266">
          <cell r="B266">
            <v>114141000</v>
          </cell>
          <cell r="C266" t="str">
            <v>Departamento del Huila</v>
          </cell>
        </row>
        <row r="267">
          <cell r="B267">
            <v>114444000</v>
          </cell>
          <cell r="C267" t="str">
            <v>Departamento de la Guajira</v>
          </cell>
        </row>
        <row r="268">
          <cell r="B268">
            <v>114747000</v>
          </cell>
          <cell r="C268" t="str">
            <v>Departamento del Magdalena</v>
          </cell>
        </row>
        <row r="269">
          <cell r="B269">
            <v>115050000</v>
          </cell>
          <cell r="C269" t="str">
            <v>Departamento del Meta</v>
          </cell>
        </row>
        <row r="270">
          <cell r="B270">
            <v>115252000</v>
          </cell>
          <cell r="C270" t="str">
            <v>Departamento de Nariño</v>
          </cell>
        </row>
        <row r="271">
          <cell r="B271">
            <v>115454000</v>
          </cell>
          <cell r="C271" t="str">
            <v>Departamento del Norte de Santander</v>
          </cell>
        </row>
        <row r="272">
          <cell r="B272">
            <v>116363000</v>
          </cell>
          <cell r="C272" t="str">
            <v>Departamento del Quindío</v>
          </cell>
        </row>
        <row r="273">
          <cell r="B273">
            <v>116666000</v>
          </cell>
          <cell r="C273" t="str">
            <v>Departamento de Risaralda</v>
          </cell>
        </row>
        <row r="274">
          <cell r="B274">
            <v>116868000</v>
          </cell>
          <cell r="C274" t="str">
            <v>Departamento de Santander</v>
          </cell>
        </row>
        <row r="275">
          <cell r="B275">
            <v>117070000</v>
          </cell>
          <cell r="C275" t="str">
            <v>Departamento de Sucre</v>
          </cell>
        </row>
        <row r="276">
          <cell r="B276">
            <v>117373000</v>
          </cell>
          <cell r="C276" t="str">
            <v>Departamento del Tolima</v>
          </cell>
        </row>
        <row r="277">
          <cell r="B277">
            <v>117676000</v>
          </cell>
          <cell r="C277" t="str">
            <v>Departamento del Valle del Cauca</v>
          </cell>
        </row>
        <row r="278">
          <cell r="B278">
            <v>118181000</v>
          </cell>
          <cell r="C278" t="str">
            <v>Departamento de Arauca</v>
          </cell>
        </row>
        <row r="279">
          <cell r="B279">
            <v>118585000</v>
          </cell>
          <cell r="C279" t="str">
            <v>Departamento de Casanare</v>
          </cell>
        </row>
        <row r="280">
          <cell r="B280">
            <v>118686000</v>
          </cell>
          <cell r="C280" t="str">
            <v>Departamento del Putumayo</v>
          </cell>
        </row>
        <row r="281">
          <cell r="B281">
            <v>118888000</v>
          </cell>
          <cell r="C281" t="str">
            <v>Departamento del Archipiélago de San Andrés, Providencia y Santa Catalina</v>
          </cell>
        </row>
        <row r="282">
          <cell r="B282">
            <v>119191000</v>
          </cell>
          <cell r="C282" t="str">
            <v>Departamento del Amazonas</v>
          </cell>
        </row>
        <row r="283">
          <cell r="B283">
            <v>119494000</v>
          </cell>
          <cell r="C283" t="str">
            <v>Departamento del Guainía</v>
          </cell>
        </row>
        <row r="284">
          <cell r="B284">
            <v>119595000</v>
          </cell>
          <cell r="C284" t="str">
            <v>Departamento del Guaviare</v>
          </cell>
        </row>
        <row r="285">
          <cell r="B285">
            <v>119797000</v>
          </cell>
          <cell r="C285" t="str">
            <v>Departamento del Vaupés</v>
          </cell>
        </row>
        <row r="286">
          <cell r="B286">
            <v>119999000</v>
          </cell>
          <cell r="C286" t="str">
            <v>Departamento del Vichada</v>
          </cell>
        </row>
        <row r="287">
          <cell r="B287">
            <v>120125040</v>
          </cell>
          <cell r="C287" t="str">
            <v>E.S.E. Empresa Social del Estado Hospital San Antonio - Anolaima</v>
          </cell>
        </row>
        <row r="288">
          <cell r="B288">
            <v>120150000</v>
          </cell>
          <cell r="C288" t="str">
            <v>E.S.E. Empresa Social del Estado del Meta - Solución Salud</v>
          </cell>
        </row>
        <row r="289">
          <cell r="B289">
            <v>120166440</v>
          </cell>
          <cell r="C289" t="str">
            <v>Asociación de Entidades Públicas Casa de la Cultura - Marsella</v>
          </cell>
        </row>
        <row r="290">
          <cell r="B290">
            <v>120176000</v>
          </cell>
          <cell r="C290" t="str">
            <v>Beneficencia del Valle del Cauca</v>
          </cell>
        </row>
        <row r="291">
          <cell r="B291">
            <v>120185000</v>
          </cell>
          <cell r="C291" t="str">
            <v>E.S.E. Red Salud Casanare</v>
          </cell>
        </row>
        <row r="292">
          <cell r="B292">
            <v>120197000</v>
          </cell>
          <cell r="C292" t="str">
            <v>E.S.E. Hospital San Antonio</v>
          </cell>
        </row>
        <row r="293">
          <cell r="B293">
            <v>120205000</v>
          </cell>
          <cell r="C293" t="str">
            <v>Universidad de Antioquia</v>
          </cell>
        </row>
        <row r="294">
          <cell r="B294">
            <v>120208000</v>
          </cell>
          <cell r="C294" t="str">
            <v>Tribunal de Ética Médica del Atlántico</v>
          </cell>
        </row>
        <row r="295">
          <cell r="B295">
            <v>120244000</v>
          </cell>
          <cell r="C295" t="str">
            <v>E.S.E. Hospital San Lucas - El Molino</v>
          </cell>
        </row>
        <row r="296">
          <cell r="B296">
            <v>120273000</v>
          </cell>
          <cell r="C296" t="str">
            <v>E.S.E. Hospital Nelson Restrepo Martínez - Guayabal</v>
          </cell>
        </row>
        <row r="297">
          <cell r="B297">
            <v>120305000</v>
          </cell>
          <cell r="C297" t="str">
            <v>Politécnico Colombiano Jaime Isaza Cadavid</v>
          </cell>
        </row>
        <row r="298">
          <cell r="B298">
            <v>120323000</v>
          </cell>
          <cell r="C298" t="str">
            <v>Instituto Departamental de Deportes de Córdoba</v>
          </cell>
        </row>
        <row r="299">
          <cell r="B299">
            <v>120341000</v>
          </cell>
          <cell r="C299" t="str">
            <v>Instituto Departamental del Deporte y la Recreación</v>
          </cell>
        </row>
        <row r="300">
          <cell r="B300">
            <v>120373000</v>
          </cell>
          <cell r="C300" t="str">
            <v>E.S.E. Hospital Departamental Especializado Granja Integral - Lérida</v>
          </cell>
        </row>
        <row r="301">
          <cell r="B301">
            <v>120473000</v>
          </cell>
          <cell r="C301" t="str">
            <v>E.S.E. Hospital Departamental Reina Sofía de España - Lérida</v>
          </cell>
        </row>
        <row r="302">
          <cell r="B302">
            <v>120476000</v>
          </cell>
          <cell r="C302" t="str">
            <v>Rifas y Juegos del Valle Ltda.</v>
          </cell>
        </row>
        <row r="303">
          <cell r="B303">
            <v>120544000</v>
          </cell>
          <cell r="C303" t="str">
            <v>Hospital Armando Pabón López - Manaure</v>
          </cell>
        </row>
        <row r="304">
          <cell r="B304">
            <v>120554000</v>
          </cell>
          <cell r="C304" t="str">
            <v>E.S.E. Hospital Regional Norte</v>
          </cell>
        </row>
        <row r="305">
          <cell r="B305">
            <v>120573000</v>
          </cell>
          <cell r="C305" t="str">
            <v>E.S.P. Empresa Generadora del Tolima S.A.</v>
          </cell>
        </row>
        <row r="306">
          <cell r="B306">
            <v>120608606</v>
          </cell>
          <cell r="C306" t="str">
            <v>E.S.E. Hospital Local de Repelón</v>
          </cell>
        </row>
        <row r="307">
          <cell r="B307">
            <v>120676000</v>
          </cell>
          <cell r="C307" t="str">
            <v>Universidad del Valle</v>
          </cell>
        </row>
        <row r="308">
          <cell r="B308">
            <v>120705000</v>
          </cell>
          <cell r="C308" t="str">
            <v>Lotería de Medellín</v>
          </cell>
        </row>
        <row r="309">
          <cell r="B309">
            <v>120773000</v>
          </cell>
          <cell r="C309" t="str">
            <v>Tribunal Seccional de Ética Médica del Tolima</v>
          </cell>
        </row>
        <row r="310">
          <cell r="B310">
            <v>120844000</v>
          </cell>
          <cell r="C310" t="str">
            <v>I.P.S.I. Outajiapala</v>
          </cell>
        </row>
        <row r="311">
          <cell r="B311">
            <v>120905000</v>
          </cell>
          <cell r="C311" t="str">
            <v>Instituto Departamental de Deportes de Antioquia</v>
          </cell>
        </row>
        <row r="312">
          <cell r="B312">
            <v>120968000</v>
          </cell>
          <cell r="C312" t="str">
            <v>E.S.E. Hospital Universitario de Santander</v>
          </cell>
        </row>
        <row r="313">
          <cell r="B313">
            <v>121068000</v>
          </cell>
          <cell r="C313" t="str">
            <v>Tribunal de Ética Médica de Santander</v>
          </cell>
        </row>
        <row r="314">
          <cell r="B314">
            <v>121105000</v>
          </cell>
          <cell r="C314" t="str">
            <v>E.S.E. Hospital Mental de Antioquia - Homo</v>
          </cell>
        </row>
        <row r="315">
          <cell r="B315">
            <v>121168000</v>
          </cell>
          <cell r="C315" t="str">
            <v>E.S.E. Hospital Psiquiátrico San Camilo de Bucaramanga</v>
          </cell>
        </row>
        <row r="316">
          <cell r="B316">
            <v>121170000</v>
          </cell>
          <cell r="C316" t="str">
            <v>E.S.E. Hospital Regional - Sincelejo</v>
          </cell>
        </row>
        <row r="317">
          <cell r="B317">
            <v>121270000</v>
          </cell>
          <cell r="C317" t="str">
            <v>E.S.E. Hospital Regional San Marcos - Sucre</v>
          </cell>
        </row>
        <row r="318">
          <cell r="B318">
            <v>121276000</v>
          </cell>
          <cell r="C318" t="str">
            <v>Instituto Departamental de Bellas Artes</v>
          </cell>
        </row>
        <row r="319">
          <cell r="B319">
            <v>121370000</v>
          </cell>
          <cell r="C319" t="str">
            <v>E.S.E. Hospital Regional Nuestra Señora de las Mercedes - Corozal</v>
          </cell>
        </row>
        <row r="320">
          <cell r="B320">
            <v>121376000</v>
          </cell>
          <cell r="C320" t="str">
            <v>Biblioteca Departamental Jorge Garcés Borrero</v>
          </cell>
        </row>
        <row r="321">
          <cell r="B321">
            <v>121447000</v>
          </cell>
          <cell r="C321" t="str">
            <v>E.S.E. Hospital Local - Santa Bárbara de Pinto</v>
          </cell>
        </row>
        <row r="322">
          <cell r="B322">
            <v>121468000</v>
          </cell>
          <cell r="C322" t="str">
            <v>E.S.E. Hospital Integrado San Bernardo de Barbosa</v>
          </cell>
        </row>
        <row r="323">
          <cell r="B323">
            <v>121470000</v>
          </cell>
          <cell r="C323" t="str">
            <v>E.S.E. Hospital Santa Catalina de Sena de Sucre</v>
          </cell>
        </row>
        <row r="324">
          <cell r="B324">
            <v>121508000</v>
          </cell>
          <cell r="C324" t="str">
            <v>Instituto Departamental de Recreación y Deportes del Atlántico</v>
          </cell>
        </row>
        <row r="325">
          <cell r="B325">
            <v>121568000</v>
          </cell>
          <cell r="C325" t="str">
            <v>E.S.E. Hospital San Juan de Dios - Barichara</v>
          </cell>
        </row>
        <row r="326">
          <cell r="B326">
            <v>121570000</v>
          </cell>
          <cell r="C326" t="str">
            <v>E.S.E. Hospital Local Nivel I Nuestra Señora del Socorro - Sincé</v>
          </cell>
        </row>
        <row r="327">
          <cell r="B327">
            <v>121576000</v>
          </cell>
          <cell r="C327" t="str">
            <v>Instituto para la Investigación y la Preservación del Patrimonio Cultural y Natural del Valle del Cauca</v>
          </cell>
        </row>
        <row r="328">
          <cell r="B328">
            <v>121647000</v>
          </cell>
          <cell r="C328" t="str">
            <v>Universidad del Magdalena</v>
          </cell>
        </row>
        <row r="329">
          <cell r="B329">
            <v>121705000</v>
          </cell>
          <cell r="C329" t="str">
            <v>Tecnológico de Antioquia</v>
          </cell>
        </row>
        <row r="330">
          <cell r="B330">
            <v>121708000</v>
          </cell>
          <cell r="C330" t="str">
            <v>Universidad de Atlántico</v>
          </cell>
        </row>
        <row r="331">
          <cell r="B331">
            <v>121947000</v>
          </cell>
          <cell r="C331" t="str">
            <v>E.S.E. Hospital de Chibolo</v>
          </cell>
        </row>
        <row r="332">
          <cell r="B332">
            <v>121981000</v>
          </cell>
          <cell r="C332" t="str">
            <v>U.A.E. De Salud de Arauca</v>
          </cell>
        </row>
        <row r="333">
          <cell r="B333">
            <v>122025000</v>
          </cell>
          <cell r="C333" t="str">
            <v>E.S.E. Hospital Marco Felipe Afanador de Tocaima</v>
          </cell>
        </row>
        <row r="334">
          <cell r="B334">
            <v>122125000</v>
          </cell>
          <cell r="C334" t="str">
            <v>E.S.E. Hospital Universitario de La Samaritana</v>
          </cell>
        </row>
        <row r="335">
          <cell r="B335">
            <v>122168000</v>
          </cell>
          <cell r="C335" t="str">
            <v>Hospital San Roque - Chima</v>
          </cell>
        </row>
        <row r="336">
          <cell r="B336">
            <v>122176000</v>
          </cell>
          <cell r="C336" t="str">
            <v>E.S.E. Hospital Universitario del Valle Evaristo García</v>
          </cell>
        </row>
        <row r="337">
          <cell r="B337">
            <v>122350000</v>
          </cell>
          <cell r="C337" t="str">
            <v>Instituto de Turismo del Meta</v>
          </cell>
        </row>
        <row r="338">
          <cell r="B338">
            <v>122368000</v>
          </cell>
          <cell r="C338" t="str">
            <v>E.S.E. Hospital San Rafael de Concepción</v>
          </cell>
        </row>
        <row r="339">
          <cell r="B339">
            <v>122376000</v>
          </cell>
          <cell r="C339" t="str">
            <v>E.S.E. Hospital Departamental Mario Correa Rengifo - Cali</v>
          </cell>
        </row>
        <row r="340">
          <cell r="B340">
            <v>122381000</v>
          </cell>
          <cell r="C340" t="str">
            <v>E.S.E. Departamental de Primer Nivel</v>
          </cell>
        </row>
        <row r="341">
          <cell r="B341">
            <v>122425000</v>
          </cell>
          <cell r="C341" t="str">
            <v>E.S.E. Hospital San Rafael  - Cáqueza</v>
          </cell>
        </row>
        <row r="342">
          <cell r="B342">
            <v>122476000</v>
          </cell>
          <cell r="C342" t="str">
            <v>E.S.E. Hospital Psiquiátrico Universitario San Isidro - Cali</v>
          </cell>
        </row>
        <row r="343">
          <cell r="B343">
            <v>122547000</v>
          </cell>
          <cell r="C343" t="str">
            <v>E.S.E. Hospital Local de Tenerife</v>
          </cell>
        </row>
        <row r="344">
          <cell r="B344">
            <v>122568000</v>
          </cell>
          <cell r="C344" t="str">
            <v>E.S.E. Hospital San Juan de Dios de Floridablanca</v>
          </cell>
        </row>
        <row r="345">
          <cell r="B345">
            <v>122613000</v>
          </cell>
          <cell r="C345" t="str">
            <v>Universidad de Cartagena</v>
          </cell>
        </row>
        <row r="346">
          <cell r="B346">
            <v>122647000</v>
          </cell>
          <cell r="C346" t="str">
            <v>E.S.E. Hospital San Cristóbal - Ciénaga</v>
          </cell>
        </row>
        <row r="347">
          <cell r="B347">
            <v>122725000</v>
          </cell>
          <cell r="C347" t="str">
            <v>Empresa Social del Estado Región de Salud Centro Oriente Almeidas</v>
          </cell>
        </row>
        <row r="348">
          <cell r="B348">
            <v>122747000</v>
          </cell>
          <cell r="C348" t="str">
            <v>E.S.E. Hospital la Candelaria - El Banco</v>
          </cell>
        </row>
        <row r="349">
          <cell r="B349">
            <v>122768000</v>
          </cell>
          <cell r="C349" t="str">
            <v>E.S.E. Clinica Girón</v>
          </cell>
        </row>
        <row r="350">
          <cell r="B350">
            <v>122776000</v>
          </cell>
          <cell r="C350" t="str">
            <v>E.S.E. Hospital San Antonio - Roldanillo (Valle)</v>
          </cell>
        </row>
        <row r="351">
          <cell r="B351">
            <v>122781000</v>
          </cell>
          <cell r="C351" t="str">
            <v>E.S.E. Hospital San Vicente - Arauca</v>
          </cell>
        </row>
        <row r="352">
          <cell r="B352">
            <v>122847000</v>
          </cell>
          <cell r="C352" t="str">
            <v>Hospital Alejandro Maestre - El Dificil (Ariguani)</v>
          </cell>
        </row>
        <row r="353">
          <cell r="B353">
            <v>122868000</v>
          </cell>
          <cell r="C353" t="str">
            <v>E.S.E. Hospital Santa Ana</v>
          </cell>
        </row>
        <row r="354">
          <cell r="B354">
            <v>122925000</v>
          </cell>
          <cell r="C354" t="str">
            <v>E.S.E. Hospital San Rafael - Facatativá</v>
          </cell>
        </row>
        <row r="355">
          <cell r="B355">
            <v>122947000</v>
          </cell>
          <cell r="C355" t="str">
            <v>E.S.E. Hospital San Rafael - Fundación</v>
          </cell>
        </row>
        <row r="356">
          <cell r="B356">
            <v>122976000</v>
          </cell>
          <cell r="C356" t="str">
            <v>E.S.E. Hospital Tomás Uribe Uribe - Tuluá</v>
          </cell>
        </row>
        <row r="357">
          <cell r="B357">
            <v>123047000</v>
          </cell>
          <cell r="C357" t="str">
            <v>E.S.E. Hospital Nuestra Señora del Carmen - Guamal</v>
          </cell>
        </row>
        <row r="358">
          <cell r="B358">
            <v>123076000</v>
          </cell>
          <cell r="C358" t="str">
            <v>E.S.E. Hospital Departamental San Rafael - Zarzal</v>
          </cell>
        </row>
        <row r="359">
          <cell r="B359">
            <v>123081000</v>
          </cell>
          <cell r="C359" t="str">
            <v>E.S.E. Hospital de Sarare - Saravena</v>
          </cell>
        </row>
        <row r="360">
          <cell r="B360">
            <v>123125000</v>
          </cell>
          <cell r="C360" t="str">
            <v>E.S.E. Hospital San Rafael - Fusagasugá</v>
          </cell>
        </row>
        <row r="361">
          <cell r="B361">
            <v>123147000</v>
          </cell>
          <cell r="C361" t="str">
            <v>E.S.E. Hospital Santander Herrera  - Pivijay</v>
          </cell>
        </row>
        <row r="362">
          <cell r="B362">
            <v>123168000</v>
          </cell>
          <cell r="C362" t="str">
            <v>E.S.E. Hospital San Juan de Dios - Lebrija</v>
          </cell>
        </row>
        <row r="363">
          <cell r="B363">
            <v>123173000</v>
          </cell>
          <cell r="C363" t="str">
            <v>E.S.E. Hospital Dptal. Federico Lleras Acosta - Ibagué</v>
          </cell>
        </row>
        <row r="364">
          <cell r="B364">
            <v>123176000</v>
          </cell>
          <cell r="C364" t="str">
            <v>Instituto del Deporte, la Educación Física y la Recreación del Valle del Cauca</v>
          </cell>
        </row>
        <row r="365">
          <cell r="B365">
            <v>123215000</v>
          </cell>
          <cell r="C365" t="str">
            <v>E.S.E. Hospital Regional de Chiquinquirá</v>
          </cell>
        </row>
        <row r="366">
          <cell r="B366">
            <v>123225000</v>
          </cell>
          <cell r="C366" t="str">
            <v>E.S.E. Hospital San Francisco - Gachetá</v>
          </cell>
        </row>
        <row r="367">
          <cell r="B367">
            <v>123247000</v>
          </cell>
          <cell r="C367" t="str">
            <v>Hospital Universitario Julio Méndez Barreneche.</v>
          </cell>
        </row>
        <row r="368">
          <cell r="B368">
            <v>123281000</v>
          </cell>
          <cell r="C368" t="str">
            <v>Instituto de Tránsito y Transportes de Arauca</v>
          </cell>
        </row>
        <row r="369">
          <cell r="B369">
            <v>123305000</v>
          </cell>
          <cell r="C369" t="str">
            <v>E.S.E. Centro de Rehabilitación Integral en Salud Mental de Antioquia</v>
          </cell>
        </row>
        <row r="370">
          <cell r="B370">
            <v>123315000</v>
          </cell>
          <cell r="C370" t="str">
            <v>E.S.E. Hospital Especial de Cubará</v>
          </cell>
        </row>
        <row r="371">
          <cell r="B371">
            <v>123347000</v>
          </cell>
          <cell r="C371" t="str">
            <v>E.S.E. Hospital Fray Luis de León - Plato</v>
          </cell>
        </row>
        <row r="372">
          <cell r="B372">
            <v>123350000</v>
          </cell>
          <cell r="C372" t="str">
            <v>E.S.E. Hospital Departamental de Villavicencio</v>
          </cell>
        </row>
        <row r="373">
          <cell r="B373">
            <v>123373000</v>
          </cell>
          <cell r="C373" t="str">
            <v>E.S.E. Hospital San Isidro - Alpujarra</v>
          </cell>
        </row>
        <row r="374">
          <cell r="B374">
            <v>123408000</v>
          </cell>
          <cell r="C374" t="str">
            <v>Instituto de Tránsito del Atlántico</v>
          </cell>
        </row>
        <row r="375">
          <cell r="B375">
            <v>123415000</v>
          </cell>
          <cell r="C375" t="str">
            <v>E.S.E. Hospital Regional de Moniquirá</v>
          </cell>
        </row>
        <row r="376">
          <cell r="B376">
            <v>123447000</v>
          </cell>
          <cell r="C376" t="str">
            <v>Hospital Nuestra Señora Santa Ana</v>
          </cell>
        </row>
        <row r="377">
          <cell r="B377">
            <v>123468000</v>
          </cell>
          <cell r="C377" t="str">
            <v>E.S.E. Hospital San Rafael - Oiba</v>
          </cell>
        </row>
        <row r="378">
          <cell r="B378">
            <v>123473000</v>
          </cell>
          <cell r="C378" t="str">
            <v>E.S.E. Hospital San Antonio - Ambalema</v>
          </cell>
        </row>
        <row r="379">
          <cell r="B379">
            <v>123566001</v>
          </cell>
          <cell r="C379" t="str">
            <v>E.S.E. Hospital Universitario San Jorge - Pereira</v>
          </cell>
        </row>
        <row r="380">
          <cell r="B380">
            <v>123573000</v>
          </cell>
          <cell r="C380" t="str">
            <v>E.S.E. Hospital San Juan de Dios  - Anzoátegui</v>
          </cell>
        </row>
        <row r="381">
          <cell r="B381">
            <v>123605000</v>
          </cell>
          <cell r="C381" t="str">
            <v>E.S.E. Hospital la María - Medellín</v>
          </cell>
        </row>
        <row r="382">
          <cell r="B382">
            <v>123613000</v>
          </cell>
          <cell r="C382" t="str">
            <v>Fondo de Transportes y Tránsito de Bolívar - En Liquidación</v>
          </cell>
        </row>
        <row r="383">
          <cell r="B383">
            <v>123615000</v>
          </cell>
          <cell r="C383" t="str">
            <v>Lotería de Boyacá</v>
          </cell>
        </row>
        <row r="384">
          <cell r="B384">
            <v>123618000</v>
          </cell>
          <cell r="C384" t="str">
            <v>Instituto Departamental de Cultura, Deporte y Turismo del Caquetá</v>
          </cell>
        </row>
        <row r="385">
          <cell r="B385">
            <v>123747000</v>
          </cell>
          <cell r="C385" t="str">
            <v>Instituto Departamental para la Recreación y el Deporte</v>
          </cell>
        </row>
        <row r="386">
          <cell r="B386">
            <v>123805000</v>
          </cell>
          <cell r="C386" t="str">
            <v>E.S.E. Hospital San Juan de Dios - Abejorral</v>
          </cell>
        </row>
        <row r="387">
          <cell r="B387">
            <v>123850000</v>
          </cell>
          <cell r="C387" t="str">
            <v>Instituto Departamental de Tránsito y Transporte</v>
          </cell>
        </row>
        <row r="388">
          <cell r="B388">
            <v>123873000</v>
          </cell>
          <cell r="C388" t="str">
            <v>E.S.E. Hospital Nuestra Señora de Lourdes - Ataco</v>
          </cell>
        </row>
        <row r="389">
          <cell r="B389">
            <v>123918000</v>
          </cell>
          <cell r="C389" t="str">
            <v>E.S.E. Hospital Departamental María Inmaculada - Florencia Caquetá</v>
          </cell>
        </row>
        <row r="390">
          <cell r="B390">
            <v>123925000</v>
          </cell>
          <cell r="C390" t="str">
            <v>E.S.E. Hospital Pedro León - La Mesa</v>
          </cell>
        </row>
        <row r="391">
          <cell r="B391">
            <v>123947000</v>
          </cell>
          <cell r="C391" t="str">
            <v>E.S.E. Centro de Salud de Zapayán</v>
          </cell>
        </row>
        <row r="392">
          <cell r="B392">
            <v>123952000</v>
          </cell>
          <cell r="C392" t="str">
            <v>Instituto Departamental de Salud de Nariño</v>
          </cell>
        </row>
        <row r="393">
          <cell r="B393">
            <v>123968000</v>
          </cell>
          <cell r="C393" t="str">
            <v>Hospital San Antonio - Rionegro</v>
          </cell>
        </row>
        <row r="394">
          <cell r="B394">
            <v>123973000</v>
          </cell>
          <cell r="C394" t="str">
            <v>E.S.E. Hospital Santa Lucía - Cajamarca</v>
          </cell>
        </row>
        <row r="395">
          <cell r="B395">
            <v>124005000</v>
          </cell>
          <cell r="C395" t="str">
            <v>E.S.E. Hospital Felipe Arbeláez - Alejandría</v>
          </cell>
        </row>
        <row r="396">
          <cell r="B396">
            <v>124008000</v>
          </cell>
          <cell r="C396" t="str">
            <v>E.S.E. Hospital Local - Baranoa</v>
          </cell>
        </row>
        <row r="397">
          <cell r="B397">
            <v>124047000</v>
          </cell>
          <cell r="C397" t="str">
            <v>E.S.E. Hospital Local de Algarrobo</v>
          </cell>
        </row>
        <row r="398">
          <cell r="B398">
            <v>124050000</v>
          </cell>
          <cell r="C398" t="str">
            <v>E.S.E. Hospital Local - Puerto López</v>
          </cell>
        </row>
        <row r="399">
          <cell r="B399">
            <v>124073000</v>
          </cell>
          <cell r="C399" t="str">
            <v>E.S.E. Hospital Dptal. San Juan Bautista - Chaparral</v>
          </cell>
        </row>
        <row r="400">
          <cell r="B400">
            <v>124108000</v>
          </cell>
          <cell r="C400" t="str">
            <v>E.S.E. Hospital Local de Campo de La Cruz</v>
          </cell>
        </row>
        <row r="401">
          <cell r="B401">
            <v>124147000</v>
          </cell>
          <cell r="C401" t="str">
            <v>E.S.E. Hospital Local de Zona Bananera</v>
          </cell>
        </row>
        <row r="402">
          <cell r="B402">
            <v>124168000</v>
          </cell>
          <cell r="C402" t="str">
            <v>Hospital San José - San Andrés</v>
          </cell>
        </row>
        <row r="403">
          <cell r="B403">
            <v>124173000</v>
          </cell>
          <cell r="C403" t="str">
            <v>E.S.E. Hospital Nuestra Señora del Carmen - Carmen de Apicalá</v>
          </cell>
        </row>
        <row r="404">
          <cell r="B404">
            <v>124205000</v>
          </cell>
          <cell r="C404" t="str">
            <v>E.S.E. Hospital San Fernando - Amagá</v>
          </cell>
        </row>
        <row r="405">
          <cell r="B405">
            <v>124208000</v>
          </cell>
          <cell r="C405" t="str">
            <v>E.S.E. Hospital Local - Luruaco</v>
          </cell>
        </row>
        <row r="406">
          <cell r="B406">
            <v>124247000</v>
          </cell>
          <cell r="C406" t="str">
            <v>E.S.E. Hospital Local de Concordia</v>
          </cell>
        </row>
        <row r="407">
          <cell r="B407">
            <v>124250000</v>
          </cell>
          <cell r="C407" t="str">
            <v>E.S.E. Hospital Municipal - Acacías</v>
          </cell>
        </row>
        <row r="408">
          <cell r="B408">
            <v>124266000</v>
          </cell>
          <cell r="C408" t="str">
            <v>E.S.E. Hospital Mental de Risaralda - Pereira</v>
          </cell>
        </row>
        <row r="409">
          <cell r="B409">
            <v>124273000</v>
          </cell>
          <cell r="C409" t="str">
            <v>E.S.E. Hospital Santo Domingo - Casabianca</v>
          </cell>
        </row>
        <row r="410">
          <cell r="B410">
            <v>124305000</v>
          </cell>
          <cell r="C410" t="str">
            <v>E.S.E. Hospital el Carmen - Amalfi</v>
          </cell>
        </row>
        <row r="411">
          <cell r="B411">
            <v>124308000</v>
          </cell>
          <cell r="C411" t="str">
            <v>E.S.E. Hospital de Puerto Colombia</v>
          </cell>
        </row>
        <row r="412">
          <cell r="B412">
            <v>124313000</v>
          </cell>
          <cell r="C412" t="str">
            <v>E.S.E. Clínica de Maternidad Rafael Calvo C.</v>
          </cell>
        </row>
        <row r="413">
          <cell r="B413">
            <v>124325000</v>
          </cell>
          <cell r="C413" t="str">
            <v>E.S.E. Hospital San Rafael - Pacho</v>
          </cell>
        </row>
        <row r="414">
          <cell r="B414">
            <v>124341000</v>
          </cell>
          <cell r="C414" t="str">
            <v>E.S.E. Hospital Departamental Hernando Moncaleano Perdomo - Neiva</v>
          </cell>
        </row>
        <row r="415">
          <cell r="B415">
            <v>124350000</v>
          </cell>
          <cell r="C415" t="str">
            <v>E.S.E. Hospital Local - Guamal</v>
          </cell>
        </row>
        <row r="416">
          <cell r="B416">
            <v>124366000</v>
          </cell>
          <cell r="C416" t="str">
            <v>E.S.E. Hospital San Vicente de Paul - Apía</v>
          </cell>
        </row>
        <row r="417">
          <cell r="B417">
            <v>124373000</v>
          </cell>
          <cell r="C417" t="str">
            <v>E.S.E. Hospital San Roque - Coyaima</v>
          </cell>
        </row>
        <row r="418">
          <cell r="B418">
            <v>124405000</v>
          </cell>
          <cell r="C418" t="str">
            <v>E.S.E. Hospital San Rafael - Andes</v>
          </cell>
        </row>
        <row r="419">
          <cell r="B419">
            <v>124408000</v>
          </cell>
          <cell r="C419" t="str">
            <v>E.S.E. Hospital Departamental de Sabanalarga - En Liquidación</v>
          </cell>
        </row>
        <row r="420">
          <cell r="B420">
            <v>124441000</v>
          </cell>
          <cell r="C420" t="str">
            <v>E.S.E. Hospital San Antonio</v>
          </cell>
        </row>
        <row r="421">
          <cell r="B421">
            <v>124450000</v>
          </cell>
          <cell r="C421" t="str">
            <v>E.S.E. Hospital - San Martín</v>
          </cell>
        </row>
        <row r="422">
          <cell r="B422">
            <v>124466000</v>
          </cell>
          <cell r="C422" t="str">
            <v>E.S.E. Hospital Cristo Rey - Balboa</v>
          </cell>
        </row>
        <row r="423">
          <cell r="B423">
            <v>124473000</v>
          </cell>
          <cell r="C423" t="str">
            <v>E.S.E. Hospital Federico Arbeláez - Cunday</v>
          </cell>
        </row>
        <row r="424">
          <cell r="B424">
            <v>124485000</v>
          </cell>
          <cell r="C424" t="str">
            <v>E.S.E. Hospital Regional de la Orinoquía</v>
          </cell>
        </row>
        <row r="425">
          <cell r="B425">
            <v>124486000</v>
          </cell>
          <cell r="C425" t="str">
            <v>E.S.E. Hospital Jorge Julio Guzmán</v>
          </cell>
        </row>
        <row r="426">
          <cell r="B426">
            <v>124505000</v>
          </cell>
          <cell r="C426" t="str">
            <v>E.S.E. Hospital la Misericordia - Angelópolis</v>
          </cell>
        </row>
        <row r="427">
          <cell r="B427">
            <v>124508000</v>
          </cell>
          <cell r="C427" t="str">
            <v>E.S.E. Hospital Departamental Juan Domínguez Romero de Soledad - En Liquidación.</v>
          </cell>
        </row>
        <row r="428">
          <cell r="B428">
            <v>124515000</v>
          </cell>
          <cell r="C428" t="str">
            <v>E.S.E. Centro de Rehabilitación Integral de Boyacá -Tunja</v>
          </cell>
        </row>
        <row r="429">
          <cell r="B429">
            <v>124525000</v>
          </cell>
          <cell r="C429" t="str">
            <v>E.S.E. Hospital San Vicente de Paul - San Juan de Ríoseco</v>
          </cell>
        </row>
        <row r="430">
          <cell r="B430">
            <v>124541000</v>
          </cell>
          <cell r="C430" t="str">
            <v>E.S.E. Hospital San Carlos - Aipe</v>
          </cell>
        </row>
        <row r="431">
          <cell r="B431">
            <v>124550000</v>
          </cell>
          <cell r="C431" t="str">
            <v>E.S.E. Hospital Regional  - Granada</v>
          </cell>
        </row>
        <row r="432">
          <cell r="B432">
            <v>124552000</v>
          </cell>
          <cell r="C432" t="str">
            <v>Universidad de Nariño</v>
          </cell>
        </row>
        <row r="433">
          <cell r="B433">
            <v>124554000</v>
          </cell>
          <cell r="C433" t="str">
            <v>Instituto de Deportes del Departamento Norte de Santander</v>
          </cell>
        </row>
        <row r="434">
          <cell r="B434">
            <v>124566000</v>
          </cell>
          <cell r="C434" t="str">
            <v>E.S.E. Hospital San José - La Celia</v>
          </cell>
        </row>
        <row r="435">
          <cell r="B435">
            <v>124573000</v>
          </cell>
          <cell r="C435" t="str">
            <v>E.S.E. Hospital San Rafael - Dolores</v>
          </cell>
        </row>
        <row r="436">
          <cell r="B436">
            <v>124605000</v>
          </cell>
          <cell r="C436" t="str">
            <v>E.S.E. Hospital San Rafael - Angostura</v>
          </cell>
        </row>
        <row r="437">
          <cell r="B437">
            <v>124608000</v>
          </cell>
          <cell r="C437" t="str">
            <v>E.S.E. Hospital de Santo Tomás</v>
          </cell>
        </row>
        <row r="438">
          <cell r="B438">
            <v>124641000</v>
          </cell>
          <cell r="C438" t="str">
            <v>E.S.E. Hospital Luis Felipe Cabrera - Algeciras</v>
          </cell>
        </row>
        <row r="439">
          <cell r="B439">
            <v>124652000</v>
          </cell>
          <cell r="C439" t="str">
            <v>Centro de Habilitación del Niño</v>
          </cell>
        </row>
        <row r="440">
          <cell r="B440">
            <v>124654000</v>
          </cell>
          <cell r="C440" t="str">
            <v>Lotería de Cúcuta</v>
          </cell>
        </row>
        <row r="441">
          <cell r="B441">
            <v>124666000</v>
          </cell>
          <cell r="C441" t="str">
            <v>E.S.E. Hospital Santa Mónica - Dosquebradas</v>
          </cell>
        </row>
        <row r="442">
          <cell r="B442">
            <v>124668000</v>
          </cell>
          <cell r="C442" t="str">
            <v>E.S.E. Hospital San Roque - Simacota</v>
          </cell>
        </row>
        <row r="443">
          <cell r="B443">
            <v>124673000</v>
          </cell>
          <cell r="C443" t="str">
            <v>E.S.E. Hospital Dptal. San Rafael - Espinal</v>
          </cell>
        </row>
        <row r="444">
          <cell r="B444">
            <v>124686000</v>
          </cell>
          <cell r="C444" t="str">
            <v>E.S.E. Hospital de Orito - Orito</v>
          </cell>
        </row>
        <row r="445">
          <cell r="B445">
            <v>124705000</v>
          </cell>
          <cell r="C445" t="str">
            <v>E.S.E. Hospital San Juan de Dios - Anorí</v>
          </cell>
        </row>
        <row r="446">
          <cell r="B446">
            <v>124715000</v>
          </cell>
          <cell r="C446" t="str">
            <v>Instituto de Tránsito de Boyacá</v>
          </cell>
        </row>
        <row r="447">
          <cell r="B447">
            <v>124717000</v>
          </cell>
          <cell r="C447" t="str">
            <v>Dirección Territorial de Salud de Caldas</v>
          </cell>
        </row>
        <row r="448">
          <cell r="B448">
            <v>124741000</v>
          </cell>
          <cell r="C448" t="str">
            <v>E.S.E. Hospital Tulia Durán de Borrero - Baraya</v>
          </cell>
        </row>
        <row r="449">
          <cell r="B449">
            <v>124754000</v>
          </cell>
          <cell r="C449" t="str">
            <v>Instituto Departamental de Salud de Norte de Santander</v>
          </cell>
        </row>
        <row r="450">
          <cell r="B450">
            <v>124766000</v>
          </cell>
          <cell r="C450" t="str">
            <v>E.S.E. Hospital Santa Ana - Guática</v>
          </cell>
        </row>
        <row r="451">
          <cell r="B451">
            <v>124773000</v>
          </cell>
          <cell r="C451" t="str">
            <v>E.S.E. Hospital Santa Ana - Falán</v>
          </cell>
        </row>
        <row r="452">
          <cell r="B452">
            <v>124805000</v>
          </cell>
          <cell r="C452" t="str">
            <v>E.S.E. Hospital Regional San Juan de Dios - Santafé de Antioquia</v>
          </cell>
        </row>
        <row r="453">
          <cell r="B453">
            <v>124825000</v>
          </cell>
          <cell r="C453" t="str">
            <v>E.S.E. Región de Salud Soacha</v>
          </cell>
        </row>
        <row r="454">
          <cell r="B454">
            <v>124841000</v>
          </cell>
          <cell r="C454" t="str">
            <v>E.S.E. Hospital Nuestra Señora del Rosario - Campoalegre</v>
          </cell>
        </row>
        <row r="455">
          <cell r="B455">
            <v>124868000</v>
          </cell>
          <cell r="C455" t="str">
            <v>E.S.E. Hospital Caicedo Flórez - Suaita</v>
          </cell>
        </row>
        <row r="456">
          <cell r="B456">
            <v>124873000</v>
          </cell>
          <cell r="C456" t="str">
            <v>E.S.E. Hospital San Vicente de Paul - Fresno</v>
          </cell>
        </row>
        <row r="457">
          <cell r="B457">
            <v>124876000</v>
          </cell>
          <cell r="C457" t="str">
            <v>Unidad Central del Valle del Cauca</v>
          </cell>
        </row>
        <row r="458">
          <cell r="B458">
            <v>124905000</v>
          </cell>
          <cell r="C458" t="str">
            <v>E.S.E. Hospital San Francisco de Asís - Anzá</v>
          </cell>
        </row>
        <row r="459">
          <cell r="B459">
            <v>124917000</v>
          </cell>
          <cell r="C459" t="str">
            <v>Tribunal de Ética Médica de Caldas</v>
          </cell>
        </row>
        <row r="460">
          <cell r="B460">
            <v>124917001</v>
          </cell>
          <cell r="C460" t="str">
            <v>E.S.E. Hospital de Caldas</v>
          </cell>
        </row>
        <row r="461">
          <cell r="B461">
            <v>124941000</v>
          </cell>
          <cell r="C461" t="str">
            <v>E.S.E. Hospital Departamental San Vicente de Paul - Garzón</v>
          </cell>
        </row>
        <row r="462">
          <cell r="B462">
            <v>124968000</v>
          </cell>
          <cell r="C462" t="str">
            <v>E.S.E. Hospital San José</v>
          </cell>
        </row>
        <row r="463">
          <cell r="B463">
            <v>124973000</v>
          </cell>
          <cell r="C463" t="str">
            <v>E.S.E. Hospital San Antonio - Guamo</v>
          </cell>
        </row>
        <row r="464">
          <cell r="B464">
            <v>125008000</v>
          </cell>
          <cell r="C464" t="str">
            <v>E.S.E. Hospital Universitario Cari - En Liquidación.</v>
          </cell>
        </row>
        <row r="465">
          <cell r="B465">
            <v>125017000</v>
          </cell>
          <cell r="C465" t="str">
            <v>Tribunal de Ética Odontológica de Caldas</v>
          </cell>
        </row>
        <row r="466">
          <cell r="B466">
            <v>125041000</v>
          </cell>
          <cell r="C466" t="str">
            <v>E.S.E. Hospital Gigante</v>
          </cell>
        </row>
        <row r="467">
          <cell r="B467">
            <v>125066000</v>
          </cell>
          <cell r="C467" t="str">
            <v>E.S.E. Hospital San Pedro y San Pablo - La Virginia</v>
          </cell>
        </row>
        <row r="468">
          <cell r="B468">
            <v>125073000</v>
          </cell>
          <cell r="C468" t="str">
            <v>E.S.E. Hospital San Antonio - Herveo</v>
          </cell>
        </row>
        <row r="469">
          <cell r="B469">
            <v>125105000</v>
          </cell>
          <cell r="C469" t="str">
            <v>E.S.E. Hospital Pedro Nel Cardona - Arboletes</v>
          </cell>
        </row>
        <row r="470">
          <cell r="B470">
            <v>125115000</v>
          </cell>
          <cell r="C470" t="str">
            <v>E.S.E. Hospital Universitario San Rafael de Tunja</v>
          </cell>
        </row>
        <row r="471">
          <cell r="B471">
            <v>125120000</v>
          </cell>
          <cell r="C471" t="str">
            <v>E.S.E. Hospital José David Padilla Villafañe - Aguachica</v>
          </cell>
        </row>
        <row r="472">
          <cell r="B472">
            <v>125141000</v>
          </cell>
          <cell r="C472" t="str">
            <v>E.S.E. Hospital María Auxiliadora - Íquira</v>
          </cell>
        </row>
        <row r="473">
          <cell r="B473">
            <v>125152000</v>
          </cell>
          <cell r="C473" t="str">
            <v>E.S.E. Hospital Departamental de Nariño</v>
          </cell>
        </row>
        <row r="474">
          <cell r="B474">
            <v>125173000</v>
          </cell>
          <cell r="C474" t="str">
            <v>E.S.E. Hospital San Juan de Dios - Honda</v>
          </cell>
        </row>
        <row r="475">
          <cell r="B475">
            <v>125205000</v>
          </cell>
          <cell r="C475" t="str">
            <v>E.S.E. Hospital San Julián - Argelia</v>
          </cell>
        </row>
        <row r="476">
          <cell r="B476">
            <v>125220000</v>
          </cell>
          <cell r="C476" t="str">
            <v>E.S.E. Hospital Agustín Codazzi</v>
          </cell>
        </row>
        <row r="477">
          <cell r="B477">
            <v>125241000</v>
          </cell>
          <cell r="C477" t="str">
            <v>E.S.E. Hospital Departamental San Antonio de Padua - La Plata</v>
          </cell>
        </row>
        <row r="478">
          <cell r="B478">
            <v>125266000</v>
          </cell>
          <cell r="C478" t="str">
            <v>E.S.E. Hospital San Vicente de Paul - Mistrató</v>
          </cell>
        </row>
        <row r="479">
          <cell r="B479">
            <v>125268000</v>
          </cell>
          <cell r="C479" t="str">
            <v>E.S.E. Hospital San Vicente de Paul - Onzaga</v>
          </cell>
        </row>
        <row r="480">
          <cell r="B480">
            <v>125273000</v>
          </cell>
          <cell r="C480" t="str">
            <v>Hospital Sumapaz - Icononzo</v>
          </cell>
        </row>
        <row r="481">
          <cell r="B481">
            <v>125286000</v>
          </cell>
          <cell r="C481" t="str">
            <v>E.S.E. Hospital José María Hernández - Mocoa</v>
          </cell>
        </row>
        <row r="482">
          <cell r="B482">
            <v>125305000</v>
          </cell>
          <cell r="C482" t="str">
            <v>E.S.E. Hospital San Martín - Armenia</v>
          </cell>
        </row>
        <row r="483">
          <cell r="B483">
            <v>125308000</v>
          </cell>
          <cell r="C483" t="str">
            <v>E.S.E. Hospital Niño Jesús - Barranquilla - En Liquidación.</v>
          </cell>
        </row>
        <row r="484">
          <cell r="B484">
            <v>125320000</v>
          </cell>
          <cell r="C484" t="str">
            <v>E.S.E. Hospital La Inmaculada - Chimichagua</v>
          </cell>
        </row>
        <row r="485">
          <cell r="B485">
            <v>125325000</v>
          </cell>
          <cell r="C485" t="str">
            <v>E.S.E. Hospital el Salvador de Ubaté</v>
          </cell>
        </row>
        <row r="486">
          <cell r="B486">
            <v>125341000</v>
          </cell>
          <cell r="C486" t="str">
            <v>E.S.E. Hospital San Francisco de Asís - Palermo</v>
          </cell>
        </row>
        <row r="487">
          <cell r="B487">
            <v>125354000</v>
          </cell>
          <cell r="C487" t="str">
            <v>Universidad Francisco de Paula Santander</v>
          </cell>
        </row>
        <row r="488">
          <cell r="B488">
            <v>125366000</v>
          </cell>
          <cell r="C488" t="str">
            <v>E.S.E. Hospital San Rafael - Pueblorrico</v>
          </cell>
        </row>
        <row r="489">
          <cell r="B489">
            <v>125368000</v>
          </cell>
          <cell r="C489" t="str">
            <v>E.S.E. Hospital Local de Piedecuesta</v>
          </cell>
        </row>
        <row r="490">
          <cell r="B490">
            <v>125386000</v>
          </cell>
          <cell r="C490" t="str">
            <v>E.S.E. Hospital Pio XII - Colón</v>
          </cell>
        </row>
        <row r="491">
          <cell r="B491">
            <v>125405000</v>
          </cell>
          <cell r="C491" t="str">
            <v>E.S.E. Hospital San Vicente de Paul - Barbosa</v>
          </cell>
        </row>
        <row r="492">
          <cell r="B492">
            <v>125420000</v>
          </cell>
          <cell r="C492" t="str">
            <v>E.S.E. Hospital San Roque de el Copey</v>
          </cell>
        </row>
        <row r="493">
          <cell r="B493">
            <v>125425000</v>
          </cell>
          <cell r="C493" t="str">
            <v>E.S.E. Hospital Santa Bárbara  - Vergara</v>
          </cell>
        </row>
        <row r="494">
          <cell r="B494">
            <v>125441000</v>
          </cell>
          <cell r="C494" t="str">
            <v>E.S.E. Hospital Departamental San Antonio - Pitalito</v>
          </cell>
        </row>
        <row r="495">
          <cell r="B495">
            <v>125454000</v>
          </cell>
          <cell r="C495" t="str">
            <v>Universidad de Pamplona</v>
          </cell>
        </row>
        <row r="496">
          <cell r="B496">
            <v>125466000</v>
          </cell>
          <cell r="C496" t="str">
            <v>E.S.E. Hospital San Vicente de Paul - Santa Rosa de Cabal</v>
          </cell>
        </row>
        <row r="497">
          <cell r="B497">
            <v>125468000</v>
          </cell>
          <cell r="C497" t="str">
            <v>E.S.E. Hospital Regional de San Gil</v>
          </cell>
        </row>
        <row r="498">
          <cell r="B498">
            <v>125473000</v>
          </cell>
          <cell r="C498" t="str">
            <v>E.S.E. Hospital Dptal. Regional de el Líbano</v>
          </cell>
        </row>
        <row r="499">
          <cell r="B499">
            <v>125476000</v>
          </cell>
          <cell r="C499" t="str">
            <v>E.S.E. Hospital San Vicente de Paul - Alcalá</v>
          </cell>
        </row>
        <row r="500">
          <cell r="B500">
            <v>125505000</v>
          </cell>
          <cell r="C500" t="str">
            <v>E.S.E. Hospital Marco Fidel Suárez - Bello</v>
          </cell>
        </row>
        <row r="501">
          <cell r="B501">
            <v>125541000</v>
          </cell>
          <cell r="C501" t="str">
            <v>E.S.E. Hospital Arsenio Repizo Vanegas - San Agustín</v>
          </cell>
        </row>
        <row r="502">
          <cell r="B502">
            <v>125550000</v>
          </cell>
          <cell r="C502" t="str">
            <v>Instituto de Deporte y Recreación del Meta</v>
          </cell>
        </row>
        <row r="503">
          <cell r="B503">
            <v>125568000</v>
          </cell>
          <cell r="C503" t="str">
            <v>E.S.E. Hospital Regional de Vélez</v>
          </cell>
        </row>
        <row r="504">
          <cell r="B504">
            <v>125573000</v>
          </cell>
          <cell r="C504" t="str">
            <v>E.S.E. Hospital San José - Mariquita</v>
          </cell>
        </row>
        <row r="505">
          <cell r="B505">
            <v>125576000</v>
          </cell>
          <cell r="C505" t="str">
            <v>E.S.E. Hospital San Vicente Ferrer - Andalucía</v>
          </cell>
        </row>
        <row r="506">
          <cell r="B506">
            <v>125605000</v>
          </cell>
          <cell r="C506" t="str">
            <v>E.S.E. Hospital Nuestra Señora del Rosario - Belmira</v>
          </cell>
        </row>
        <row r="507">
          <cell r="B507">
            <v>125613000</v>
          </cell>
          <cell r="C507" t="str">
            <v>Instituto Departamental de Deportes y Recreación de Bolívar</v>
          </cell>
        </row>
        <row r="508">
          <cell r="B508">
            <v>125641000</v>
          </cell>
          <cell r="C508" t="str">
            <v>E.S.E. Hospital Nuestra Señora de Fátima - Suaza</v>
          </cell>
        </row>
        <row r="509">
          <cell r="B509">
            <v>125673000</v>
          </cell>
          <cell r="C509" t="str">
            <v>E.S.E. Hospital Luis Pasteur - Melgar</v>
          </cell>
        </row>
        <row r="510">
          <cell r="B510">
            <v>125676000</v>
          </cell>
          <cell r="C510" t="str">
            <v>E.S.E. Hospital Santa Ana de los Caballeros - Ansermanuevo</v>
          </cell>
        </row>
        <row r="511">
          <cell r="B511">
            <v>125705000</v>
          </cell>
          <cell r="C511" t="str">
            <v>E.S.E. Hospital San Antonio - Betania</v>
          </cell>
        </row>
        <row r="512">
          <cell r="B512">
            <v>125741000</v>
          </cell>
          <cell r="C512" t="str">
            <v>E.S.E. Hospital San Antonio - Tarquí</v>
          </cell>
        </row>
        <row r="513">
          <cell r="B513">
            <v>125773000</v>
          </cell>
          <cell r="C513" t="str">
            <v>E.S.E. Hospital San Antonio - Natagaima</v>
          </cell>
        </row>
        <row r="514">
          <cell r="B514">
            <v>125776000</v>
          </cell>
          <cell r="C514" t="str">
            <v>E.S.E. Hospital Pio XII - Argelia</v>
          </cell>
        </row>
        <row r="515">
          <cell r="B515">
            <v>125805000</v>
          </cell>
          <cell r="C515" t="str">
            <v>E.S.E. Hospital Germán Vélez Gutiérrez - Betulia</v>
          </cell>
        </row>
        <row r="516">
          <cell r="B516">
            <v>125825000</v>
          </cell>
          <cell r="C516" t="str">
            <v>E.P.S. Convida</v>
          </cell>
        </row>
        <row r="517">
          <cell r="B517">
            <v>125841000</v>
          </cell>
          <cell r="C517" t="str">
            <v>E.S.E. Hospital Santa Teresa - Tesalia</v>
          </cell>
        </row>
        <row r="518">
          <cell r="B518">
            <v>125852000</v>
          </cell>
          <cell r="C518" t="str">
            <v>Hospital San Antonio - Barbacoas</v>
          </cell>
        </row>
        <row r="519">
          <cell r="B519">
            <v>125868000</v>
          </cell>
          <cell r="C519" t="str">
            <v>Instituto Departamental de Recreación y Deportes</v>
          </cell>
        </row>
        <row r="520">
          <cell r="B520">
            <v>125873000</v>
          </cell>
          <cell r="C520" t="str">
            <v>E.S.E. Hospital San José - Ortega</v>
          </cell>
        </row>
        <row r="521">
          <cell r="B521">
            <v>125876000</v>
          </cell>
          <cell r="C521" t="str">
            <v>E.S.E. Hospital Santa Ana - Bolívar</v>
          </cell>
        </row>
        <row r="522">
          <cell r="B522">
            <v>125905000</v>
          </cell>
          <cell r="C522" t="str">
            <v>E.S.E. Hospital Regional la Merced - Ciudad Bolívar</v>
          </cell>
        </row>
        <row r="523">
          <cell r="B523">
            <v>125915000</v>
          </cell>
          <cell r="C523" t="str">
            <v>Hospital San Antonio - Soatá</v>
          </cell>
        </row>
        <row r="524">
          <cell r="B524">
            <v>125941000</v>
          </cell>
          <cell r="C524" t="str">
            <v>E.S.E. Hospital San Antonio - Timaná</v>
          </cell>
        </row>
        <row r="525">
          <cell r="B525">
            <v>125952000</v>
          </cell>
          <cell r="C525" t="str">
            <v>Hospital Sagrado Corazón de Jesús - El Charco</v>
          </cell>
        </row>
        <row r="526">
          <cell r="B526">
            <v>125973000</v>
          </cell>
          <cell r="C526" t="str">
            <v>E.S.E. Hospital Planadas</v>
          </cell>
        </row>
        <row r="527">
          <cell r="B527">
            <v>126005000</v>
          </cell>
          <cell r="C527" t="str">
            <v>E.S.E. Hospital Sagrado Corazón de Jesús - Briceño</v>
          </cell>
        </row>
        <row r="528">
          <cell r="B528">
            <v>126025000</v>
          </cell>
          <cell r="C528" t="str">
            <v>E.S.E. Hospital Salazar de Villeta</v>
          </cell>
        </row>
        <row r="529">
          <cell r="B529">
            <v>126052000</v>
          </cell>
          <cell r="C529" t="str">
            <v>E.S.E. Hospital Civil Regional - Ipiales</v>
          </cell>
        </row>
        <row r="530">
          <cell r="B530">
            <v>126073000</v>
          </cell>
          <cell r="C530" t="str">
            <v>E.S.E. Hospital San Vicente de Paul - Prado</v>
          </cell>
        </row>
        <row r="531">
          <cell r="B531">
            <v>126076000</v>
          </cell>
          <cell r="C531" t="str">
            <v>E.S.E. Hospital San Bernabé - Bugalagrande</v>
          </cell>
        </row>
        <row r="532">
          <cell r="B532">
            <v>126086000</v>
          </cell>
          <cell r="C532" t="str">
            <v>E.S.E Hospital San Gabriel Arcángel</v>
          </cell>
        </row>
        <row r="533">
          <cell r="B533">
            <v>126105000</v>
          </cell>
          <cell r="C533" t="str">
            <v>E.S.E. Hospital San Antonio - Buriticá</v>
          </cell>
        </row>
        <row r="534">
          <cell r="B534">
            <v>126115000</v>
          </cell>
          <cell r="C534" t="str">
            <v>E.S.E. Hospital Regional de Duitama</v>
          </cell>
        </row>
        <row r="535">
          <cell r="B535">
            <v>126117000</v>
          </cell>
          <cell r="C535" t="str">
            <v>E.S.E. Hospital Geriátrico San Isidro - Manizales</v>
          </cell>
        </row>
        <row r="536">
          <cell r="B536">
            <v>126152000</v>
          </cell>
          <cell r="C536" t="str">
            <v>E.S.E. Hospital el Buen Samaritano - La Cruz</v>
          </cell>
        </row>
        <row r="537">
          <cell r="B537">
            <v>126173000</v>
          </cell>
          <cell r="C537" t="str">
            <v>E.S.E. Hospital Regional la Candelaria - Purificación</v>
          </cell>
        </row>
        <row r="538">
          <cell r="B538">
            <v>126176000</v>
          </cell>
          <cell r="C538" t="str">
            <v>E.S.E. Hospital Santander - Caicedonia</v>
          </cell>
        </row>
        <row r="539">
          <cell r="B539">
            <v>126205000</v>
          </cell>
          <cell r="C539" t="str">
            <v>E.S.E. Hospital Isabel la Católica - Cáceres</v>
          </cell>
        </row>
        <row r="540">
          <cell r="B540">
            <v>126252000</v>
          </cell>
          <cell r="C540" t="str">
            <v>E.S.E. Hospital Eduardo Santos - La Unión</v>
          </cell>
        </row>
        <row r="541">
          <cell r="B541">
            <v>126254000</v>
          </cell>
          <cell r="C541" t="str">
            <v>E.S.E. Hospital Mental Rudesindo Soto</v>
          </cell>
        </row>
        <row r="542">
          <cell r="B542">
            <v>126263000</v>
          </cell>
          <cell r="C542" t="str">
            <v>Instituto Departamental de Tránsito del Quindío</v>
          </cell>
        </row>
        <row r="543">
          <cell r="B543">
            <v>126273000</v>
          </cell>
          <cell r="C543" t="str">
            <v>E.S.E. Hospital María Inmaculada - Rioblanco</v>
          </cell>
        </row>
        <row r="544">
          <cell r="B544">
            <v>126276000</v>
          </cell>
          <cell r="C544" t="str">
            <v>E.S.E. Hospital Local Candelaria</v>
          </cell>
        </row>
        <row r="545">
          <cell r="B545">
            <v>126305000</v>
          </cell>
          <cell r="C545" t="str">
            <v>E.S.E. Hospital Guillermo Gaviria Correa - Caicedo</v>
          </cell>
        </row>
        <row r="546">
          <cell r="B546">
            <v>126317000</v>
          </cell>
          <cell r="C546" t="str">
            <v>E.S.E. Hospital Santa Sofía - Caldas</v>
          </cell>
        </row>
        <row r="547">
          <cell r="B547">
            <v>126323000</v>
          </cell>
          <cell r="C547" t="str">
            <v>E.S.E. Hospital San Jerónimo</v>
          </cell>
        </row>
        <row r="548">
          <cell r="B548">
            <v>126352000</v>
          </cell>
          <cell r="C548" t="str">
            <v>E.S.E. Hospital Lorencita Villegas - Samaniego</v>
          </cell>
        </row>
        <row r="549">
          <cell r="B549">
            <v>126373000</v>
          </cell>
          <cell r="C549" t="str">
            <v>Hospital Santa Lucía - Roncesvalles</v>
          </cell>
        </row>
        <row r="550">
          <cell r="B550">
            <v>126405000</v>
          </cell>
          <cell r="C550" t="str">
            <v>E.S.E. Hospital Regional San Vicente de Paul - Caldas</v>
          </cell>
        </row>
        <row r="551">
          <cell r="B551">
            <v>126415000</v>
          </cell>
          <cell r="C551" t="str">
            <v>E.S.E. Salud Aquitania</v>
          </cell>
        </row>
        <row r="552">
          <cell r="B552">
            <v>126423000</v>
          </cell>
          <cell r="C552" t="str">
            <v>E.S.E. Hospital San José - Tierralta</v>
          </cell>
        </row>
        <row r="553">
          <cell r="B553">
            <v>126441000</v>
          </cell>
          <cell r="C553" t="str">
            <v>Fomcultura Fondo Mixto de Cultura y Turismo del Huila</v>
          </cell>
        </row>
        <row r="554">
          <cell r="B554">
            <v>126452000</v>
          </cell>
          <cell r="C554" t="str">
            <v>E.S.E. Hospital Clarita Santos - Sandoná</v>
          </cell>
        </row>
        <row r="555">
          <cell r="B555">
            <v>126473000</v>
          </cell>
          <cell r="C555" t="str">
            <v>E.S.E. Hospital San Vicente - Rovira</v>
          </cell>
        </row>
        <row r="556">
          <cell r="B556">
            <v>126476000</v>
          </cell>
          <cell r="C556" t="str">
            <v>E.S.E. Hospital José Rufino Vivas - Dagua</v>
          </cell>
        </row>
        <row r="557">
          <cell r="B557">
            <v>126505000</v>
          </cell>
          <cell r="C557" t="str">
            <v>E.S.E. Hospital Sagrada Familia - Campamento</v>
          </cell>
        </row>
        <row r="558">
          <cell r="B558">
            <v>126523000</v>
          </cell>
          <cell r="C558" t="str">
            <v>E.S.E. Sagrado Corazón de Jesús - Valencia</v>
          </cell>
        </row>
        <row r="559">
          <cell r="B559">
            <v>126552000</v>
          </cell>
          <cell r="C559" t="str">
            <v>E.S.E. Hospital San Carlos - San Pablo</v>
          </cell>
        </row>
        <row r="560">
          <cell r="B560">
            <v>126563000</v>
          </cell>
          <cell r="C560" t="str">
            <v>E.S.E. Hospital La Misericordia - Calarcá</v>
          </cell>
        </row>
        <row r="561">
          <cell r="B561">
            <v>126573000</v>
          </cell>
          <cell r="C561" t="str">
            <v>Hospital San Carlos - Saldaña</v>
          </cell>
        </row>
        <row r="562">
          <cell r="B562">
            <v>126576000</v>
          </cell>
          <cell r="C562" t="str">
            <v>E.S.E. Hospital San Rafael - El Águila</v>
          </cell>
        </row>
        <row r="563">
          <cell r="B563">
            <v>126595000</v>
          </cell>
          <cell r="C563" t="str">
            <v>Instituto Departamental de Deportes del Guaviare</v>
          </cell>
        </row>
        <row r="564">
          <cell r="B564">
            <v>126605000</v>
          </cell>
          <cell r="C564" t="str">
            <v>E.S.E. Hospital San Carlos - Cañasgordas</v>
          </cell>
        </row>
        <row r="565">
          <cell r="B565">
            <v>126652000</v>
          </cell>
          <cell r="C565" t="str">
            <v>E.S.E. Hospital San Andrés - Tumaco</v>
          </cell>
        </row>
        <row r="566">
          <cell r="B566">
            <v>126663000</v>
          </cell>
          <cell r="C566" t="str">
            <v>Universidad del Quindío</v>
          </cell>
        </row>
        <row r="567">
          <cell r="B567">
            <v>126673000</v>
          </cell>
          <cell r="C567" t="str">
            <v>Hospital La Misericordia - San Antonio</v>
          </cell>
        </row>
        <row r="568">
          <cell r="B568">
            <v>126676000</v>
          </cell>
          <cell r="C568" t="str">
            <v>E.S.E. Hospital Santa Catalina - El Cairo</v>
          </cell>
        </row>
        <row r="569">
          <cell r="B569">
            <v>126705000</v>
          </cell>
          <cell r="C569" t="str">
            <v>E.S.E. Hospital Pio X - Caracolí</v>
          </cell>
        </row>
        <row r="570">
          <cell r="B570">
            <v>126773000</v>
          </cell>
          <cell r="C570" t="str">
            <v>E.S.E. Hospital Carlos Torrente Llanos - Santa Isabel</v>
          </cell>
        </row>
        <row r="571">
          <cell r="B571">
            <v>126776000</v>
          </cell>
          <cell r="C571" t="str">
            <v>E.S.E. Hospital San Rafael - El Cerrito</v>
          </cell>
        </row>
        <row r="572">
          <cell r="B572">
            <v>126805000</v>
          </cell>
          <cell r="C572" t="str">
            <v>E.S.E. Hospital Local de Carepa</v>
          </cell>
        </row>
        <row r="573">
          <cell r="B573">
            <v>126815000</v>
          </cell>
          <cell r="C573" t="str">
            <v>E.S.E. Hospital San José - El Cocuy</v>
          </cell>
        </row>
        <row r="574">
          <cell r="B574">
            <v>126863000</v>
          </cell>
          <cell r="C574" t="str">
            <v>E.S.E. Hospital San Juan de Dios - Armenia</v>
          </cell>
        </row>
        <row r="575">
          <cell r="B575">
            <v>126873000</v>
          </cell>
          <cell r="C575" t="str">
            <v>E.S.E. Hospital Santa Bárbara - Venadillo</v>
          </cell>
        </row>
        <row r="576">
          <cell r="B576">
            <v>126876000</v>
          </cell>
          <cell r="C576" t="str">
            <v>E.S.E. Hospital San Jorge - Calima El Darién</v>
          </cell>
        </row>
        <row r="577">
          <cell r="B577">
            <v>126905000</v>
          </cell>
          <cell r="C577" t="str">
            <v>E.S.E. Hospital San Antonio - Caramanta</v>
          </cell>
        </row>
        <row r="578">
          <cell r="B578">
            <v>126915000</v>
          </cell>
          <cell r="C578" t="str">
            <v>E.S.E. Hospital Baudilio Acero</v>
          </cell>
        </row>
        <row r="579">
          <cell r="B579">
            <v>126973000</v>
          </cell>
          <cell r="C579" t="str">
            <v>E.S.E. Hospital Ismael Perdomo - Villahermosa</v>
          </cell>
        </row>
        <row r="580">
          <cell r="B580">
            <v>126976000</v>
          </cell>
          <cell r="C580" t="str">
            <v>E.S.E. Hospital Santa Lucía - El Dovio</v>
          </cell>
        </row>
        <row r="581">
          <cell r="B581">
            <v>127005000</v>
          </cell>
          <cell r="C581" t="str">
            <v>E.S.E. Hospital San Juan de Dios - Carmen de Viboral</v>
          </cell>
        </row>
        <row r="582">
          <cell r="B582">
            <v>127044000</v>
          </cell>
          <cell r="C582" t="str">
            <v>E.P.S.I. Anas Wayuu</v>
          </cell>
        </row>
        <row r="583">
          <cell r="B583">
            <v>127073000</v>
          </cell>
          <cell r="C583" t="str">
            <v>E.S.E. Hospital La Milagrosa - Villarrica</v>
          </cell>
        </row>
        <row r="584">
          <cell r="B584">
            <v>127076000</v>
          </cell>
          <cell r="C584" t="str">
            <v>E.S.E. Hospital Benjamín Barney Gasca - Florida</v>
          </cell>
        </row>
        <row r="585">
          <cell r="B585">
            <v>127091000</v>
          </cell>
          <cell r="C585" t="str">
            <v>E.S.E. Hospital San Rafael - Leticia</v>
          </cell>
        </row>
        <row r="586">
          <cell r="B586">
            <v>127105000</v>
          </cell>
          <cell r="C586" t="str">
            <v>E.S.E. Hospital San Rafael - Carolina</v>
          </cell>
        </row>
        <row r="587">
          <cell r="B587">
            <v>127117000</v>
          </cell>
          <cell r="C587" t="str">
            <v>E.S.E. Hospital San Vicente de Paul - Anserma</v>
          </cell>
        </row>
        <row r="588">
          <cell r="B588">
            <v>127119000</v>
          </cell>
          <cell r="C588" t="str">
            <v>E.S.E. Hospital Universitario San José - Popayán</v>
          </cell>
        </row>
        <row r="589">
          <cell r="B589">
            <v>127144000</v>
          </cell>
          <cell r="C589" t="str">
            <v>E.S.E. Hospital Regional Nuestra Señora de los Remedios - Riohacha</v>
          </cell>
        </row>
        <row r="590">
          <cell r="B590">
            <v>127173000</v>
          </cell>
          <cell r="C590" t="str">
            <v>Instituto Departamental de Deportes del Tolima</v>
          </cell>
        </row>
        <row r="591">
          <cell r="B591">
            <v>127176000</v>
          </cell>
          <cell r="C591" t="str">
            <v>E.S.E. Hospital del Rosario - Ginebra</v>
          </cell>
        </row>
        <row r="592">
          <cell r="B592">
            <v>127205000</v>
          </cell>
          <cell r="C592" t="str">
            <v>E.S.E. Hospital César Uribe Piedrahíta - Caucasia</v>
          </cell>
        </row>
        <row r="593">
          <cell r="B593">
            <v>127215000</v>
          </cell>
          <cell r="C593" t="str">
            <v>E.S.E. Hospital San Vicente de Paul - Paipa</v>
          </cell>
        </row>
        <row r="594">
          <cell r="B594">
            <v>127219000</v>
          </cell>
          <cell r="C594" t="str">
            <v>E.S.E. Hospital Susana López de Valencia - Popayán</v>
          </cell>
        </row>
        <row r="595">
          <cell r="B595">
            <v>127225000</v>
          </cell>
          <cell r="C595" t="str">
            <v>Beneficencia de Cundinamarca</v>
          </cell>
        </row>
        <row r="596">
          <cell r="B596">
            <v>127244000</v>
          </cell>
          <cell r="C596" t="str">
            <v>E.S.E. Hospital Barrancas</v>
          </cell>
        </row>
        <row r="597">
          <cell r="B597">
            <v>127276000</v>
          </cell>
          <cell r="C597" t="str">
            <v>E.S.E. Hospital San Roque - Guacarí</v>
          </cell>
        </row>
        <row r="598">
          <cell r="B598">
            <v>127295000</v>
          </cell>
          <cell r="C598" t="str">
            <v>E.S.E. Hospital San José - San José del Guaviare</v>
          </cell>
        </row>
        <row r="599">
          <cell r="B599">
            <v>127305000</v>
          </cell>
          <cell r="C599" t="str">
            <v>E.S.E. Hospital María Auxiliadora - Chigorodó</v>
          </cell>
        </row>
        <row r="600">
          <cell r="B600">
            <v>127315000</v>
          </cell>
          <cell r="C600" t="str">
            <v>Hospital José Cayetano Vásquez - Puerto Boyacá</v>
          </cell>
        </row>
        <row r="601">
          <cell r="B601">
            <v>127317000</v>
          </cell>
          <cell r="C601" t="str">
            <v>E.S.E. Hospital San José - Belalcázar</v>
          </cell>
        </row>
        <row r="602">
          <cell r="B602">
            <v>127323000</v>
          </cell>
          <cell r="C602" t="str">
            <v>Hospital San Francisco - Ciénaga de Oro</v>
          </cell>
        </row>
        <row r="603">
          <cell r="B603">
            <v>127325000</v>
          </cell>
          <cell r="C603" t="str">
            <v>Corporación Social de Cundinamarca</v>
          </cell>
        </row>
        <row r="604">
          <cell r="B604">
            <v>127344000</v>
          </cell>
          <cell r="C604" t="str">
            <v>E.S.E. Hospital San Agustín - Fonseca</v>
          </cell>
        </row>
        <row r="605">
          <cell r="B605">
            <v>127354000</v>
          </cell>
          <cell r="C605" t="str">
            <v>E.S.E. Hospital Emiro Quintero Cañizales - Ocaña</v>
          </cell>
        </row>
        <row r="606">
          <cell r="B606">
            <v>127376000</v>
          </cell>
          <cell r="C606" t="str">
            <v>E.S.E. Hospital Piloto Jamundí</v>
          </cell>
        </row>
        <row r="607">
          <cell r="B607">
            <v>127405000</v>
          </cell>
          <cell r="C607" t="str">
            <v>E.S.E. Hospital San Antonio - Cisneros</v>
          </cell>
        </row>
        <row r="608">
          <cell r="B608">
            <v>127417000</v>
          </cell>
          <cell r="C608" t="str">
            <v>E.S.E. Hospital San Marcos - Chinchiná</v>
          </cell>
        </row>
        <row r="609">
          <cell r="B609">
            <v>127444000</v>
          </cell>
          <cell r="C609" t="str">
            <v>E.S.E. Hospital San José de Maicao del Nivel II</v>
          </cell>
        </row>
        <row r="610">
          <cell r="B610">
            <v>127476000</v>
          </cell>
          <cell r="C610" t="str">
            <v>E.S.E. Hospital Santa Margarita - La Cumbre</v>
          </cell>
        </row>
        <row r="611">
          <cell r="B611">
            <v>127495000</v>
          </cell>
          <cell r="C611" t="str">
            <v>Fondo Mixto para la Promoción de la Cultura y las Artes - Guaviare</v>
          </cell>
        </row>
        <row r="612">
          <cell r="B612">
            <v>127505000</v>
          </cell>
          <cell r="C612" t="str">
            <v>E.S.E. Hospital San Juan de Dios - Cocorná</v>
          </cell>
        </row>
        <row r="613">
          <cell r="B613">
            <v>127515000</v>
          </cell>
          <cell r="C613" t="str">
            <v>Hospital San Francisco - San Luis de Gaceno</v>
          </cell>
        </row>
        <row r="614">
          <cell r="B614">
            <v>127520000</v>
          </cell>
          <cell r="C614" t="str">
            <v>E.S.E. Hospital Rosario Pumarejo de López</v>
          </cell>
        </row>
        <row r="615">
          <cell r="B615">
            <v>127544000</v>
          </cell>
          <cell r="C615" t="str">
            <v>E.S.E. Hospital Nazareth - Uribia</v>
          </cell>
        </row>
        <row r="616">
          <cell r="B616">
            <v>127554000</v>
          </cell>
          <cell r="C616" t="str">
            <v>E.S.E. Hospital San Juan de Dios - Pamplona</v>
          </cell>
        </row>
        <row r="617">
          <cell r="B617">
            <v>127566000</v>
          </cell>
          <cell r="C617" t="str">
            <v>E.S.E. Hospital San José - Belén de Umbría</v>
          </cell>
        </row>
        <row r="618">
          <cell r="B618">
            <v>127573000</v>
          </cell>
          <cell r="C618" t="str">
            <v>Lotería del Tolima</v>
          </cell>
        </row>
        <row r="619">
          <cell r="B619">
            <v>127576000</v>
          </cell>
          <cell r="C619" t="str">
            <v>E.S.E. Hospital Gonzalo Contreras - La Unión</v>
          </cell>
        </row>
        <row r="620">
          <cell r="B620">
            <v>127605000</v>
          </cell>
          <cell r="C620" t="str">
            <v>E.S.E. Hospital José María Córdoba - Concepción</v>
          </cell>
        </row>
        <row r="621">
          <cell r="B621">
            <v>127617000</v>
          </cell>
          <cell r="C621" t="str">
            <v>E.S.E. Hospital San Félix - La Dorada</v>
          </cell>
        </row>
        <row r="622">
          <cell r="B622">
            <v>127623000</v>
          </cell>
          <cell r="C622" t="str">
            <v>E.S.E. Hospital San Nicolás - Planeta Rica</v>
          </cell>
        </row>
        <row r="623">
          <cell r="B623">
            <v>127625000</v>
          </cell>
          <cell r="C623" t="str">
            <v>Universidad de Cundinamarca</v>
          </cell>
        </row>
        <row r="624">
          <cell r="B624">
            <v>127644000</v>
          </cell>
          <cell r="C624" t="str">
            <v>E.S.E. Hospital San Rafael Nivel II</v>
          </cell>
        </row>
        <row r="625">
          <cell r="B625">
            <v>127663000</v>
          </cell>
          <cell r="C625" t="str">
            <v>E.S.E. Hospital Mental - Filandia</v>
          </cell>
        </row>
        <row r="626">
          <cell r="B626">
            <v>127666000</v>
          </cell>
          <cell r="C626" t="str">
            <v>E.S.E. Hospital Nazareth - Quinchía</v>
          </cell>
        </row>
        <row r="627">
          <cell r="B627">
            <v>127705000</v>
          </cell>
          <cell r="C627" t="str">
            <v>E.S.E. Hospital San Juan de Dios - Concordia</v>
          </cell>
        </row>
        <row r="628">
          <cell r="B628">
            <v>127715000</v>
          </cell>
          <cell r="C628" t="str">
            <v>Fondo Mixto de Cultura de Boyacá</v>
          </cell>
        </row>
        <row r="629">
          <cell r="B629">
            <v>127717000</v>
          </cell>
          <cell r="C629" t="str">
            <v>E.S.E. Hospital La Merced</v>
          </cell>
        </row>
        <row r="630">
          <cell r="B630">
            <v>127720000</v>
          </cell>
          <cell r="C630" t="str">
            <v>E.S.E. Hospital Olaya Herrera - Gamarra</v>
          </cell>
        </row>
        <row r="631">
          <cell r="B631">
            <v>127723000</v>
          </cell>
          <cell r="C631" t="str">
            <v>E.S.E. Hospital Local - Montelíbano</v>
          </cell>
        </row>
        <row r="632">
          <cell r="B632">
            <v>127744000</v>
          </cell>
          <cell r="C632" t="str">
            <v>E.S.E. Hospital Nuestra Señora del Perpetuo Socorro de Uribia - Guajira</v>
          </cell>
        </row>
        <row r="633">
          <cell r="B633">
            <v>127776000</v>
          </cell>
          <cell r="C633" t="str">
            <v>E.S.E. Hospital Local - Obando</v>
          </cell>
        </row>
        <row r="634">
          <cell r="B634">
            <v>127797000</v>
          </cell>
          <cell r="C634" t="str">
            <v>Instituto Departamental del Deporte y la Recreación</v>
          </cell>
        </row>
        <row r="635">
          <cell r="B635">
            <v>127805000</v>
          </cell>
          <cell r="C635" t="str">
            <v>E.S.E. Hospital Santa Margarita - Copacabana</v>
          </cell>
        </row>
        <row r="636">
          <cell r="B636">
            <v>127817000</v>
          </cell>
          <cell r="C636" t="str">
            <v>E.S.E. Hospital San Antonio - Manzanares</v>
          </cell>
        </row>
        <row r="637">
          <cell r="B637">
            <v>127823000</v>
          </cell>
          <cell r="C637" t="str">
            <v>E.S.E. San Jorge - Ayapel</v>
          </cell>
        </row>
        <row r="638">
          <cell r="B638">
            <v>127844000</v>
          </cell>
          <cell r="C638" t="str">
            <v>E.S.E. Hospital Santo Tomás - Villanueva</v>
          </cell>
        </row>
        <row r="639">
          <cell r="B639">
            <v>127863000</v>
          </cell>
          <cell r="C639" t="str">
            <v>E.S.E. Hospital San Vicente de Paul - Génova</v>
          </cell>
        </row>
        <row r="640">
          <cell r="B640">
            <v>127876000</v>
          </cell>
          <cell r="C640" t="str">
            <v>E.S.E. Hospital San Roque - Pradera</v>
          </cell>
        </row>
        <row r="641">
          <cell r="B641">
            <v>127905000</v>
          </cell>
          <cell r="C641" t="str">
            <v>E.S.E. Hospital Nuestra Señora del Perpetuo Socorro - Dabeiba</v>
          </cell>
        </row>
        <row r="642">
          <cell r="B642">
            <v>127963000</v>
          </cell>
          <cell r="C642" t="str">
            <v>E.S.E. Pio X del Municipio de la Tebaida Quindío</v>
          </cell>
        </row>
        <row r="643">
          <cell r="B643">
            <v>127976000</v>
          </cell>
          <cell r="C643" t="str">
            <v>E.S.E. Hospital San Agustín - Puerto Merizalde (Buenaventura)</v>
          </cell>
        </row>
        <row r="644">
          <cell r="B644">
            <v>128005000</v>
          </cell>
          <cell r="C644" t="str">
            <v>E.S.E. Hospital Francisco Barrera - Don Matías</v>
          </cell>
        </row>
        <row r="645">
          <cell r="B645">
            <v>128023000</v>
          </cell>
          <cell r="C645" t="str">
            <v>E.S.E. San José - San Bernardo del Viento</v>
          </cell>
        </row>
        <row r="646">
          <cell r="B646">
            <v>128068000</v>
          </cell>
          <cell r="C646" t="str">
            <v>Unidades Tecnológicas de Santander</v>
          </cell>
        </row>
        <row r="647">
          <cell r="B647">
            <v>128076000</v>
          </cell>
          <cell r="C647" t="str">
            <v>E.S.E. Hospital San José - Restrepo</v>
          </cell>
        </row>
        <row r="648">
          <cell r="B648">
            <v>128105000</v>
          </cell>
          <cell r="C648" t="str">
            <v>E.S.E. Hospital San Rafael - Ebéjico</v>
          </cell>
        </row>
        <row r="649">
          <cell r="B649">
            <v>128120000</v>
          </cell>
          <cell r="C649" t="str">
            <v>E.S.E. Instituto Departamental de Rehabilitación y Educación Especial del Cesar</v>
          </cell>
        </row>
        <row r="650">
          <cell r="B650">
            <v>128123000</v>
          </cell>
          <cell r="C650" t="str">
            <v>Hospital San Rafael - Chinú</v>
          </cell>
        </row>
        <row r="651">
          <cell r="B651">
            <v>128176000</v>
          </cell>
          <cell r="C651" t="str">
            <v>E.S.E. Hospital Kennedy -  Riofrío</v>
          </cell>
        </row>
        <row r="652">
          <cell r="B652">
            <v>128205000</v>
          </cell>
          <cell r="C652" t="str">
            <v>E.S.E. Hospital Nuestra Señora del Carmen - El Bagre</v>
          </cell>
        </row>
        <row r="653">
          <cell r="B653">
            <v>128223000</v>
          </cell>
          <cell r="C653" t="str">
            <v>E.S.E. Hospital San Diego - Cereté</v>
          </cell>
        </row>
        <row r="654">
          <cell r="B654">
            <v>128276000</v>
          </cell>
          <cell r="C654" t="str">
            <v>E.S.E. Hospital Ulpiano Tascón - San Pedro</v>
          </cell>
        </row>
        <row r="655">
          <cell r="B655">
            <v>128305000</v>
          </cell>
          <cell r="C655" t="str">
            <v>E.S.E. Hospital Emigdio Palacio - Entrerríos</v>
          </cell>
        </row>
        <row r="656">
          <cell r="B656">
            <v>128317000</v>
          </cell>
          <cell r="C656" t="str">
            <v>E.S.E. Hospital Santa Teresita - Pácora</v>
          </cell>
        </row>
        <row r="657">
          <cell r="B657">
            <v>128323000</v>
          </cell>
          <cell r="C657" t="str">
            <v>E.S.E. Hospital San Vicente de Paul - Lorica</v>
          </cell>
        </row>
        <row r="658">
          <cell r="B658">
            <v>128376000</v>
          </cell>
          <cell r="C658" t="str">
            <v>E.S.E. Hospital Sagrada Familia - Toro (Valle)</v>
          </cell>
        </row>
        <row r="659">
          <cell r="B659">
            <v>128405000</v>
          </cell>
          <cell r="C659" t="str">
            <v>E.S.E. Hospital Manuel Uribe Ángel - Envigado</v>
          </cell>
        </row>
        <row r="660">
          <cell r="B660">
            <v>128419000</v>
          </cell>
          <cell r="C660" t="str">
            <v>E.S.E. Hospital  Francisco de Paula Santander  - Santander de Quilichao</v>
          </cell>
        </row>
        <row r="661">
          <cell r="B661">
            <v>128423000</v>
          </cell>
          <cell r="C661" t="str">
            <v>E.S.E. Hospital San Juan</v>
          </cell>
        </row>
        <row r="662">
          <cell r="B662">
            <v>128470000</v>
          </cell>
          <cell r="C662" t="str">
            <v>Instituto Departamental de Deportes y Recreación de Sucre</v>
          </cell>
        </row>
        <row r="663">
          <cell r="B663">
            <v>128476000</v>
          </cell>
          <cell r="C663" t="str">
            <v>E.S.E. Hospital Santa Cruz - Trujillo</v>
          </cell>
        </row>
        <row r="664">
          <cell r="B664">
            <v>128505000</v>
          </cell>
          <cell r="C664" t="str">
            <v>E.S.E. Hospital Santa Lucía - Fredonia</v>
          </cell>
        </row>
        <row r="665">
          <cell r="B665">
            <v>128517000</v>
          </cell>
          <cell r="C665" t="str">
            <v>E.S.E. Hospital San Juan de Dios - Pensilvania</v>
          </cell>
        </row>
        <row r="666">
          <cell r="B666">
            <v>128576000</v>
          </cell>
          <cell r="C666" t="str">
            <v>E.S.E. Hospital Local Pedro Sáenz Díaz - Ulloa</v>
          </cell>
        </row>
        <row r="667">
          <cell r="B667">
            <v>128605000</v>
          </cell>
          <cell r="C667" t="str">
            <v>E.S.E. Hospital María A. Toro Elejalde - Frontino</v>
          </cell>
        </row>
        <row r="668">
          <cell r="B668">
            <v>128676000</v>
          </cell>
          <cell r="C668" t="str">
            <v>E.S.E. Hospital San Nicolás - Versalles</v>
          </cell>
        </row>
        <row r="669">
          <cell r="B669">
            <v>128705000</v>
          </cell>
          <cell r="C669" t="str">
            <v>E.S.E. Hospital San Isidro - Giraldo</v>
          </cell>
        </row>
        <row r="670">
          <cell r="B670">
            <v>128776000</v>
          </cell>
          <cell r="C670" t="str">
            <v>E.S.E. Hospital Local Materno Infantil - Yotoco</v>
          </cell>
        </row>
        <row r="671">
          <cell r="B671">
            <v>128805000</v>
          </cell>
          <cell r="C671" t="str">
            <v>E.S.E. Hospital San Rafael - Girardota</v>
          </cell>
        </row>
        <row r="672">
          <cell r="B672">
            <v>128854000</v>
          </cell>
          <cell r="C672" t="str">
            <v>E.S.E. Hospital Erasmo Meoz</v>
          </cell>
        </row>
        <row r="673">
          <cell r="B673">
            <v>128863000</v>
          </cell>
          <cell r="C673" t="str">
            <v>Instituto Departamental de Deporte y Recreación del Quindío</v>
          </cell>
        </row>
        <row r="674">
          <cell r="B674">
            <v>128868000</v>
          </cell>
          <cell r="C674" t="str">
            <v>Universidad Industrial de Santander</v>
          </cell>
        </row>
        <row r="675">
          <cell r="B675">
            <v>128870000</v>
          </cell>
          <cell r="C675" t="str">
            <v>Universidad de Sucre</v>
          </cell>
        </row>
        <row r="676">
          <cell r="B676">
            <v>128873000</v>
          </cell>
          <cell r="C676" t="str">
            <v>Conservatorio del Tolima</v>
          </cell>
        </row>
        <row r="677">
          <cell r="B677">
            <v>128876000</v>
          </cell>
          <cell r="C677" t="str">
            <v>E.S.E. Hospital la Buena Esperanza - Yumbo</v>
          </cell>
        </row>
        <row r="678">
          <cell r="B678">
            <v>128905000</v>
          </cell>
          <cell r="C678" t="str">
            <v>E.S.E. Hospital Santa Isabel - Gómez Plata</v>
          </cell>
        </row>
        <row r="679">
          <cell r="B679">
            <v>129005000</v>
          </cell>
          <cell r="C679" t="str">
            <v>E.S.E. Hospital Padre Clemente Giraldo - Granada</v>
          </cell>
        </row>
        <row r="680">
          <cell r="B680">
            <v>129099000</v>
          </cell>
          <cell r="C680" t="str">
            <v>E.S.E. Hospital San Juan de Dios - Puerto Carreño</v>
          </cell>
        </row>
        <row r="681">
          <cell r="B681">
            <v>129105000</v>
          </cell>
          <cell r="C681" t="str">
            <v>E.S.E. Hospital Nuestra Señora de Guadalupe</v>
          </cell>
        </row>
        <row r="682">
          <cell r="B682">
            <v>129168000</v>
          </cell>
          <cell r="C682" t="str">
            <v>Instituto Universitario de la Paz</v>
          </cell>
        </row>
        <row r="683">
          <cell r="B683">
            <v>129205000</v>
          </cell>
          <cell r="C683" t="str">
            <v>E.S.E. Hospital Nuestra Señora de La Candelaria - Guarne</v>
          </cell>
        </row>
        <row r="684">
          <cell r="B684">
            <v>129254000</v>
          </cell>
          <cell r="C684" t="str">
            <v>Universidad Francisco de Paula Santander - Seccional Ocaña</v>
          </cell>
        </row>
        <row r="685">
          <cell r="B685">
            <v>129305000</v>
          </cell>
          <cell r="C685" t="str">
            <v>E.S.E. Hospital La Inmaculada - Guatapé</v>
          </cell>
        </row>
        <row r="686">
          <cell r="B686">
            <v>129373000</v>
          </cell>
          <cell r="C686" t="str">
            <v>Universidad del Tolima</v>
          </cell>
        </row>
        <row r="687">
          <cell r="B687">
            <v>129405000</v>
          </cell>
          <cell r="C687" t="str">
            <v>E.S.E. Hospital San Rafael - Heliconia</v>
          </cell>
        </row>
        <row r="688">
          <cell r="B688">
            <v>129444000</v>
          </cell>
          <cell r="C688" t="str">
            <v>Universidad de la Guajira</v>
          </cell>
        </row>
        <row r="689">
          <cell r="B689">
            <v>129505000</v>
          </cell>
          <cell r="C689" t="str">
            <v>E.S.E. Hospital San Juan del Suroeste - Hispania</v>
          </cell>
        </row>
        <row r="690">
          <cell r="B690">
            <v>129605000</v>
          </cell>
          <cell r="C690" t="str">
            <v>E.S.E. Hospital San Rafael - Itagüí</v>
          </cell>
        </row>
        <row r="691">
          <cell r="B691">
            <v>129627000</v>
          </cell>
          <cell r="C691" t="str">
            <v>E.S.E. Hospital San José - Condoto</v>
          </cell>
        </row>
        <row r="692">
          <cell r="B692">
            <v>129705000</v>
          </cell>
          <cell r="C692" t="str">
            <v>E.S.E. Hospital San Juan de Dios - Ituango</v>
          </cell>
        </row>
        <row r="693">
          <cell r="B693">
            <v>129805000</v>
          </cell>
          <cell r="C693" t="str">
            <v>E.S.E. Hospital Gabriel Peláez M. - Jardín</v>
          </cell>
        </row>
        <row r="694">
          <cell r="B694">
            <v>129905000</v>
          </cell>
          <cell r="C694" t="str">
            <v>E.S.E. Hospital San Rafael - Jericó</v>
          </cell>
        </row>
        <row r="695">
          <cell r="B695">
            <v>130125000</v>
          </cell>
          <cell r="C695" t="str">
            <v>Emtelco S.A.S.</v>
          </cell>
        </row>
        <row r="696">
          <cell r="B696">
            <v>130163000</v>
          </cell>
          <cell r="C696" t="str">
            <v>Lotería del Quindío E.I.C.E.</v>
          </cell>
        </row>
        <row r="697">
          <cell r="B697">
            <v>130185085</v>
          </cell>
          <cell r="C697" t="str">
            <v>Instituto para la Recreación, el Deporte, la Educación Extraescolar y el Aprovechamiento del Tiempo Libre en el Departamento de Casanare</v>
          </cell>
        </row>
        <row r="698">
          <cell r="B698">
            <v>130191000</v>
          </cell>
          <cell r="C698" t="str">
            <v>Instituto Departamental del Deporte y Recreación - Amazonas</v>
          </cell>
        </row>
        <row r="699">
          <cell r="B699">
            <v>130194000</v>
          </cell>
          <cell r="C699" t="str">
            <v>E.S.P. Empresa de Energía del Guainía - La Ceiba S.A.</v>
          </cell>
        </row>
        <row r="700">
          <cell r="B700">
            <v>130210000</v>
          </cell>
          <cell r="C700" t="str">
            <v>Sorteo Extraordinario de Colombia Ltda.</v>
          </cell>
        </row>
        <row r="701">
          <cell r="B701">
            <v>130281000</v>
          </cell>
          <cell r="C701" t="str">
            <v>Empresa de Energía Eléctrica de Arauca</v>
          </cell>
        </row>
        <row r="702">
          <cell r="B702">
            <v>130285000</v>
          </cell>
          <cell r="C702" t="str">
            <v>E.S.P. Empresa de Energía del Casanare S.A.</v>
          </cell>
        </row>
        <row r="703">
          <cell r="B703">
            <v>130295000</v>
          </cell>
          <cell r="C703" t="str">
            <v>E.S.P. Empresa de Energía Eléctrica del Departamento del Guaviare S.A.</v>
          </cell>
        </row>
        <row r="704">
          <cell r="B704">
            <v>130344000</v>
          </cell>
          <cell r="C704" t="str">
            <v>E.S.E. Hospital Santa Cruz - Urumita</v>
          </cell>
        </row>
        <row r="705">
          <cell r="B705">
            <v>130466000</v>
          </cell>
          <cell r="C705" t="str">
            <v>Lotería del Risaralda</v>
          </cell>
        </row>
        <row r="706">
          <cell r="B706">
            <v>130505000</v>
          </cell>
          <cell r="C706" t="str">
            <v>Sociedad Televisión de Antioquia Ltda.</v>
          </cell>
        </row>
        <row r="707">
          <cell r="B707">
            <v>130566000</v>
          </cell>
          <cell r="C707" t="str">
            <v>Centro de Diagnóstico Automotor de Risaralda S.A.</v>
          </cell>
        </row>
        <row r="708">
          <cell r="B708">
            <v>130968000</v>
          </cell>
          <cell r="C708" t="str">
            <v>Beneficencia de Santander</v>
          </cell>
        </row>
        <row r="709">
          <cell r="B709">
            <v>131110000</v>
          </cell>
          <cell r="C709" t="str">
            <v>Organización Regional de Televisión del Eje Cafetero</v>
          </cell>
        </row>
        <row r="710">
          <cell r="B710">
            <v>131210000</v>
          </cell>
          <cell r="C710" t="str">
            <v>Sociedad Televisión del Pacífico Ltda - Telepacífico</v>
          </cell>
        </row>
        <row r="711">
          <cell r="B711">
            <v>131310000</v>
          </cell>
          <cell r="C711" t="str">
            <v>Canal Regional de Televisión del Caribe Ltda.</v>
          </cell>
        </row>
        <row r="712">
          <cell r="B712">
            <v>132217000</v>
          </cell>
          <cell r="C712" t="str">
            <v>Industria Licorera de Caldas</v>
          </cell>
        </row>
        <row r="713">
          <cell r="B713">
            <v>132417000</v>
          </cell>
          <cell r="C713" t="str">
            <v>E.S.P. Empresa de Obras Sanitarias de Caldas Ltda.</v>
          </cell>
        </row>
        <row r="714">
          <cell r="B714">
            <v>132473000</v>
          </cell>
          <cell r="C714" t="str">
            <v>Fábrica de Licores del Tolima</v>
          </cell>
        </row>
        <row r="715">
          <cell r="B715">
            <v>132476000</v>
          </cell>
          <cell r="C715" t="str">
            <v>Unidad Ejecutora de Saneamiento del Valle del Cauca</v>
          </cell>
        </row>
        <row r="716">
          <cell r="B716">
            <v>132576000</v>
          </cell>
          <cell r="C716" t="str">
            <v>Industria Licorera del Valle del Cauca</v>
          </cell>
        </row>
        <row r="717">
          <cell r="B717">
            <v>132719000</v>
          </cell>
          <cell r="C717" t="str">
            <v>E.S.P. Empresa de Acueducto y Alcantarillado del Río Palo S.A. - En Liquidación</v>
          </cell>
        </row>
        <row r="718">
          <cell r="B718">
            <v>132776000</v>
          </cell>
          <cell r="C718" t="str">
            <v>Central de Abastecimientos del Valle del Cauca S.A.</v>
          </cell>
        </row>
        <row r="719">
          <cell r="B719">
            <v>132819000</v>
          </cell>
          <cell r="C719" t="str">
            <v>Industria Licorera del Cauca</v>
          </cell>
        </row>
        <row r="720">
          <cell r="B720">
            <v>132919000</v>
          </cell>
          <cell r="C720" t="str">
            <v>Lotería del Cauca</v>
          </cell>
        </row>
        <row r="721">
          <cell r="B721">
            <v>132976000</v>
          </cell>
          <cell r="C721" t="str">
            <v>Imprenta Departamental del Valle del Cauca</v>
          </cell>
        </row>
        <row r="722">
          <cell r="B722">
            <v>133076000</v>
          </cell>
          <cell r="C722" t="str">
            <v>E.S.P. Empresa de Recursos Tecnológicos S.A.</v>
          </cell>
        </row>
        <row r="723">
          <cell r="B723">
            <v>133176000</v>
          </cell>
          <cell r="C723" t="str">
            <v>Corporación Vallecaucana de las Cuencas Hidrográficas y el Medio Ambiente</v>
          </cell>
        </row>
        <row r="724">
          <cell r="B724">
            <v>134625000</v>
          </cell>
          <cell r="C724" t="str">
            <v>Empresa de Licores de Cundinamarca</v>
          </cell>
        </row>
        <row r="725">
          <cell r="B725">
            <v>134725000</v>
          </cell>
          <cell r="C725" t="str">
            <v>Lotería de Cundinamarca</v>
          </cell>
        </row>
        <row r="726">
          <cell r="B726">
            <v>136741000</v>
          </cell>
          <cell r="C726" t="str">
            <v>Empresa Lotería y Juego de Apuestas Permanentes del Departamento del Huila</v>
          </cell>
        </row>
        <row r="727">
          <cell r="B727">
            <v>137341000</v>
          </cell>
          <cell r="C727" t="str">
            <v>Terminal de Transportes de Pitalito S.A.</v>
          </cell>
        </row>
        <row r="728">
          <cell r="B728">
            <v>137547000</v>
          </cell>
          <cell r="C728" t="str">
            <v>Central de Transportes de Santa Marta Ltda.</v>
          </cell>
        </row>
        <row r="729">
          <cell r="B729">
            <v>137841000</v>
          </cell>
          <cell r="C729" t="str">
            <v>Química Integrada S.A.</v>
          </cell>
        </row>
        <row r="730">
          <cell r="B730">
            <v>138150000</v>
          </cell>
          <cell r="C730" t="str">
            <v>Lotería del Meta</v>
          </cell>
        </row>
        <row r="731">
          <cell r="B731">
            <v>138852000</v>
          </cell>
          <cell r="C731" t="str">
            <v>Lotería de Nariño</v>
          </cell>
        </row>
        <row r="732">
          <cell r="B732">
            <v>139052000</v>
          </cell>
          <cell r="C732" t="str">
            <v>Empresa de Tecnología, Imprenta y Comunicaciones de Nariño</v>
          </cell>
        </row>
        <row r="733">
          <cell r="B733">
            <v>139152000</v>
          </cell>
          <cell r="C733" t="str">
            <v>Centro de Diagnóstico Automotor de Nariño Ltda.</v>
          </cell>
        </row>
        <row r="734">
          <cell r="B734">
            <v>140105000</v>
          </cell>
          <cell r="C734" t="str">
            <v>Instituto para el Desarrollo de Antioquia</v>
          </cell>
        </row>
        <row r="735">
          <cell r="B735">
            <v>140195000</v>
          </cell>
          <cell r="C735" t="str">
            <v>Instituto de Fomento y Desarrollo Económico del Guaviare</v>
          </cell>
        </row>
        <row r="736">
          <cell r="B736">
            <v>140363000</v>
          </cell>
          <cell r="C736" t="str">
            <v>Promotora de Vivienda y Desarrollo del Quindío</v>
          </cell>
        </row>
        <row r="737">
          <cell r="B737">
            <v>140815000</v>
          </cell>
          <cell r="C737" t="str">
            <v>Instituto de Fomento y Desarrollo de Boyacá</v>
          </cell>
        </row>
        <row r="738">
          <cell r="B738">
            <v>141015000</v>
          </cell>
          <cell r="C738" t="str">
            <v>Fundación Casa del Menor Marco Fidel Suárez</v>
          </cell>
        </row>
        <row r="739">
          <cell r="B739">
            <v>141017000</v>
          </cell>
          <cell r="C739" t="str">
            <v>Instituto de Financiamiento, Promoción y Desarrollo de Caldas</v>
          </cell>
        </row>
        <row r="740">
          <cell r="B740">
            <v>143454000</v>
          </cell>
          <cell r="C740" t="str">
            <v>Instituto Financiero del Norte de Santander</v>
          </cell>
        </row>
        <row r="741">
          <cell r="B741">
            <v>143781000</v>
          </cell>
          <cell r="C741" t="str">
            <v>Instituto de Desarrollo de Arauca</v>
          </cell>
        </row>
        <row r="742">
          <cell r="B742">
            <v>143966000</v>
          </cell>
          <cell r="C742" t="str">
            <v>Instituto de Fomento para el Desarrollo de Risaralda</v>
          </cell>
        </row>
        <row r="743">
          <cell r="B743">
            <v>144068000</v>
          </cell>
          <cell r="C743" t="str">
            <v>Instituto para el Desarrollo Municipal de Santander</v>
          </cell>
        </row>
        <row r="744">
          <cell r="B744">
            <v>144676000</v>
          </cell>
          <cell r="C744" t="str">
            <v>Instituto Financiero del Valle</v>
          </cell>
        </row>
        <row r="745">
          <cell r="B745">
            <v>148585000</v>
          </cell>
          <cell r="C745" t="str">
            <v>Instituto Financiero de Casanare</v>
          </cell>
        </row>
        <row r="746">
          <cell r="B746">
            <v>150163000</v>
          </cell>
          <cell r="C746" t="str">
            <v>E.S.P. Empresa Sanitaria del Quindío S.A.</v>
          </cell>
        </row>
        <row r="747">
          <cell r="B747">
            <v>150176000</v>
          </cell>
          <cell r="C747" t="str">
            <v>Sociedad de Acueducto y Alcantarillado del Valle del Cauca</v>
          </cell>
        </row>
        <row r="748">
          <cell r="B748">
            <v>150905000</v>
          </cell>
          <cell r="C748" t="str">
            <v>E.S.P. Hidroeléctrica Ituango S.A.</v>
          </cell>
        </row>
        <row r="749">
          <cell r="B749">
            <v>151208000</v>
          </cell>
          <cell r="C749" t="str">
            <v>Gran Central de Abastos del Caribe S.A.</v>
          </cell>
        </row>
        <row r="750">
          <cell r="B750">
            <v>155841000</v>
          </cell>
          <cell r="C750" t="str">
            <v>Sociedad de Acueductos y Alcantarillados del Huila - Aguas del Huila S.A.</v>
          </cell>
        </row>
        <row r="751">
          <cell r="B751">
            <v>161241000</v>
          </cell>
          <cell r="C751" t="str">
            <v>Instituto de Tránsito y Transporte del Huila</v>
          </cell>
        </row>
        <row r="752">
          <cell r="B752">
            <v>161525000</v>
          </cell>
          <cell r="C752" t="str">
            <v>Empresa Inmobiliaria de Cundinamarca</v>
          </cell>
        </row>
        <row r="753">
          <cell r="B753">
            <v>161876000</v>
          </cell>
          <cell r="C753" t="str">
            <v>Corporación Departamental de Recreación</v>
          </cell>
        </row>
        <row r="754">
          <cell r="B754">
            <v>162441000</v>
          </cell>
          <cell r="C754" t="str">
            <v>Instituto Financiero del Huila</v>
          </cell>
        </row>
        <row r="755">
          <cell r="B755">
            <v>162554000</v>
          </cell>
          <cell r="C755" t="str">
            <v>E.S.E. Centro de Rehabilitación de Norte de Santander</v>
          </cell>
        </row>
        <row r="756">
          <cell r="B756">
            <v>163150000</v>
          </cell>
          <cell r="C756" t="str">
            <v>Instituto Departamental de Cultura del Meta</v>
          </cell>
        </row>
        <row r="757">
          <cell r="B757">
            <v>163254000</v>
          </cell>
          <cell r="C757" t="str">
            <v>Televisión Regional de Oriente Ltda.</v>
          </cell>
        </row>
        <row r="758">
          <cell r="B758">
            <v>163368000</v>
          </cell>
          <cell r="C758" t="str">
            <v>Piscícola San Silvestre</v>
          </cell>
        </row>
        <row r="759">
          <cell r="B759">
            <v>170105000</v>
          </cell>
          <cell r="C759" t="str">
            <v>Entidad Administradora de Pensiones de Antioquia</v>
          </cell>
        </row>
        <row r="760">
          <cell r="B760">
            <v>170147660</v>
          </cell>
          <cell r="C760" t="str">
            <v>E.S.E. Hospital Local de Sabanas de San Ángel</v>
          </cell>
        </row>
        <row r="761">
          <cell r="B761">
            <v>175285000</v>
          </cell>
          <cell r="C761" t="str">
            <v>E.P.S. Caja de Previsión Social y Seguridad del Casanare</v>
          </cell>
        </row>
        <row r="762">
          <cell r="B762">
            <v>180005000</v>
          </cell>
          <cell r="C762" t="str">
            <v>E.S.E. Hospital de la Ceja</v>
          </cell>
        </row>
        <row r="763">
          <cell r="B763">
            <v>180076000</v>
          </cell>
          <cell r="C763" t="str">
            <v>Fondo Mixto para la Promoción de la Cultura y las Artes del Valle del Cauca</v>
          </cell>
        </row>
        <row r="764">
          <cell r="B764">
            <v>180105000</v>
          </cell>
          <cell r="C764" t="str">
            <v>E.S.E. Hospital Local de La Estrella</v>
          </cell>
        </row>
        <row r="765">
          <cell r="B765">
            <v>180205000</v>
          </cell>
          <cell r="C765" t="str">
            <v>E.S.E. Hospital San Roque - La Unión</v>
          </cell>
        </row>
        <row r="766">
          <cell r="B766">
            <v>180305000</v>
          </cell>
          <cell r="C766" t="str">
            <v>E.S.E. Hospital San Lorenzo - Liborina</v>
          </cell>
        </row>
        <row r="767">
          <cell r="B767">
            <v>180405000</v>
          </cell>
          <cell r="C767" t="str">
            <v>E.S.E. Hospital Marco A. Cardona - Maceo</v>
          </cell>
        </row>
        <row r="768">
          <cell r="B768">
            <v>180505000</v>
          </cell>
          <cell r="C768" t="str">
            <v>E.S.E. Hospital San Juan de Dios - Marinilla</v>
          </cell>
        </row>
        <row r="769">
          <cell r="B769">
            <v>180605000</v>
          </cell>
          <cell r="C769" t="str">
            <v>E.S.E. Hospital San Antonio - Montebello</v>
          </cell>
        </row>
        <row r="770">
          <cell r="B770">
            <v>180705000</v>
          </cell>
          <cell r="C770" t="str">
            <v>E.S.E. Hospital San Bartolomé - Murindó</v>
          </cell>
        </row>
        <row r="771">
          <cell r="B771">
            <v>180805000</v>
          </cell>
          <cell r="C771" t="str">
            <v>E.S.E. Hospital La Anunciación - Mutatá</v>
          </cell>
        </row>
        <row r="772">
          <cell r="B772">
            <v>180905000</v>
          </cell>
          <cell r="C772" t="str">
            <v>E.S.E. Hospital San Joaquín - Nariño</v>
          </cell>
        </row>
        <row r="773">
          <cell r="B773">
            <v>181005000</v>
          </cell>
          <cell r="C773" t="str">
            <v>E.S.E. Hospital La Misericordia - Nechí</v>
          </cell>
        </row>
        <row r="774">
          <cell r="B774">
            <v>181105000</v>
          </cell>
          <cell r="C774" t="str">
            <v>E.S.E. Hospital San Sebastián de Urabá - Necoclí</v>
          </cell>
        </row>
        <row r="775">
          <cell r="B775">
            <v>181205000</v>
          </cell>
          <cell r="C775" t="str">
            <v>E.S.E. Hospital San Juan de Dios - Peñol</v>
          </cell>
        </row>
        <row r="776">
          <cell r="B776">
            <v>181305000</v>
          </cell>
          <cell r="C776" t="str">
            <v>E.S.E. Hospital San Francisco - Peque</v>
          </cell>
        </row>
        <row r="777">
          <cell r="B777">
            <v>181405000</v>
          </cell>
          <cell r="C777" t="str">
            <v>E.S.E. Hospital San Vicente de Paul - Pueblorrico</v>
          </cell>
        </row>
        <row r="778">
          <cell r="B778">
            <v>181705000</v>
          </cell>
          <cell r="C778" t="str">
            <v>E.S.E. Hospital San Vicente de Paul - Remedios</v>
          </cell>
        </row>
        <row r="779">
          <cell r="B779">
            <v>181905000</v>
          </cell>
          <cell r="C779" t="str">
            <v>E.S.E. Hospital Regional San Juan de Dios - Rionegro</v>
          </cell>
        </row>
        <row r="780">
          <cell r="B780">
            <v>182005000</v>
          </cell>
          <cell r="C780" t="str">
            <v>E.S.E. Hospital Héctor Abad Gómez - San Juan de Urabá</v>
          </cell>
        </row>
        <row r="781">
          <cell r="B781">
            <v>182105000</v>
          </cell>
          <cell r="C781" t="str">
            <v>E.S.E. Hospital Oscar E. Vergara - San Pedro de Urabá</v>
          </cell>
        </row>
        <row r="782">
          <cell r="B782">
            <v>182205000</v>
          </cell>
          <cell r="C782" t="str">
            <v>E.S.E. Hospital San Pedro - Sabanalarga</v>
          </cell>
        </row>
        <row r="783">
          <cell r="B783">
            <v>182305000</v>
          </cell>
          <cell r="C783" t="str">
            <v>E.S.E. Hospital Venancio Díaz Díaz - Sabaneta</v>
          </cell>
        </row>
        <row r="784">
          <cell r="B784">
            <v>182405000</v>
          </cell>
          <cell r="C784" t="str">
            <v>E.S.E. Hospital San José - Salgar</v>
          </cell>
        </row>
        <row r="785">
          <cell r="B785">
            <v>182505000</v>
          </cell>
          <cell r="C785" t="str">
            <v>E.S.E. Hospital Gustavo González - San Andrés</v>
          </cell>
        </row>
        <row r="786">
          <cell r="B786">
            <v>182605000</v>
          </cell>
          <cell r="C786" t="str">
            <v>E.S.E. Hospital San Vicente de Paul - San Carlos</v>
          </cell>
        </row>
        <row r="787">
          <cell r="B787">
            <v>182705000</v>
          </cell>
          <cell r="C787" t="str">
            <v>E.S.E. Hospital San Luis Beltrán - San Jerónimo</v>
          </cell>
        </row>
        <row r="788">
          <cell r="B788">
            <v>182805000</v>
          </cell>
          <cell r="C788" t="str">
            <v>E.S.E. Hospital Laureano Pino - San José de la Montaña</v>
          </cell>
        </row>
        <row r="789">
          <cell r="B789">
            <v>182905000</v>
          </cell>
          <cell r="C789" t="str">
            <v>E.S.E. Hospital San Rafael - San Luis</v>
          </cell>
        </row>
        <row r="790">
          <cell r="B790">
            <v>183005000</v>
          </cell>
          <cell r="C790" t="str">
            <v>E.S.E. Hospital Santa Isabel - San Pedro de los Milagros</v>
          </cell>
        </row>
        <row r="791">
          <cell r="B791">
            <v>183105000</v>
          </cell>
          <cell r="C791" t="str">
            <v>E.S.E. Hospital Presbítero Alfonso M. - San Rafael</v>
          </cell>
        </row>
        <row r="792">
          <cell r="B792">
            <v>183205000</v>
          </cell>
          <cell r="C792" t="str">
            <v>E.S.E. Hospital San Roque</v>
          </cell>
        </row>
        <row r="793">
          <cell r="B793">
            <v>183405000</v>
          </cell>
          <cell r="C793" t="str">
            <v>E.S.E. Hospital Santa María - Santa Bárbara</v>
          </cell>
        </row>
        <row r="794">
          <cell r="B794">
            <v>183505000</v>
          </cell>
          <cell r="C794" t="str">
            <v>E.S.E. Hospital San Rafael - Santo Domingo</v>
          </cell>
        </row>
        <row r="795">
          <cell r="B795">
            <v>183605000</v>
          </cell>
          <cell r="C795" t="str">
            <v>E.S.E. Hospital San Juan de Dios - Santuario</v>
          </cell>
        </row>
        <row r="796">
          <cell r="B796">
            <v>183705000</v>
          </cell>
          <cell r="C796" t="str">
            <v>E.S.E. Hospital San Juan de Dios - Segovia</v>
          </cell>
        </row>
        <row r="797">
          <cell r="B797">
            <v>183805000</v>
          </cell>
          <cell r="C797" t="str">
            <v>E.S.E. Hospital San Juan de Dios - Sonsón</v>
          </cell>
        </row>
        <row r="798">
          <cell r="B798">
            <v>183905000</v>
          </cell>
          <cell r="C798" t="str">
            <v>E.S.E. Hospital Horacio Muñoz Suescún - Sopetrán</v>
          </cell>
        </row>
        <row r="799">
          <cell r="B799">
            <v>184105000</v>
          </cell>
          <cell r="C799" t="str">
            <v>E.S.E. Hospital San Juan de Dios - Támesis</v>
          </cell>
        </row>
        <row r="800">
          <cell r="B800">
            <v>184205000</v>
          </cell>
          <cell r="C800" t="str">
            <v>E.S.E. Hospital San Antonio - Tarazá</v>
          </cell>
        </row>
        <row r="801">
          <cell r="B801">
            <v>184305000</v>
          </cell>
          <cell r="C801" t="str">
            <v>E.S.E. Hospital San Pablo -Tarso</v>
          </cell>
        </row>
        <row r="802">
          <cell r="B802">
            <v>184405000</v>
          </cell>
          <cell r="C802" t="str">
            <v>E.S.E. Hospital San Juan de Dios - Titiribí</v>
          </cell>
        </row>
        <row r="803">
          <cell r="B803">
            <v>184505000</v>
          </cell>
          <cell r="C803" t="str">
            <v>E.S.E. Hospital Pedro Claver Aguirre - Toledo</v>
          </cell>
        </row>
        <row r="804">
          <cell r="B804">
            <v>184605000</v>
          </cell>
          <cell r="C804" t="str">
            <v>E.S.E. Hospital Francisco Valderrama - Turbo</v>
          </cell>
        </row>
        <row r="805">
          <cell r="B805">
            <v>184705000</v>
          </cell>
          <cell r="C805" t="str">
            <v>E.S.E. Hospital Tobías Puerta - Uramita</v>
          </cell>
        </row>
        <row r="806">
          <cell r="B806">
            <v>184805000</v>
          </cell>
          <cell r="C806" t="str">
            <v>E.S.E. Hospital Iván Restrepo Gómez</v>
          </cell>
        </row>
        <row r="807">
          <cell r="B807">
            <v>184905000</v>
          </cell>
          <cell r="C807" t="str">
            <v>E.S.E. Hospital San Juan de Dios - Valdivia</v>
          </cell>
        </row>
        <row r="808">
          <cell r="B808">
            <v>185005000</v>
          </cell>
          <cell r="C808" t="str">
            <v>E.S.E. Hospital San Juan de Dios - Valparaiso</v>
          </cell>
        </row>
        <row r="809">
          <cell r="B809">
            <v>185105000</v>
          </cell>
          <cell r="C809" t="str">
            <v>E.S.E. Hospital San Camilo de Celis - Vegachi</v>
          </cell>
        </row>
        <row r="810">
          <cell r="B810">
            <v>185205000</v>
          </cell>
          <cell r="C810" t="str">
            <v>E.S.E. Hospital San Rafael - Venecia</v>
          </cell>
        </row>
        <row r="811">
          <cell r="B811">
            <v>185305000</v>
          </cell>
          <cell r="C811" t="str">
            <v>E.S.E. Hospital Atrato Medio Antioqueño - Vigía del Fuerte</v>
          </cell>
        </row>
        <row r="812">
          <cell r="B812">
            <v>185405000</v>
          </cell>
          <cell r="C812" t="str">
            <v>E.S.E. Hospital la Misericordia - Yalí</v>
          </cell>
        </row>
        <row r="813">
          <cell r="B813">
            <v>185505000</v>
          </cell>
          <cell r="C813" t="str">
            <v>E.S.E. Hospital Regional San Juan de Dios - Yarumal</v>
          </cell>
        </row>
        <row r="814">
          <cell r="B814">
            <v>185605000</v>
          </cell>
          <cell r="C814" t="str">
            <v>E.S.E. Hospital Regional San Rafael - Yolombó</v>
          </cell>
        </row>
        <row r="815">
          <cell r="B815">
            <v>185705000</v>
          </cell>
          <cell r="C815" t="str">
            <v>E.S.E. Hospital Héctor Abad Gómez - Yondó</v>
          </cell>
        </row>
        <row r="816">
          <cell r="B816">
            <v>185905000</v>
          </cell>
          <cell r="C816" t="str">
            <v>E.S.E. Hospital Local San Miguel - Olaya</v>
          </cell>
        </row>
        <row r="817">
          <cell r="B817">
            <v>186005000</v>
          </cell>
          <cell r="C817" t="str">
            <v>E.S.E. Hospital Octavio Olivares - Puerto Nare</v>
          </cell>
        </row>
        <row r="818">
          <cell r="B818">
            <v>186105000</v>
          </cell>
          <cell r="C818" t="str">
            <v>E.S.E. Hospital San Francisco de Asís - San Francisco</v>
          </cell>
        </row>
        <row r="819">
          <cell r="B819">
            <v>210005400</v>
          </cell>
          <cell r="C819" t="str">
            <v>La Unión - Antioquia</v>
          </cell>
        </row>
        <row r="820">
          <cell r="B820">
            <v>210013300</v>
          </cell>
          <cell r="C820" t="str">
            <v>Hatillo de Loba</v>
          </cell>
        </row>
        <row r="821">
          <cell r="B821">
            <v>210013600</v>
          </cell>
          <cell r="C821" t="str">
            <v>Rioviejo</v>
          </cell>
        </row>
        <row r="822">
          <cell r="B822">
            <v>210015500</v>
          </cell>
          <cell r="C822" t="str">
            <v>Oicatá</v>
          </cell>
        </row>
        <row r="823">
          <cell r="B823">
            <v>210015600</v>
          </cell>
          <cell r="C823" t="str">
            <v>Ráquira</v>
          </cell>
        </row>
        <row r="824">
          <cell r="B824">
            <v>210019100</v>
          </cell>
          <cell r="C824" t="str">
            <v>Bolívar - Cauca</v>
          </cell>
        </row>
        <row r="825">
          <cell r="B825">
            <v>210020400</v>
          </cell>
          <cell r="C825" t="str">
            <v>La Jagua de Ibirico</v>
          </cell>
        </row>
        <row r="826">
          <cell r="B826">
            <v>210023300</v>
          </cell>
          <cell r="C826" t="str">
            <v>Cotorra</v>
          </cell>
        </row>
        <row r="827">
          <cell r="B827">
            <v>210023500</v>
          </cell>
          <cell r="C827" t="str">
            <v>Moñitos</v>
          </cell>
        </row>
        <row r="828">
          <cell r="B828">
            <v>210025200</v>
          </cell>
          <cell r="C828" t="str">
            <v>Cogua</v>
          </cell>
        </row>
        <row r="829">
          <cell r="B829">
            <v>210027600</v>
          </cell>
          <cell r="C829" t="str">
            <v>Río Quito</v>
          </cell>
        </row>
        <row r="830">
          <cell r="B830">
            <v>210027800</v>
          </cell>
          <cell r="C830" t="str">
            <v>Unguía</v>
          </cell>
        </row>
        <row r="831">
          <cell r="B831">
            <v>210050400</v>
          </cell>
          <cell r="C831" t="str">
            <v>Lejanías</v>
          </cell>
        </row>
        <row r="832">
          <cell r="B832">
            <v>210054800</v>
          </cell>
          <cell r="C832" t="str">
            <v>Teorama</v>
          </cell>
        </row>
        <row r="833">
          <cell r="B833">
            <v>210066400</v>
          </cell>
          <cell r="C833" t="str">
            <v>La Virginia</v>
          </cell>
        </row>
        <row r="834">
          <cell r="B834">
            <v>210068500</v>
          </cell>
          <cell r="C834" t="str">
            <v>Oiba</v>
          </cell>
        </row>
        <row r="835">
          <cell r="B835">
            <v>210070400</v>
          </cell>
          <cell r="C835" t="str">
            <v>La Unión de Sucre</v>
          </cell>
        </row>
        <row r="836">
          <cell r="B836">
            <v>210073200</v>
          </cell>
          <cell r="C836" t="str">
            <v>Coello</v>
          </cell>
        </row>
        <row r="837">
          <cell r="B837">
            <v>210076100</v>
          </cell>
          <cell r="C837" t="str">
            <v>Bolívar - Valle del Cauca</v>
          </cell>
        </row>
        <row r="838">
          <cell r="B838">
            <v>210076400</v>
          </cell>
          <cell r="C838" t="str">
            <v>La Unión - Valle del Cauca</v>
          </cell>
        </row>
        <row r="839">
          <cell r="B839">
            <v>210081300</v>
          </cell>
          <cell r="C839" t="str">
            <v>Fortul</v>
          </cell>
        </row>
        <row r="840">
          <cell r="B840">
            <v>210085300</v>
          </cell>
          <cell r="C840" t="str">
            <v>Sabanalarga - Casanare</v>
          </cell>
        </row>
        <row r="841">
          <cell r="B841">
            <v>210085400</v>
          </cell>
          <cell r="C841" t="str">
            <v>Támara</v>
          </cell>
        </row>
        <row r="842">
          <cell r="B842">
            <v>210095200</v>
          </cell>
          <cell r="C842" t="str">
            <v>Miraflores - Guaviare</v>
          </cell>
        </row>
        <row r="843">
          <cell r="B843">
            <v>210105001</v>
          </cell>
          <cell r="C843" t="str">
            <v>Distrito Especial de Ciencia, Tecnologia e Innovaciónde Medellin</v>
          </cell>
        </row>
        <row r="844">
          <cell r="B844">
            <v>210105101</v>
          </cell>
          <cell r="C844" t="str">
            <v>Ciudad Bolívar</v>
          </cell>
        </row>
        <row r="845">
          <cell r="B845">
            <v>210105501</v>
          </cell>
          <cell r="C845" t="str">
            <v>Olaya</v>
          </cell>
        </row>
        <row r="846">
          <cell r="B846">
            <v>210108001</v>
          </cell>
          <cell r="C846" t="str">
            <v>Barranquilla, Distrito Especial, Industrial y Portuario</v>
          </cell>
        </row>
        <row r="847">
          <cell r="B847">
            <v>210111001</v>
          </cell>
          <cell r="C847" t="str">
            <v>Bogotá D.C.</v>
          </cell>
        </row>
        <row r="848">
          <cell r="B848">
            <v>210113001</v>
          </cell>
          <cell r="C848" t="str">
            <v>Cartagena de Indias, Distrito Turístico y Cultural</v>
          </cell>
        </row>
        <row r="849">
          <cell r="B849">
            <v>210115001</v>
          </cell>
          <cell r="C849" t="str">
            <v>Tunja</v>
          </cell>
        </row>
        <row r="850">
          <cell r="B850">
            <v>210115401</v>
          </cell>
          <cell r="C850" t="str">
            <v>La Victoria - Boyacá</v>
          </cell>
        </row>
        <row r="851">
          <cell r="B851">
            <v>210117001</v>
          </cell>
          <cell r="C851" t="str">
            <v>Manizales</v>
          </cell>
        </row>
        <row r="852">
          <cell r="B852">
            <v>210118001</v>
          </cell>
          <cell r="C852" t="str">
            <v>Florencia - Caquetá</v>
          </cell>
        </row>
        <row r="853">
          <cell r="B853">
            <v>210119001</v>
          </cell>
          <cell r="C853" t="str">
            <v>Popayán</v>
          </cell>
        </row>
        <row r="854">
          <cell r="B854">
            <v>210119701</v>
          </cell>
          <cell r="C854" t="str">
            <v>Santa Rosa - Cauca</v>
          </cell>
        </row>
        <row r="855">
          <cell r="B855">
            <v>210120001</v>
          </cell>
          <cell r="C855" t="str">
            <v>Valledupar</v>
          </cell>
        </row>
        <row r="856">
          <cell r="B856">
            <v>210123001</v>
          </cell>
          <cell r="C856" t="str">
            <v>Montería</v>
          </cell>
        </row>
        <row r="857">
          <cell r="B857">
            <v>210125001</v>
          </cell>
          <cell r="C857" t="str">
            <v>Agua de Dios</v>
          </cell>
        </row>
        <row r="858">
          <cell r="B858">
            <v>210127001</v>
          </cell>
          <cell r="C858" t="str">
            <v>Quibdó</v>
          </cell>
        </row>
        <row r="859">
          <cell r="B859">
            <v>210141001</v>
          </cell>
          <cell r="C859" t="str">
            <v>Neiva</v>
          </cell>
        </row>
        <row r="860">
          <cell r="B860">
            <v>210141801</v>
          </cell>
          <cell r="C860" t="str">
            <v>Teruel</v>
          </cell>
        </row>
        <row r="861">
          <cell r="B861">
            <v>210144001</v>
          </cell>
          <cell r="C861" t="str">
            <v>Riohacha</v>
          </cell>
        </row>
        <row r="862">
          <cell r="B862">
            <v>210147001</v>
          </cell>
          <cell r="C862" t="str">
            <v>Santa Marta, Distrito Turístico, Cultural e Histórico</v>
          </cell>
        </row>
        <row r="863">
          <cell r="B863">
            <v>210150001</v>
          </cell>
          <cell r="C863" t="str">
            <v>Villavicencio</v>
          </cell>
        </row>
        <row r="864">
          <cell r="B864">
            <v>210152001</v>
          </cell>
          <cell r="C864" t="str">
            <v>San Juan de Pasto</v>
          </cell>
        </row>
        <row r="865">
          <cell r="B865">
            <v>210154001</v>
          </cell>
          <cell r="C865" t="str">
            <v>San José de Cúcuta</v>
          </cell>
        </row>
        <row r="866">
          <cell r="B866">
            <v>210163001</v>
          </cell>
          <cell r="C866" t="str">
            <v>Armenia</v>
          </cell>
        </row>
        <row r="867">
          <cell r="B867">
            <v>210163401</v>
          </cell>
          <cell r="C867" t="str">
            <v>La Tebaida</v>
          </cell>
        </row>
        <row r="868">
          <cell r="B868">
            <v>210166001</v>
          </cell>
          <cell r="C868" t="str">
            <v>Pereira</v>
          </cell>
        </row>
        <row r="869">
          <cell r="B869">
            <v>210168001</v>
          </cell>
          <cell r="C869" t="str">
            <v>Bucaramanga</v>
          </cell>
        </row>
        <row r="870">
          <cell r="B870">
            <v>210168101</v>
          </cell>
          <cell r="C870" t="str">
            <v>Bolívar - Santander</v>
          </cell>
        </row>
        <row r="871">
          <cell r="B871">
            <v>210170001</v>
          </cell>
          <cell r="C871" t="str">
            <v>Sincelejo</v>
          </cell>
        </row>
        <row r="872">
          <cell r="B872">
            <v>210173001</v>
          </cell>
          <cell r="C872" t="str">
            <v>Ibagué</v>
          </cell>
        </row>
        <row r="873">
          <cell r="B873">
            <v>210176001</v>
          </cell>
          <cell r="C873" t="str">
            <v>Santiago de Cali</v>
          </cell>
        </row>
        <row r="874">
          <cell r="B874">
            <v>210181001</v>
          </cell>
          <cell r="C874" t="str">
            <v>Arauca</v>
          </cell>
        </row>
        <row r="875">
          <cell r="B875">
            <v>210185001</v>
          </cell>
          <cell r="C875" t="str">
            <v>Yopal</v>
          </cell>
        </row>
        <row r="876">
          <cell r="B876">
            <v>210186001</v>
          </cell>
          <cell r="C876" t="str">
            <v>San Miguel de Mocoa</v>
          </cell>
        </row>
        <row r="877">
          <cell r="B877">
            <v>210191001</v>
          </cell>
          <cell r="C877" t="str">
            <v>Leticia</v>
          </cell>
        </row>
        <row r="878">
          <cell r="B878">
            <v>210194001</v>
          </cell>
          <cell r="C878" t="str">
            <v>Puerto Inírida</v>
          </cell>
        </row>
        <row r="879">
          <cell r="B879">
            <v>210195001</v>
          </cell>
          <cell r="C879" t="str">
            <v>San José del Guaviare</v>
          </cell>
        </row>
        <row r="880">
          <cell r="B880">
            <v>210197001</v>
          </cell>
          <cell r="C880" t="str">
            <v>Mitú</v>
          </cell>
        </row>
        <row r="881">
          <cell r="B881">
            <v>210199001</v>
          </cell>
          <cell r="C881" t="str">
            <v>Puerto Carreño</v>
          </cell>
        </row>
        <row r="882">
          <cell r="B882">
            <v>210205002</v>
          </cell>
          <cell r="C882" t="str">
            <v>Abejorral</v>
          </cell>
        </row>
        <row r="883">
          <cell r="B883">
            <v>210225402</v>
          </cell>
          <cell r="C883" t="str">
            <v>La Vega - Cundinamarca</v>
          </cell>
        </row>
        <row r="884">
          <cell r="B884">
            <v>210263302</v>
          </cell>
          <cell r="C884" t="str">
            <v>Génova</v>
          </cell>
        </row>
        <row r="885">
          <cell r="B885">
            <v>210268502</v>
          </cell>
          <cell r="C885" t="str">
            <v>Onzaga</v>
          </cell>
        </row>
        <row r="886">
          <cell r="B886">
            <v>210270702</v>
          </cell>
          <cell r="C886" t="str">
            <v>San Juan de Betulia</v>
          </cell>
        </row>
        <row r="887">
          <cell r="B887">
            <v>210315403</v>
          </cell>
          <cell r="C887" t="str">
            <v>La Uvita</v>
          </cell>
        </row>
        <row r="888">
          <cell r="B888">
            <v>210341503</v>
          </cell>
          <cell r="C888" t="str">
            <v>Oporapa</v>
          </cell>
        </row>
        <row r="889">
          <cell r="B889">
            <v>210347703</v>
          </cell>
          <cell r="C889" t="str">
            <v>San Zenón</v>
          </cell>
        </row>
        <row r="890">
          <cell r="B890">
            <v>210352203</v>
          </cell>
          <cell r="C890" t="str">
            <v>Colón (Génova) - Nariño</v>
          </cell>
        </row>
        <row r="891">
          <cell r="B891">
            <v>210354003</v>
          </cell>
          <cell r="C891" t="str">
            <v>Ábrego</v>
          </cell>
        </row>
        <row r="892">
          <cell r="B892">
            <v>210376403</v>
          </cell>
          <cell r="C892" t="str">
            <v>La Victoria - Valle del Cauca</v>
          </cell>
        </row>
        <row r="893">
          <cell r="B893">
            <v>210405004</v>
          </cell>
          <cell r="C893" t="str">
            <v>Abriaquí</v>
          </cell>
        </row>
        <row r="894">
          <cell r="B894">
            <v>210405604</v>
          </cell>
          <cell r="C894" t="str">
            <v>Remedios</v>
          </cell>
        </row>
        <row r="895">
          <cell r="B895">
            <v>210415104</v>
          </cell>
          <cell r="C895" t="str">
            <v>Boyacá</v>
          </cell>
        </row>
        <row r="896">
          <cell r="B896">
            <v>210415204</v>
          </cell>
          <cell r="C896" t="str">
            <v>Cómbita</v>
          </cell>
        </row>
        <row r="897">
          <cell r="B897">
            <v>210415804</v>
          </cell>
          <cell r="C897" t="str">
            <v>Tibaná</v>
          </cell>
        </row>
        <row r="898">
          <cell r="B898">
            <v>210470204</v>
          </cell>
          <cell r="C898" t="str">
            <v>Colosó (Ricaurte)</v>
          </cell>
        </row>
        <row r="899">
          <cell r="B899">
            <v>210473504</v>
          </cell>
          <cell r="C899" t="str">
            <v>Ortega</v>
          </cell>
        </row>
        <row r="900">
          <cell r="B900">
            <v>210518205</v>
          </cell>
          <cell r="C900" t="str">
            <v>Curillo</v>
          </cell>
        </row>
        <row r="901">
          <cell r="B901">
            <v>210525805</v>
          </cell>
          <cell r="C901" t="str">
            <v>Tibacuy</v>
          </cell>
        </row>
        <row r="902">
          <cell r="B902">
            <v>210527205</v>
          </cell>
          <cell r="C902" t="str">
            <v>Condoto</v>
          </cell>
        </row>
        <row r="903">
          <cell r="B903">
            <v>210547205</v>
          </cell>
          <cell r="C903" t="str">
            <v>Concordia - Magdalena</v>
          </cell>
        </row>
        <row r="904">
          <cell r="B904">
            <v>210547605</v>
          </cell>
          <cell r="C904" t="str">
            <v>Remolino</v>
          </cell>
        </row>
        <row r="905">
          <cell r="B905">
            <v>210552405</v>
          </cell>
          <cell r="C905" t="str">
            <v>Leiva</v>
          </cell>
        </row>
        <row r="906">
          <cell r="B906">
            <v>210554405</v>
          </cell>
          <cell r="C906" t="str">
            <v>Los Patios</v>
          </cell>
        </row>
        <row r="907">
          <cell r="B907">
            <v>210568705</v>
          </cell>
          <cell r="C907" t="str">
            <v>Santa Bárbara - Santander</v>
          </cell>
        </row>
        <row r="908">
          <cell r="B908">
            <v>210605206</v>
          </cell>
          <cell r="C908" t="str">
            <v>Concepción - Antioquia</v>
          </cell>
        </row>
        <row r="909">
          <cell r="B909">
            <v>210605306</v>
          </cell>
          <cell r="C909" t="str">
            <v>Giraldo</v>
          </cell>
        </row>
        <row r="910">
          <cell r="B910">
            <v>210608606</v>
          </cell>
          <cell r="C910" t="str">
            <v>Repelón</v>
          </cell>
        </row>
        <row r="911">
          <cell r="B911">
            <v>210613006</v>
          </cell>
          <cell r="C911" t="str">
            <v>Achí</v>
          </cell>
        </row>
        <row r="912">
          <cell r="B912">
            <v>210615106</v>
          </cell>
          <cell r="C912" t="str">
            <v>Briceño - Boyacá</v>
          </cell>
        </row>
        <row r="913">
          <cell r="B913">
            <v>210615806</v>
          </cell>
          <cell r="C913" t="str">
            <v>Tibasosa</v>
          </cell>
        </row>
        <row r="914">
          <cell r="B914">
            <v>210625506</v>
          </cell>
          <cell r="C914" t="str">
            <v>Venecia - Cundinamarca</v>
          </cell>
        </row>
        <row r="915">
          <cell r="B915">
            <v>210627006</v>
          </cell>
          <cell r="C915" t="str">
            <v>Acandí</v>
          </cell>
        </row>
        <row r="916">
          <cell r="B916">
            <v>210641006</v>
          </cell>
          <cell r="C916" t="str">
            <v>Acevedo</v>
          </cell>
        </row>
        <row r="917">
          <cell r="B917">
            <v>210641206</v>
          </cell>
          <cell r="C917" t="str">
            <v>Colombia</v>
          </cell>
        </row>
        <row r="918">
          <cell r="B918">
            <v>210641306</v>
          </cell>
          <cell r="C918" t="str">
            <v>Gigante</v>
          </cell>
        </row>
        <row r="919">
          <cell r="B919">
            <v>210650006</v>
          </cell>
          <cell r="C919" t="str">
            <v>Acacías</v>
          </cell>
        </row>
        <row r="920">
          <cell r="B920">
            <v>210650606</v>
          </cell>
          <cell r="C920" t="str">
            <v>Restrepo - Meta</v>
          </cell>
        </row>
        <row r="921">
          <cell r="B921">
            <v>210652506</v>
          </cell>
          <cell r="C921" t="str">
            <v>Ospina</v>
          </cell>
        </row>
        <row r="922">
          <cell r="B922">
            <v>210654206</v>
          </cell>
          <cell r="C922" t="str">
            <v>Convención</v>
          </cell>
        </row>
        <row r="923">
          <cell r="B923">
            <v>210668406</v>
          </cell>
          <cell r="C923" t="str">
            <v>Lebrija</v>
          </cell>
        </row>
        <row r="924">
          <cell r="B924">
            <v>210676306</v>
          </cell>
          <cell r="C924" t="str">
            <v>Ginebra</v>
          </cell>
        </row>
        <row r="925">
          <cell r="B925">
            <v>210676606</v>
          </cell>
          <cell r="C925" t="str">
            <v>Restrepo - Valle del Cauca</v>
          </cell>
        </row>
        <row r="926">
          <cell r="B926">
            <v>210705107</v>
          </cell>
          <cell r="C926" t="str">
            <v>Briceño - Antioquia</v>
          </cell>
        </row>
        <row r="927">
          <cell r="B927">
            <v>210705607</v>
          </cell>
          <cell r="C927" t="str">
            <v>El Retiro</v>
          </cell>
        </row>
        <row r="928">
          <cell r="B928">
            <v>210715407</v>
          </cell>
          <cell r="C928" t="str">
            <v>Villa de Leyva</v>
          </cell>
        </row>
        <row r="929">
          <cell r="B929">
            <v>210715507</v>
          </cell>
          <cell r="C929" t="str">
            <v>Otanche</v>
          </cell>
        </row>
        <row r="930">
          <cell r="B930">
            <v>210719807</v>
          </cell>
          <cell r="C930" t="str">
            <v>Timbío</v>
          </cell>
        </row>
        <row r="931">
          <cell r="B931">
            <v>210723807</v>
          </cell>
          <cell r="C931" t="str">
            <v>Tierralta</v>
          </cell>
        </row>
        <row r="932">
          <cell r="B932">
            <v>210725307</v>
          </cell>
          <cell r="C932" t="str">
            <v>Girardot</v>
          </cell>
        </row>
        <row r="933">
          <cell r="B933">
            <v>210725407</v>
          </cell>
          <cell r="C933" t="str">
            <v>Lenguazaque</v>
          </cell>
        </row>
        <row r="934">
          <cell r="B934">
            <v>210725807</v>
          </cell>
          <cell r="C934" t="str">
            <v>Tibirita</v>
          </cell>
        </row>
        <row r="935">
          <cell r="B935">
            <v>210741807</v>
          </cell>
          <cell r="C935" t="str">
            <v>Timaná</v>
          </cell>
        </row>
        <row r="936">
          <cell r="B936">
            <v>210747707</v>
          </cell>
          <cell r="C936" t="str">
            <v>Santa Ana</v>
          </cell>
        </row>
        <row r="937">
          <cell r="B937">
            <v>210752207</v>
          </cell>
          <cell r="C937" t="str">
            <v>Consacá</v>
          </cell>
        </row>
        <row r="938">
          <cell r="B938">
            <v>210768207</v>
          </cell>
          <cell r="C938" t="str">
            <v>Concepción - Santander</v>
          </cell>
        </row>
        <row r="939">
          <cell r="B939">
            <v>210768307</v>
          </cell>
          <cell r="C939" t="str">
            <v>Girón</v>
          </cell>
        </row>
        <row r="940">
          <cell r="B940">
            <v>210805308</v>
          </cell>
          <cell r="C940" t="str">
            <v>Girardota</v>
          </cell>
        </row>
        <row r="941">
          <cell r="B941">
            <v>210815808</v>
          </cell>
          <cell r="C941" t="str">
            <v>Tinjacá</v>
          </cell>
        </row>
        <row r="942">
          <cell r="B942">
            <v>210870508</v>
          </cell>
          <cell r="C942" t="str">
            <v>Ovejas</v>
          </cell>
        </row>
        <row r="943">
          <cell r="B943">
            <v>210870708</v>
          </cell>
          <cell r="C943" t="str">
            <v>San Marcos</v>
          </cell>
        </row>
        <row r="944">
          <cell r="B944">
            <v>210873408</v>
          </cell>
          <cell r="C944" t="str">
            <v>Lérida</v>
          </cell>
        </row>
        <row r="945">
          <cell r="B945">
            <v>210905209</v>
          </cell>
          <cell r="C945" t="str">
            <v>Concordia - Antioquia</v>
          </cell>
        </row>
        <row r="946">
          <cell r="B946">
            <v>210905809</v>
          </cell>
          <cell r="C946" t="str">
            <v>Titiribí</v>
          </cell>
        </row>
        <row r="947">
          <cell r="B947">
            <v>210915109</v>
          </cell>
          <cell r="C947" t="str">
            <v>Buenavista - Boyacá</v>
          </cell>
        </row>
        <row r="948">
          <cell r="B948">
            <v>210919809</v>
          </cell>
          <cell r="C948" t="str">
            <v>Timbiquí</v>
          </cell>
        </row>
        <row r="949">
          <cell r="B949">
            <v>210954109</v>
          </cell>
          <cell r="C949" t="str">
            <v>Bucarasica</v>
          </cell>
        </row>
        <row r="950">
          <cell r="B950">
            <v>210968209</v>
          </cell>
          <cell r="C950" t="str">
            <v>Confines</v>
          </cell>
        </row>
        <row r="951">
          <cell r="B951">
            <v>210976109</v>
          </cell>
          <cell r="C951" t="str">
            <v>Buenaventura</v>
          </cell>
        </row>
        <row r="952">
          <cell r="B952">
            <v>211005310</v>
          </cell>
          <cell r="C952" t="str">
            <v>Gómez Plata</v>
          </cell>
        </row>
        <row r="953">
          <cell r="B953">
            <v>211013810</v>
          </cell>
          <cell r="C953" t="str">
            <v>Tiquisio</v>
          </cell>
        </row>
        <row r="954">
          <cell r="B954">
            <v>211015810</v>
          </cell>
          <cell r="C954" t="str">
            <v>Tipacoque</v>
          </cell>
        </row>
        <row r="955">
          <cell r="B955">
            <v>211018410</v>
          </cell>
          <cell r="C955" t="str">
            <v>La Montañita</v>
          </cell>
        </row>
        <row r="956">
          <cell r="B956">
            <v>211018610</v>
          </cell>
          <cell r="C956" t="str">
            <v>San José de la Fragua</v>
          </cell>
        </row>
        <row r="957">
          <cell r="B957">
            <v>211019110</v>
          </cell>
          <cell r="C957" t="str">
            <v>Buenos Aires</v>
          </cell>
        </row>
        <row r="958">
          <cell r="B958">
            <v>211020310</v>
          </cell>
          <cell r="C958" t="str">
            <v>González</v>
          </cell>
        </row>
        <row r="959">
          <cell r="B959">
            <v>211020710</v>
          </cell>
          <cell r="C959" t="str">
            <v>San Alberto</v>
          </cell>
        </row>
        <row r="960">
          <cell r="B960">
            <v>211027810</v>
          </cell>
          <cell r="C960" t="str">
            <v>Unión Panamericana</v>
          </cell>
        </row>
        <row r="961">
          <cell r="B961">
            <v>211044110</v>
          </cell>
          <cell r="C961" t="str">
            <v>El Molino</v>
          </cell>
        </row>
        <row r="962">
          <cell r="B962">
            <v>211050110</v>
          </cell>
          <cell r="C962" t="str">
            <v>Barranca de Upía</v>
          </cell>
        </row>
        <row r="963">
          <cell r="B963">
            <v>211052110</v>
          </cell>
          <cell r="C963" t="str">
            <v>Buesaco</v>
          </cell>
        </row>
        <row r="964">
          <cell r="B964">
            <v>211052210</v>
          </cell>
          <cell r="C964" t="str">
            <v>Contadero</v>
          </cell>
        </row>
        <row r="965">
          <cell r="B965">
            <v>211054810</v>
          </cell>
          <cell r="C965" t="str">
            <v>Tibú</v>
          </cell>
        </row>
        <row r="966">
          <cell r="B966">
            <v>211070110</v>
          </cell>
          <cell r="C966" t="str">
            <v>Buenavista - Sucre</v>
          </cell>
        </row>
        <row r="967">
          <cell r="B967">
            <v>211085010</v>
          </cell>
          <cell r="C967" t="str">
            <v>Aguazul</v>
          </cell>
        </row>
        <row r="968">
          <cell r="B968">
            <v>211085410</v>
          </cell>
          <cell r="C968" t="str">
            <v>Tauramena.</v>
          </cell>
        </row>
        <row r="969">
          <cell r="B969">
            <v>211105411</v>
          </cell>
          <cell r="C969" t="str">
            <v>Liborina</v>
          </cell>
        </row>
        <row r="970">
          <cell r="B970">
            <v>211115511</v>
          </cell>
          <cell r="C970" t="str">
            <v>Pachavita</v>
          </cell>
        </row>
        <row r="971">
          <cell r="B971">
            <v>211120011</v>
          </cell>
          <cell r="C971" t="str">
            <v>Aguachica</v>
          </cell>
        </row>
        <row r="972">
          <cell r="B972">
            <v>211150711</v>
          </cell>
          <cell r="C972" t="str">
            <v>Vista Hermosa</v>
          </cell>
        </row>
        <row r="973">
          <cell r="B973">
            <v>211152411</v>
          </cell>
          <cell r="C973" t="str">
            <v>Linares</v>
          </cell>
        </row>
        <row r="974">
          <cell r="B974">
            <v>211163111</v>
          </cell>
          <cell r="C974" t="str">
            <v>Buenavista - Quindío</v>
          </cell>
        </row>
        <row r="975">
          <cell r="B975">
            <v>211168211</v>
          </cell>
          <cell r="C975" t="str">
            <v>Contratación</v>
          </cell>
        </row>
        <row r="976">
          <cell r="B976">
            <v>211173411</v>
          </cell>
          <cell r="C976" t="str">
            <v>Líbano</v>
          </cell>
        </row>
        <row r="977">
          <cell r="B977">
            <v>211176111</v>
          </cell>
          <cell r="C977" t="str">
            <v>Guadalajara de Buga</v>
          </cell>
        </row>
        <row r="978">
          <cell r="B978">
            <v>211205212</v>
          </cell>
          <cell r="C978" t="str">
            <v>Copacabana</v>
          </cell>
        </row>
        <row r="979">
          <cell r="B979">
            <v>211213212</v>
          </cell>
          <cell r="C979" t="str">
            <v>Córdoba - Bolívar</v>
          </cell>
        </row>
        <row r="980">
          <cell r="B980">
            <v>211215212</v>
          </cell>
          <cell r="C980" t="str">
            <v>Coper</v>
          </cell>
        </row>
        <row r="981">
          <cell r="B981">
            <v>211219212</v>
          </cell>
          <cell r="C981" t="str">
            <v>Corinto</v>
          </cell>
        </row>
        <row r="982">
          <cell r="B982">
            <v>211225312</v>
          </cell>
          <cell r="C982" t="str">
            <v>Granada - Cundinamarca</v>
          </cell>
        </row>
        <row r="983">
          <cell r="B983">
            <v>211225612</v>
          </cell>
          <cell r="C983" t="str">
            <v>Ricaurte - Cundinamarca</v>
          </cell>
        </row>
        <row r="984">
          <cell r="B984">
            <v>211252612</v>
          </cell>
          <cell r="C984" t="str">
            <v>Ricaurte - Nariño</v>
          </cell>
        </row>
        <row r="985">
          <cell r="B985">
            <v>211263212</v>
          </cell>
          <cell r="C985" t="str">
            <v>Córdoba - Quindío</v>
          </cell>
        </row>
        <row r="986">
          <cell r="B986">
            <v>211305113</v>
          </cell>
          <cell r="C986" t="str">
            <v>Buriticá</v>
          </cell>
        </row>
        <row r="987">
          <cell r="B987">
            <v>211305313</v>
          </cell>
          <cell r="C987" t="str">
            <v>Granada - Antioquia</v>
          </cell>
        </row>
        <row r="988">
          <cell r="B988">
            <v>211317013</v>
          </cell>
          <cell r="C988" t="str">
            <v>Aguadas - Caldas</v>
          </cell>
        </row>
        <row r="989">
          <cell r="B989">
            <v>211317513</v>
          </cell>
          <cell r="C989" t="str">
            <v>Pácora</v>
          </cell>
        </row>
        <row r="990">
          <cell r="B990">
            <v>211319513</v>
          </cell>
          <cell r="C990" t="str">
            <v>Padilla</v>
          </cell>
        </row>
        <row r="991">
          <cell r="B991">
            <v>211320013</v>
          </cell>
          <cell r="C991" t="str">
            <v>Agustín Codazzi</v>
          </cell>
        </row>
        <row r="992">
          <cell r="B992">
            <v>211325513</v>
          </cell>
          <cell r="C992" t="str">
            <v>Pacho</v>
          </cell>
        </row>
        <row r="993">
          <cell r="B993">
            <v>211327413</v>
          </cell>
          <cell r="C993" t="str">
            <v>Lloró</v>
          </cell>
        </row>
        <row r="994">
          <cell r="B994">
            <v>211341013</v>
          </cell>
          <cell r="C994" t="str">
            <v>El Agrado</v>
          </cell>
        </row>
        <row r="995">
          <cell r="B995">
            <v>211350313</v>
          </cell>
          <cell r="C995" t="str">
            <v>Granada - Meta</v>
          </cell>
        </row>
        <row r="996">
          <cell r="B996">
            <v>211354313</v>
          </cell>
          <cell r="C996" t="str">
            <v>Gramalote</v>
          </cell>
        </row>
        <row r="997">
          <cell r="B997">
            <v>211368013</v>
          </cell>
          <cell r="C997" t="str">
            <v>Aguada - Santander</v>
          </cell>
        </row>
        <row r="998">
          <cell r="B998">
            <v>211370713</v>
          </cell>
          <cell r="C998" t="str">
            <v>San Onofre</v>
          </cell>
        </row>
        <row r="999">
          <cell r="B999">
            <v>211376113</v>
          </cell>
          <cell r="C999" t="str">
            <v>Bugalagrande</v>
          </cell>
        </row>
        <row r="1000">
          <cell r="B1000">
            <v>211415114</v>
          </cell>
          <cell r="C1000" t="str">
            <v>Busbanzá</v>
          </cell>
        </row>
        <row r="1001">
          <cell r="B1001">
            <v>211415514</v>
          </cell>
          <cell r="C1001" t="str">
            <v>Páez - Boyacá</v>
          </cell>
        </row>
        <row r="1002">
          <cell r="B1002">
            <v>211415814</v>
          </cell>
          <cell r="C1002" t="str">
            <v>Toca</v>
          </cell>
        </row>
        <row r="1003">
          <cell r="B1003">
            <v>211417614</v>
          </cell>
          <cell r="C1003" t="str">
            <v>Riosucio - Caldas</v>
          </cell>
        </row>
        <row r="1004">
          <cell r="B1004">
            <v>211420614</v>
          </cell>
          <cell r="C1004" t="str">
            <v>Río de Oro</v>
          </cell>
        </row>
        <row r="1005">
          <cell r="B1005">
            <v>211425214</v>
          </cell>
          <cell r="C1005" t="str">
            <v>Cota</v>
          </cell>
        </row>
        <row r="1006">
          <cell r="B1006">
            <v>211505315</v>
          </cell>
          <cell r="C1006" t="str">
            <v>Guadalupe - Antioquia</v>
          </cell>
        </row>
        <row r="1007">
          <cell r="B1007">
            <v>211505615</v>
          </cell>
          <cell r="C1007" t="str">
            <v>Rionegro - Antioquia</v>
          </cell>
        </row>
        <row r="1008">
          <cell r="B1008">
            <v>211515215</v>
          </cell>
          <cell r="C1008" t="str">
            <v>Corrales</v>
          </cell>
        </row>
        <row r="1009">
          <cell r="B1009">
            <v>211525815</v>
          </cell>
          <cell r="C1009" t="str">
            <v>Tocaima</v>
          </cell>
        </row>
        <row r="1010">
          <cell r="B1010">
            <v>211527615</v>
          </cell>
          <cell r="C1010" t="str">
            <v>Riosucio - Chocó</v>
          </cell>
        </row>
        <row r="1011">
          <cell r="B1011">
            <v>211541615</v>
          </cell>
          <cell r="C1011" t="str">
            <v>Rivera</v>
          </cell>
        </row>
        <row r="1012">
          <cell r="B1012">
            <v>211552215</v>
          </cell>
          <cell r="C1012" t="str">
            <v>Córdoba - Nariño</v>
          </cell>
        </row>
        <row r="1013">
          <cell r="B1013">
            <v>211568615</v>
          </cell>
          <cell r="C1013" t="str">
            <v>Rionegro - Santander</v>
          </cell>
        </row>
        <row r="1014">
          <cell r="B1014">
            <v>211570215</v>
          </cell>
          <cell r="C1014" t="str">
            <v>Corozal</v>
          </cell>
        </row>
        <row r="1015">
          <cell r="B1015">
            <v>211585015</v>
          </cell>
          <cell r="C1015" t="str">
            <v>Chámeza</v>
          </cell>
        </row>
        <row r="1016">
          <cell r="B1016">
            <v>211585315</v>
          </cell>
          <cell r="C1016" t="str">
            <v>Sácama</v>
          </cell>
        </row>
        <row r="1017">
          <cell r="B1017">
            <v>211595015</v>
          </cell>
          <cell r="C1017" t="str">
            <v>Calamar - Guaviare</v>
          </cell>
        </row>
        <row r="1018">
          <cell r="B1018">
            <v>211615516</v>
          </cell>
          <cell r="C1018" t="str">
            <v>Paipa</v>
          </cell>
        </row>
        <row r="1019">
          <cell r="B1019">
            <v>211615816</v>
          </cell>
          <cell r="C1019" t="str">
            <v>Togüí</v>
          </cell>
        </row>
        <row r="1020">
          <cell r="B1020">
            <v>211617616</v>
          </cell>
          <cell r="C1020" t="str">
            <v>Risaralda</v>
          </cell>
        </row>
        <row r="1021">
          <cell r="B1021">
            <v>211641016</v>
          </cell>
          <cell r="C1021" t="str">
            <v>Aipe</v>
          </cell>
        </row>
        <row r="1022">
          <cell r="B1022">
            <v>211673616</v>
          </cell>
          <cell r="C1022" t="str">
            <v>Rioblanco</v>
          </cell>
        </row>
        <row r="1023">
          <cell r="B1023">
            <v>211676616</v>
          </cell>
          <cell r="C1023" t="str">
            <v>Riofrío</v>
          </cell>
        </row>
        <row r="1024">
          <cell r="B1024">
            <v>211715317</v>
          </cell>
          <cell r="C1024" t="str">
            <v>Guacamayas</v>
          </cell>
        </row>
        <row r="1025">
          <cell r="B1025">
            <v>211719517</v>
          </cell>
          <cell r="C1025" t="str">
            <v>Páez (Belalcázar) - Cauca</v>
          </cell>
        </row>
        <row r="1026">
          <cell r="B1026">
            <v>211720517</v>
          </cell>
          <cell r="C1026" t="str">
            <v>Pailitas</v>
          </cell>
        </row>
        <row r="1027">
          <cell r="B1027">
            <v>211723417</v>
          </cell>
          <cell r="C1027" t="str">
            <v>Santa Cruz de Lorica</v>
          </cell>
        </row>
        <row r="1028">
          <cell r="B1028">
            <v>211725317</v>
          </cell>
          <cell r="C1028" t="str">
            <v>Guachetá</v>
          </cell>
        </row>
        <row r="1029">
          <cell r="B1029">
            <v>211725817</v>
          </cell>
          <cell r="C1029" t="str">
            <v>Tocancipá</v>
          </cell>
        </row>
        <row r="1030">
          <cell r="B1030">
            <v>211752317</v>
          </cell>
          <cell r="C1030" t="str">
            <v>Guachucal</v>
          </cell>
        </row>
        <row r="1031">
          <cell r="B1031">
            <v>211768217</v>
          </cell>
          <cell r="C1031" t="str">
            <v>Coromoro</v>
          </cell>
        </row>
        <row r="1032">
          <cell r="B1032">
            <v>211770717</v>
          </cell>
          <cell r="C1032" t="str">
            <v>San Pedro - Sucre</v>
          </cell>
        </row>
        <row r="1033">
          <cell r="B1033">
            <v>211773217</v>
          </cell>
          <cell r="C1033" t="str">
            <v>Coyaima</v>
          </cell>
        </row>
        <row r="1034">
          <cell r="B1034">
            <v>211805318</v>
          </cell>
          <cell r="C1034" t="str">
            <v>Guarne</v>
          </cell>
        </row>
        <row r="1035">
          <cell r="B1035">
            <v>211815218</v>
          </cell>
          <cell r="C1035" t="str">
            <v>Covarachía</v>
          </cell>
        </row>
        <row r="1036">
          <cell r="B1036">
            <v>211815518</v>
          </cell>
          <cell r="C1036" t="str">
            <v>Pajarito</v>
          </cell>
        </row>
        <row r="1037">
          <cell r="B1037">
            <v>211819318</v>
          </cell>
          <cell r="C1037" t="str">
            <v>Guapí</v>
          </cell>
        </row>
        <row r="1038">
          <cell r="B1038">
            <v>211819418</v>
          </cell>
          <cell r="C1038" t="str">
            <v>López de Micay</v>
          </cell>
        </row>
        <row r="1039">
          <cell r="B1039">
            <v>211825518</v>
          </cell>
          <cell r="C1039" t="str">
            <v>Paime</v>
          </cell>
        </row>
        <row r="1040">
          <cell r="B1040">
            <v>211825718</v>
          </cell>
          <cell r="C1040" t="str">
            <v>Sasaima</v>
          </cell>
        </row>
        <row r="1041">
          <cell r="B1041">
            <v>211841518</v>
          </cell>
          <cell r="C1041" t="str">
            <v>Paicol</v>
          </cell>
        </row>
        <row r="1042">
          <cell r="B1042">
            <v>211847318</v>
          </cell>
          <cell r="C1042" t="str">
            <v>Guamal - Magdalena</v>
          </cell>
        </row>
        <row r="1043">
          <cell r="B1043">
            <v>211850318</v>
          </cell>
          <cell r="C1043" t="str">
            <v>Guamal - Meta</v>
          </cell>
        </row>
        <row r="1044">
          <cell r="B1044">
            <v>211852418</v>
          </cell>
          <cell r="C1044" t="str">
            <v>Los Andes (Sotomayor)</v>
          </cell>
        </row>
        <row r="1045">
          <cell r="B1045">
            <v>211854418</v>
          </cell>
          <cell r="C1045" t="str">
            <v>Lourdes</v>
          </cell>
        </row>
        <row r="1046">
          <cell r="B1046">
            <v>211854518</v>
          </cell>
          <cell r="C1046" t="str">
            <v>Pamplona</v>
          </cell>
        </row>
        <row r="1047">
          <cell r="B1047">
            <v>211866318</v>
          </cell>
          <cell r="C1047" t="str">
            <v>Guática</v>
          </cell>
        </row>
        <row r="1048">
          <cell r="B1048">
            <v>211868318</v>
          </cell>
          <cell r="C1048" t="str">
            <v>Guaca</v>
          </cell>
        </row>
        <row r="1049">
          <cell r="B1049">
            <v>211868418</v>
          </cell>
          <cell r="C1049" t="str">
            <v>Los Santos</v>
          </cell>
        </row>
        <row r="1050">
          <cell r="B1050">
            <v>211870418</v>
          </cell>
          <cell r="C1050" t="str">
            <v>Los Palmitos</v>
          </cell>
        </row>
        <row r="1051">
          <cell r="B1051">
            <v>211876318</v>
          </cell>
          <cell r="C1051" t="str">
            <v>San Juan Bautista de Guacarí</v>
          </cell>
        </row>
        <row r="1052">
          <cell r="B1052">
            <v>211905819</v>
          </cell>
          <cell r="C1052" t="str">
            <v>Toledo - Antioquia</v>
          </cell>
        </row>
        <row r="1053">
          <cell r="B1053">
            <v>211923419</v>
          </cell>
          <cell r="C1053" t="str">
            <v>Los Córdobas</v>
          </cell>
        </row>
        <row r="1054">
          <cell r="B1054">
            <v>211925019</v>
          </cell>
          <cell r="C1054" t="str">
            <v>Albán</v>
          </cell>
        </row>
        <row r="1055">
          <cell r="B1055">
            <v>211941319</v>
          </cell>
          <cell r="C1055" t="str">
            <v>Guadalupe - Huila</v>
          </cell>
        </row>
        <row r="1056">
          <cell r="B1056">
            <v>211952019</v>
          </cell>
          <cell r="C1056" t="str">
            <v>Albán (San José)</v>
          </cell>
        </row>
        <row r="1057">
          <cell r="B1057">
            <v>211973319</v>
          </cell>
          <cell r="C1057" t="str">
            <v>El Guamo - Tolima</v>
          </cell>
        </row>
        <row r="1058">
          <cell r="B1058">
            <v>211986219</v>
          </cell>
          <cell r="C1058" t="str">
            <v>Colón - Putumayo</v>
          </cell>
        </row>
        <row r="1059">
          <cell r="B1059">
            <v>212005120</v>
          </cell>
          <cell r="C1059" t="str">
            <v>Cáceres</v>
          </cell>
        </row>
        <row r="1060">
          <cell r="B1060">
            <v>212008520</v>
          </cell>
          <cell r="C1060" t="str">
            <v>Palmar de Varela</v>
          </cell>
        </row>
        <row r="1061">
          <cell r="B1061">
            <v>212013620</v>
          </cell>
          <cell r="C1061" t="str">
            <v>San Cristóbal</v>
          </cell>
        </row>
        <row r="1062">
          <cell r="B1062">
            <v>212015720</v>
          </cell>
          <cell r="C1062" t="str">
            <v>Sativanorte</v>
          </cell>
        </row>
        <row r="1063">
          <cell r="B1063">
            <v>212015820</v>
          </cell>
          <cell r="C1063" t="str">
            <v>Tópaga</v>
          </cell>
        </row>
        <row r="1064">
          <cell r="B1064">
            <v>212025120</v>
          </cell>
          <cell r="C1064" t="str">
            <v>Cabrera - Cundinamarca</v>
          </cell>
        </row>
        <row r="1065">
          <cell r="B1065">
            <v>212025320</v>
          </cell>
          <cell r="C1065" t="str">
            <v>Guaduas</v>
          </cell>
        </row>
        <row r="1066">
          <cell r="B1066">
            <v>212041020</v>
          </cell>
          <cell r="C1066" t="str">
            <v>Algeciras</v>
          </cell>
        </row>
        <row r="1067">
          <cell r="B1067">
            <v>212044420</v>
          </cell>
          <cell r="C1067" t="str">
            <v>La Jagua del Pilar</v>
          </cell>
        </row>
        <row r="1068">
          <cell r="B1068">
            <v>212047720</v>
          </cell>
          <cell r="C1068" t="str">
            <v>Santa Bárbara de Pinto</v>
          </cell>
        </row>
        <row r="1069">
          <cell r="B1069">
            <v>212052320</v>
          </cell>
          <cell r="C1069" t="str">
            <v>Guaitarilla</v>
          </cell>
        </row>
        <row r="1070">
          <cell r="B1070">
            <v>212052520</v>
          </cell>
          <cell r="C1070" t="str">
            <v>Francisco Pizarro (Salahonda)</v>
          </cell>
        </row>
        <row r="1071">
          <cell r="B1071">
            <v>212052720</v>
          </cell>
          <cell r="C1071" t="str">
            <v>Sapuyes</v>
          </cell>
        </row>
        <row r="1072">
          <cell r="B1072">
            <v>212054520</v>
          </cell>
          <cell r="C1072" t="str">
            <v>Pamplonita</v>
          </cell>
        </row>
        <row r="1073">
          <cell r="B1073">
            <v>212054720</v>
          </cell>
          <cell r="C1073" t="str">
            <v>Sardinata</v>
          </cell>
        </row>
        <row r="1074">
          <cell r="B1074">
            <v>212054820</v>
          </cell>
          <cell r="C1074" t="str">
            <v>Toledo - Norte de Santander</v>
          </cell>
        </row>
        <row r="1075">
          <cell r="B1075">
            <v>212068020</v>
          </cell>
          <cell r="C1075" t="str">
            <v>Albania - Santander</v>
          </cell>
        </row>
        <row r="1076">
          <cell r="B1076">
            <v>212068320</v>
          </cell>
          <cell r="C1076" t="str">
            <v>Guadalupe - Santander</v>
          </cell>
        </row>
        <row r="1077">
          <cell r="B1077">
            <v>212068720</v>
          </cell>
          <cell r="C1077" t="str">
            <v>Santa Helena de Opón</v>
          </cell>
        </row>
        <row r="1078">
          <cell r="B1078">
            <v>212068820</v>
          </cell>
          <cell r="C1078" t="str">
            <v>Tona</v>
          </cell>
        </row>
        <row r="1079">
          <cell r="B1079">
            <v>212070820</v>
          </cell>
          <cell r="C1079" t="str">
            <v>Santiago de Tolú</v>
          </cell>
        </row>
        <row r="1080">
          <cell r="B1080">
            <v>212073520</v>
          </cell>
          <cell r="C1080" t="str">
            <v>Palocabildo</v>
          </cell>
        </row>
        <row r="1081">
          <cell r="B1081">
            <v>212076020</v>
          </cell>
          <cell r="C1081" t="str">
            <v>Alcalá</v>
          </cell>
        </row>
        <row r="1082">
          <cell r="B1082">
            <v>212076520</v>
          </cell>
          <cell r="C1082" t="str">
            <v>Palmira</v>
          </cell>
        </row>
        <row r="1083">
          <cell r="B1083">
            <v>212081220</v>
          </cell>
          <cell r="C1083" t="str">
            <v>Cravo Norte</v>
          </cell>
        </row>
        <row r="1084">
          <cell r="B1084">
            <v>212086320</v>
          </cell>
          <cell r="C1084" t="str">
            <v>Orito</v>
          </cell>
        </row>
        <row r="1085">
          <cell r="B1085">
            <v>212105021</v>
          </cell>
          <cell r="C1085" t="str">
            <v>Alejandría</v>
          </cell>
        </row>
        <row r="1086">
          <cell r="B1086">
            <v>212105321</v>
          </cell>
          <cell r="C1086" t="str">
            <v>Guatapé</v>
          </cell>
        </row>
        <row r="1087">
          <cell r="B1087">
            <v>212108421</v>
          </cell>
          <cell r="C1087" t="str">
            <v>Luruaco</v>
          </cell>
        </row>
        <row r="1088">
          <cell r="B1088">
            <v>212115621</v>
          </cell>
          <cell r="C1088" t="str">
            <v>Rondón</v>
          </cell>
        </row>
        <row r="1089">
          <cell r="B1089">
            <v>212119821</v>
          </cell>
          <cell r="C1089" t="str">
            <v>Toribío</v>
          </cell>
        </row>
        <row r="1090">
          <cell r="B1090">
            <v>212120621</v>
          </cell>
          <cell r="C1090" t="str">
            <v>La Paz (Robles) - Cesar</v>
          </cell>
        </row>
        <row r="1091">
          <cell r="B1091">
            <v>212152621</v>
          </cell>
          <cell r="C1091" t="str">
            <v>Roberto Payán (San José)</v>
          </cell>
        </row>
        <row r="1092">
          <cell r="B1092">
            <v>212168121</v>
          </cell>
          <cell r="C1092" t="str">
            <v>Cabrera - Santander</v>
          </cell>
        </row>
        <row r="1093">
          <cell r="B1093">
            <v>212213222</v>
          </cell>
          <cell r="C1093" t="str">
            <v>Clemencia</v>
          </cell>
        </row>
        <row r="1094">
          <cell r="B1094">
            <v>212215022</v>
          </cell>
          <cell r="C1094" t="str">
            <v>Almeida</v>
          </cell>
        </row>
        <row r="1095">
          <cell r="B1095">
            <v>212215322</v>
          </cell>
          <cell r="C1095" t="str">
            <v>Guateque</v>
          </cell>
        </row>
        <row r="1096">
          <cell r="B1096">
            <v>212215522</v>
          </cell>
          <cell r="C1096" t="str">
            <v>Panqueba</v>
          </cell>
        </row>
        <row r="1097">
          <cell r="B1097">
            <v>212215822</v>
          </cell>
          <cell r="C1097" t="str">
            <v>Tota</v>
          </cell>
        </row>
        <row r="1098">
          <cell r="B1098">
            <v>212219022</v>
          </cell>
          <cell r="C1098" t="str">
            <v>Almaguer</v>
          </cell>
        </row>
        <row r="1099">
          <cell r="B1099">
            <v>212219622</v>
          </cell>
          <cell r="C1099" t="str">
            <v>Rosas</v>
          </cell>
        </row>
        <row r="1100">
          <cell r="B1100">
            <v>212225322</v>
          </cell>
          <cell r="C1100" t="str">
            <v>Guasca</v>
          </cell>
        </row>
        <row r="1101">
          <cell r="B1101">
            <v>212252022</v>
          </cell>
          <cell r="C1101" t="str">
            <v>Aldana</v>
          </cell>
        </row>
        <row r="1102">
          <cell r="B1102">
            <v>212268322</v>
          </cell>
          <cell r="C1102" t="str">
            <v>Guapotá</v>
          </cell>
        </row>
        <row r="1103">
          <cell r="B1103">
            <v>212268522</v>
          </cell>
          <cell r="C1103" t="str">
            <v>Palmar</v>
          </cell>
        </row>
        <row r="1104">
          <cell r="B1104">
            <v>212273622</v>
          </cell>
          <cell r="C1104" t="str">
            <v>Roncesvalles</v>
          </cell>
        </row>
        <row r="1105">
          <cell r="B1105">
            <v>212276122</v>
          </cell>
          <cell r="C1105" t="str">
            <v>Caicedonia</v>
          </cell>
        </row>
        <row r="1106">
          <cell r="B1106">
            <v>212276622</v>
          </cell>
          <cell r="C1106" t="str">
            <v>Roldanillo</v>
          </cell>
        </row>
        <row r="1107">
          <cell r="B1107">
            <v>212315223</v>
          </cell>
          <cell r="C1107" t="str">
            <v>Cubará</v>
          </cell>
        </row>
        <row r="1108">
          <cell r="B1108">
            <v>212315723</v>
          </cell>
          <cell r="C1108" t="str">
            <v>Sativasur</v>
          </cell>
        </row>
        <row r="1109">
          <cell r="B1109">
            <v>212325123</v>
          </cell>
          <cell r="C1109" t="str">
            <v>Cachipay</v>
          </cell>
        </row>
        <row r="1110">
          <cell r="B1110">
            <v>212325823</v>
          </cell>
          <cell r="C1110" t="str">
            <v>Topaipí</v>
          </cell>
        </row>
        <row r="1111">
          <cell r="B1111">
            <v>212350223</v>
          </cell>
          <cell r="C1111" t="str">
            <v>Cubarral</v>
          </cell>
        </row>
        <row r="1112">
          <cell r="B1112">
            <v>212352323</v>
          </cell>
          <cell r="C1112" t="str">
            <v>Gualmatán</v>
          </cell>
        </row>
        <row r="1113">
          <cell r="B1113">
            <v>212354223</v>
          </cell>
          <cell r="C1113" t="str">
            <v>Cucutilla</v>
          </cell>
        </row>
        <row r="1114">
          <cell r="B1114">
            <v>212370523</v>
          </cell>
          <cell r="C1114" t="str">
            <v>San Antonio de Palmito</v>
          </cell>
        </row>
        <row r="1115">
          <cell r="B1115">
            <v>212370823</v>
          </cell>
          <cell r="C1115" t="str">
            <v>Toluviejo</v>
          </cell>
        </row>
        <row r="1116">
          <cell r="B1116">
            <v>212376823</v>
          </cell>
          <cell r="C1116" t="str">
            <v>Toro</v>
          </cell>
        </row>
        <row r="1117">
          <cell r="B1117">
            <v>212415224</v>
          </cell>
          <cell r="C1117" t="str">
            <v>Cucaita</v>
          </cell>
        </row>
        <row r="1118">
          <cell r="B1118">
            <v>212417524</v>
          </cell>
          <cell r="C1118" t="str">
            <v>Palestina - Caldas</v>
          </cell>
        </row>
        <row r="1119">
          <cell r="B1119">
            <v>212419824</v>
          </cell>
          <cell r="C1119" t="str">
            <v>Totoró</v>
          </cell>
        </row>
        <row r="1120">
          <cell r="B1120">
            <v>212425224</v>
          </cell>
          <cell r="C1120" t="str">
            <v>Cucunubá</v>
          </cell>
        </row>
        <row r="1121">
          <cell r="B1121">
            <v>212425324</v>
          </cell>
          <cell r="C1121" t="str">
            <v>Guataquí</v>
          </cell>
        </row>
        <row r="1122">
          <cell r="B1122">
            <v>212425524</v>
          </cell>
          <cell r="C1122" t="str">
            <v>Pandi</v>
          </cell>
        </row>
        <row r="1123">
          <cell r="B1123">
            <v>212441524</v>
          </cell>
          <cell r="C1123" t="str">
            <v>Palermo</v>
          </cell>
        </row>
        <row r="1124">
          <cell r="B1124">
            <v>212450124</v>
          </cell>
          <cell r="C1124" t="str">
            <v>Cabuyaro</v>
          </cell>
        </row>
        <row r="1125">
          <cell r="B1125">
            <v>212452224</v>
          </cell>
          <cell r="C1125" t="str">
            <v>Cuaspud (Carlosama)</v>
          </cell>
        </row>
        <row r="1126">
          <cell r="B1126">
            <v>212468324</v>
          </cell>
          <cell r="C1126" t="str">
            <v>Guavatá</v>
          </cell>
        </row>
        <row r="1127">
          <cell r="B1127">
            <v>212468524</v>
          </cell>
          <cell r="C1127" t="str">
            <v>Palmas del Socorro</v>
          </cell>
        </row>
        <row r="1128">
          <cell r="B1128">
            <v>212470124</v>
          </cell>
          <cell r="C1128" t="str">
            <v>Caimito</v>
          </cell>
        </row>
        <row r="1129">
          <cell r="B1129">
            <v>212473024</v>
          </cell>
          <cell r="C1129" t="str">
            <v>Alpujarra</v>
          </cell>
        </row>
        <row r="1130">
          <cell r="B1130">
            <v>212473124</v>
          </cell>
          <cell r="C1130" t="str">
            <v>Cajamarca</v>
          </cell>
        </row>
        <row r="1131">
          <cell r="B1131">
            <v>212473624</v>
          </cell>
          <cell r="C1131" t="str">
            <v>Rovira</v>
          </cell>
        </row>
        <row r="1132">
          <cell r="B1132">
            <v>212499524</v>
          </cell>
          <cell r="C1132" t="str">
            <v>La Primavera</v>
          </cell>
        </row>
        <row r="1133">
          <cell r="B1133">
            <v>212499624</v>
          </cell>
          <cell r="C1133" t="str">
            <v>Santa Rosalía</v>
          </cell>
        </row>
        <row r="1134">
          <cell r="B1134">
            <v>212505125</v>
          </cell>
          <cell r="C1134" t="str">
            <v>Caicedo</v>
          </cell>
        </row>
        <row r="1135">
          <cell r="B1135">
            <v>212505425</v>
          </cell>
          <cell r="C1135" t="str">
            <v>Maceo</v>
          </cell>
        </row>
        <row r="1136">
          <cell r="B1136">
            <v>212515325</v>
          </cell>
          <cell r="C1136" t="str">
            <v>Guayatá</v>
          </cell>
        </row>
        <row r="1137">
          <cell r="B1137">
            <v>212515425</v>
          </cell>
          <cell r="C1137" t="str">
            <v>Macanal</v>
          </cell>
        </row>
        <row r="1138">
          <cell r="B1138">
            <v>212527025</v>
          </cell>
          <cell r="C1138" t="str">
            <v>Alto Baudó (Pie de Pato)</v>
          </cell>
        </row>
        <row r="1139">
          <cell r="B1139">
            <v>212527425</v>
          </cell>
          <cell r="C1139" t="str">
            <v>Medio Atrato</v>
          </cell>
        </row>
        <row r="1140">
          <cell r="B1140">
            <v>212550325</v>
          </cell>
          <cell r="C1140" t="str">
            <v>Mapiripán</v>
          </cell>
        </row>
        <row r="1141">
          <cell r="B1141">
            <v>212554125</v>
          </cell>
          <cell r="C1141" t="str">
            <v>Cácota</v>
          </cell>
        </row>
        <row r="1142">
          <cell r="B1142">
            <v>212568425</v>
          </cell>
          <cell r="C1142" t="str">
            <v>Macaravita</v>
          </cell>
        </row>
        <row r="1143">
          <cell r="B1143">
            <v>212585125</v>
          </cell>
          <cell r="C1143" t="str">
            <v>Hato Corozal</v>
          </cell>
        </row>
        <row r="1144">
          <cell r="B1144">
            <v>212585225</v>
          </cell>
          <cell r="C1144" t="str">
            <v>Nunchía</v>
          </cell>
        </row>
        <row r="1145">
          <cell r="B1145">
            <v>212585325</v>
          </cell>
          <cell r="C1145" t="str">
            <v>San Luis de Palenque</v>
          </cell>
        </row>
        <row r="1146">
          <cell r="B1146">
            <v>212595025</v>
          </cell>
          <cell r="C1146" t="str">
            <v>El Retorno</v>
          </cell>
        </row>
        <row r="1147">
          <cell r="B1147">
            <v>212615226</v>
          </cell>
          <cell r="C1147" t="str">
            <v>Cuítiva</v>
          </cell>
        </row>
        <row r="1148">
          <cell r="B1148">
            <v>212625126</v>
          </cell>
          <cell r="C1148" t="str">
            <v>Cajicá</v>
          </cell>
        </row>
        <row r="1149">
          <cell r="B1149">
            <v>212625326</v>
          </cell>
          <cell r="C1149" t="str">
            <v>Guatavita</v>
          </cell>
        </row>
        <row r="1150">
          <cell r="B1150">
            <v>212625426</v>
          </cell>
          <cell r="C1150" t="str">
            <v>Machetá</v>
          </cell>
        </row>
        <row r="1151">
          <cell r="B1151">
            <v>212641026</v>
          </cell>
          <cell r="C1151" t="str">
            <v>Altamira</v>
          </cell>
        </row>
        <row r="1152">
          <cell r="B1152">
            <v>212650226</v>
          </cell>
          <cell r="C1152" t="str">
            <v>Cumaral</v>
          </cell>
        </row>
        <row r="1153">
          <cell r="B1153">
            <v>212673026</v>
          </cell>
          <cell r="C1153" t="str">
            <v>Alvarado</v>
          </cell>
        </row>
        <row r="1154">
          <cell r="B1154">
            <v>212673226</v>
          </cell>
          <cell r="C1154" t="str">
            <v>Cunday</v>
          </cell>
        </row>
        <row r="1155">
          <cell r="B1155">
            <v>212676126</v>
          </cell>
          <cell r="C1155" t="str">
            <v>Calima del Darién</v>
          </cell>
        </row>
        <row r="1156">
          <cell r="B1156">
            <v>212752227</v>
          </cell>
          <cell r="C1156" t="str">
            <v>Cumbal</v>
          </cell>
        </row>
        <row r="1157">
          <cell r="B1157">
            <v>212752427</v>
          </cell>
          <cell r="C1157" t="str">
            <v>Magüí (Payán)</v>
          </cell>
        </row>
        <row r="1158">
          <cell r="B1158">
            <v>212768327</v>
          </cell>
          <cell r="C1158" t="str">
            <v>Güepsa</v>
          </cell>
        </row>
        <row r="1159">
          <cell r="B1159">
            <v>212805628</v>
          </cell>
          <cell r="C1159" t="str">
            <v>Sabanalarga - Antioquia</v>
          </cell>
        </row>
        <row r="1160">
          <cell r="B1160">
            <v>212820228</v>
          </cell>
          <cell r="C1160" t="str">
            <v>Curumaní</v>
          </cell>
        </row>
        <row r="1161">
          <cell r="B1161">
            <v>212825328</v>
          </cell>
          <cell r="C1161" t="str">
            <v>Guayabal de Síquima</v>
          </cell>
        </row>
        <row r="1162">
          <cell r="B1162">
            <v>212854128</v>
          </cell>
          <cell r="C1162" t="str">
            <v>Cáchira</v>
          </cell>
        </row>
        <row r="1163">
          <cell r="B1163">
            <v>212876828</v>
          </cell>
          <cell r="C1163" t="str">
            <v>Trujillo</v>
          </cell>
        </row>
        <row r="1164">
          <cell r="B1164">
            <v>212905129</v>
          </cell>
          <cell r="C1164" t="str">
            <v>Caldas - Antioquia</v>
          </cell>
        </row>
        <row r="1165">
          <cell r="B1165">
            <v>212918029</v>
          </cell>
          <cell r="C1165" t="str">
            <v>Albania - Caquetá</v>
          </cell>
        </row>
        <row r="1166">
          <cell r="B1166">
            <v>212968229</v>
          </cell>
          <cell r="C1166" t="str">
            <v>Curití</v>
          </cell>
        </row>
        <row r="1167">
          <cell r="B1167">
            <v>212970429</v>
          </cell>
          <cell r="C1167" t="str">
            <v>Majagual</v>
          </cell>
        </row>
        <row r="1168">
          <cell r="B1168">
            <v>213005030</v>
          </cell>
          <cell r="C1168" t="str">
            <v>Amagá</v>
          </cell>
        </row>
        <row r="1169">
          <cell r="B1169">
            <v>213013030</v>
          </cell>
          <cell r="C1169" t="str">
            <v>Alto del Rosario</v>
          </cell>
        </row>
        <row r="1170">
          <cell r="B1170">
            <v>213013430</v>
          </cell>
          <cell r="C1170" t="str">
            <v>Magangué</v>
          </cell>
        </row>
        <row r="1171">
          <cell r="B1171">
            <v>213019130</v>
          </cell>
          <cell r="C1171" t="str">
            <v>Cajibío</v>
          </cell>
        </row>
        <row r="1172">
          <cell r="B1172">
            <v>213025430</v>
          </cell>
          <cell r="C1172" t="str">
            <v>Madrid - Cundinamarca</v>
          </cell>
        </row>
        <row r="1173">
          <cell r="B1173">
            <v>213025530</v>
          </cell>
          <cell r="C1173" t="str">
            <v>Paratebueno</v>
          </cell>
        </row>
        <row r="1174">
          <cell r="B1174">
            <v>213027430</v>
          </cell>
          <cell r="C1174" t="str">
            <v>Medio Baudó</v>
          </cell>
        </row>
        <row r="1175">
          <cell r="B1175">
            <v>213041530</v>
          </cell>
          <cell r="C1175" t="str">
            <v>Palestina - Huila</v>
          </cell>
        </row>
        <row r="1176">
          <cell r="B1176">
            <v>213044430</v>
          </cell>
          <cell r="C1176" t="str">
            <v>Maicao</v>
          </cell>
        </row>
        <row r="1177">
          <cell r="B1177">
            <v>213047030</v>
          </cell>
          <cell r="C1177" t="str">
            <v>Algarrobo</v>
          </cell>
        </row>
        <row r="1178">
          <cell r="B1178">
            <v>213050330</v>
          </cell>
          <cell r="C1178" t="str">
            <v>Mesetas</v>
          </cell>
        </row>
        <row r="1179">
          <cell r="B1179">
            <v>213063130</v>
          </cell>
          <cell r="C1179" t="str">
            <v>Calarcá</v>
          </cell>
        </row>
        <row r="1180">
          <cell r="B1180">
            <v>213070230</v>
          </cell>
          <cell r="C1180" t="str">
            <v>Chalán</v>
          </cell>
        </row>
        <row r="1181">
          <cell r="B1181">
            <v>213073030</v>
          </cell>
          <cell r="C1181" t="str">
            <v>Ambalema</v>
          </cell>
        </row>
        <row r="1182">
          <cell r="B1182">
            <v>213076130</v>
          </cell>
          <cell r="C1182" t="str">
            <v>Candelaria - Valle del Cauca</v>
          </cell>
        </row>
        <row r="1183">
          <cell r="B1183">
            <v>213085230</v>
          </cell>
          <cell r="C1183" t="str">
            <v>Orocué</v>
          </cell>
        </row>
        <row r="1184">
          <cell r="B1184">
            <v>213085430</v>
          </cell>
          <cell r="C1184" t="str">
            <v>Trinidad</v>
          </cell>
        </row>
        <row r="1185">
          <cell r="B1185">
            <v>213105031</v>
          </cell>
          <cell r="C1185" t="str">
            <v>Amalfi</v>
          </cell>
        </row>
        <row r="1186">
          <cell r="B1186">
            <v>213105631</v>
          </cell>
          <cell r="C1186" t="str">
            <v>Sabaneta</v>
          </cell>
        </row>
        <row r="1187">
          <cell r="B1187">
            <v>213115131</v>
          </cell>
          <cell r="C1187" t="str">
            <v>Caldas - Boyacá</v>
          </cell>
        </row>
        <row r="1188">
          <cell r="B1188">
            <v>213115531</v>
          </cell>
          <cell r="C1188" t="str">
            <v>Pauna</v>
          </cell>
        </row>
        <row r="1189">
          <cell r="B1189">
            <v>213208832</v>
          </cell>
          <cell r="C1189" t="str">
            <v>Tubará</v>
          </cell>
        </row>
        <row r="1190">
          <cell r="B1190">
            <v>213215232</v>
          </cell>
          <cell r="C1190" t="str">
            <v>Chíquiza (San Pedro de Iguaque)</v>
          </cell>
        </row>
        <row r="1191">
          <cell r="B1191">
            <v>213215332</v>
          </cell>
          <cell r="C1191" t="str">
            <v>Güicán</v>
          </cell>
        </row>
        <row r="1192">
          <cell r="B1192">
            <v>213215632</v>
          </cell>
          <cell r="C1192" t="str">
            <v>Saboyá</v>
          </cell>
        </row>
        <row r="1193">
          <cell r="B1193">
            <v>213215832</v>
          </cell>
          <cell r="C1193" t="str">
            <v>Tununguá</v>
          </cell>
        </row>
        <row r="1194">
          <cell r="B1194">
            <v>213219532</v>
          </cell>
          <cell r="C1194" t="str">
            <v>Patía (El Bordo)</v>
          </cell>
        </row>
        <row r="1195">
          <cell r="B1195">
            <v>213220032</v>
          </cell>
          <cell r="C1195" t="str">
            <v>Astrea</v>
          </cell>
        </row>
        <row r="1196">
          <cell r="B1196">
            <v>213241132</v>
          </cell>
          <cell r="C1196" t="str">
            <v>Campoalegre</v>
          </cell>
        </row>
        <row r="1197">
          <cell r="B1197">
            <v>213268132</v>
          </cell>
          <cell r="C1197" t="str">
            <v>California</v>
          </cell>
        </row>
        <row r="1198">
          <cell r="B1198">
            <v>213268432</v>
          </cell>
          <cell r="C1198" t="str">
            <v>Málaga</v>
          </cell>
        </row>
        <row r="1199">
          <cell r="B1199">
            <v>213308433</v>
          </cell>
          <cell r="C1199" t="str">
            <v>Malambo</v>
          </cell>
        </row>
        <row r="1200">
          <cell r="B1200">
            <v>213313433</v>
          </cell>
          <cell r="C1200" t="str">
            <v>Mahates</v>
          </cell>
        </row>
        <row r="1201">
          <cell r="B1201">
            <v>213315533</v>
          </cell>
          <cell r="C1201" t="str">
            <v>Paya</v>
          </cell>
        </row>
        <row r="1202">
          <cell r="B1202">
            <v>213317433</v>
          </cell>
          <cell r="C1202" t="str">
            <v>Manzanares</v>
          </cell>
        </row>
        <row r="1203">
          <cell r="B1203">
            <v>213319533</v>
          </cell>
          <cell r="C1203" t="str">
            <v>Piamonte</v>
          </cell>
        </row>
        <row r="1204">
          <cell r="B1204">
            <v>213352233</v>
          </cell>
          <cell r="C1204" t="str">
            <v>Cumbitara</v>
          </cell>
        </row>
        <row r="1205">
          <cell r="B1205">
            <v>213368533</v>
          </cell>
          <cell r="C1205" t="str">
            <v>Páramo</v>
          </cell>
        </row>
        <row r="1206">
          <cell r="B1206">
            <v>213370233</v>
          </cell>
          <cell r="C1206" t="str">
            <v>El Roble</v>
          </cell>
        </row>
        <row r="1207">
          <cell r="B1207">
            <v>213376233</v>
          </cell>
          <cell r="C1207" t="str">
            <v>Dagua</v>
          </cell>
        </row>
        <row r="1208">
          <cell r="B1208">
            <v>213405034</v>
          </cell>
          <cell r="C1208" t="str">
            <v>Andes</v>
          </cell>
        </row>
        <row r="1209">
          <cell r="B1209">
            <v>213405134</v>
          </cell>
          <cell r="C1209" t="str">
            <v>Campamento</v>
          </cell>
        </row>
        <row r="1210">
          <cell r="B1210">
            <v>213405234</v>
          </cell>
          <cell r="C1210" t="str">
            <v>Dabeiba</v>
          </cell>
        </row>
        <row r="1211">
          <cell r="B1211">
            <v>213408634</v>
          </cell>
          <cell r="C1211" t="str">
            <v>Sabanagrande</v>
          </cell>
        </row>
        <row r="1212">
          <cell r="B1212">
            <v>213476834</v>
          </cell>
          <cell r="C1212" t="str">
            <v>Tuluá</v>
          </cell>
        </row>
        <row r="1213">
          <cell r="B1213">
            <v>213515135</v>
          </cell>
          <cell r="C1213" t="str">
            <v>Campohermoso</v>
          </cell>
        </row>
        <row r="1214">
          <cell r="B1214">
            <v>213515835</v>
          </cell>
          <cell r="C1214" t="str">
            <v>Turmequé</v>
          </cell>
        </row>
        <row r="1215">
          <cell r="B1215">
            <v>213525035</v>
          </cell>
          <cell r="C1215" t="str">
            <v>Anapoima</v>
          </cell>
        </row>
        <row r="1216">
          <cell r="B1216">
            <v>213525335</v>
          </cell>
          <cell r="C1216" t="str">
            <v>Guayabetal</v>
          </cell>
        </row>
        <row r="1217">
          <cell r="B1217">
            <v>213525535</v>
          </cell>
          <cell r="C1217" t="str">
            <v>Pasca</v>
          </cell>
        </row>
        <row r="1218">
          <cell r="B1218">
            <v>213527135</v>
          </cell>
          <cell r="C1218" t="str">
            <v>El Cantón de San Pablo (Managrú)</v>
          </cell>
        </row>
        <row r="1219">
          <cell r="B1219">
            <v>213544035</v>
          </cell>
          <cell r="C1219" t="str">
            <v>Albania - Guajira</v>
          </cell>
        </row>
        <row r="1220">
          <cell r="B1220">
            <v>213552435</v>
          </cell>
          <cell r="C1220" t="str">
            <v>Mallama (Piedrancha)</v>
          </cell>
        </row>
        <row r="1221">
          <cell r="B1221">
            <v>213552835</v>
          </cell>
          <cell r="C1221" t="str">
            <v>Tumaco</v>
          </cell>
        </row>
        <row r="1222">
          <cell r="B1222">
            <v>213568235</v>
          </cell>
          <cell r="C1222" t="str">
            <v>El Carmen de Chucurí</v>
          </cell>
        </row>
        <row r="1223">
          <cell r="B1223">
            <v>213570235</v>
          </cell>
          <cell r="C1223" t="str">
            <v>Galeras</v>
          </cell>
        </row>
        <row r="1224">
          <cell r="B1224">
            <v>213605036</v>
          </cell>
          <cell r="C1224" t="str">
            <v>Angelópolis</v>
          </cell>
        </row>
        <row r="1225">
          <cell r="B1225">
            <v>213605736</v>
          </cell>
          <cell r="C1225" t="str">
            <v>Segovia</v>
          </cell>
        </row>
        <row r="1226">
          <cell r="B1226">
            <v>213608436</v>
          </cell>
          <cell r="C1226" t="str">
            <v>Manatí</v>
          </cell>
        </row>
        <row r="1227">
          <cell r="B1227">
            <v>213613836</v>
          </cell>
          <cell r="C1227" t="str">
            <v>Turbaco</v>
          </cell>
        </row>
        <row r="1228">
          <cell r="B1228">
            <v>213615236</v>
          </cell>
          <cell r="C1228" t="str">
            <v>Chivor</v>
          </cell>
        </row>
        <row r="1229">
          <cell r="B1229">
            <v>213625436</v>
          </cell>
          <cell r="C1229" t="str">
            <v>Manta</v>
          </cell>
        </row>
        <row r="1230">
          <cell r="B1230">
            <v>213625736</v>
          </cell>
          <cell r="C1230" t="str">
            <v>Sesquilé</v>
          </cell>
        </row>
        <row r="1231">
          <cell r="B1231">
            <v>213652036</v>
          </cell>
          <cell r="C1231" t="str">
            <v>Ancuya</v>
          </cell>
        </row>
        <row r="1232">
          <cell r="B1232">
            <v>213673236</v>
          </cell>
          <cell r="C1232" t="str">
            <v>Dolores</v>
          </cell>
        </row>
        <row r="1233">
          <cell r="B1233">
            <v>213676036</v>
          </cell>
          <cell r="C1233" t="str">
            <v>Andalucía</v>
          </cell>
        </row>
        <row r="1234">
          <cell r="B1234">
            <v>213676736</v>
          </cell>
          <cell r="C1234" t="str">
            <v>Sevilla</v>
          </cell>
        </row>
        <row r="1235">
          <cell r="B1235">
            <v>213681736</v>
          </cell>
          <cell r="C1235" t="str">
            <v>Saravena</v>
          </cell>
        </row>
        <row r="1236">
          <cell r="B1236">
            <v>213685136</v>
          </cell>
          <cell r="C1236" t="str">
            <v>La Salina</v>
          </cell>
        </row>
        <row r="1237">
          <cell r="B1237">
            <v>213705237</v>
          </cell>
          <cell r="C1237" t="str">
            <v>Don Matías</v>
          </cell>
        </row>
        <row r="1238">
          <cell r="B1238">
            <v>213705837</v>
          </cell>
          <cell r="C1238" t="str">
            <v>Turbo</v>
          </cell>
        </row>
        <row r="1239">
          <cell r="B1239">
            <v>213708137</v>
          </cell>
          <cell r="C1239" t="str">
            <v>Campo de la Cruz</v>
          </cell>
        </row>
        <row r="1240">
          <cell r="B1240">
            <v>213715537</v>
          </cell>
          <cell r="C1240" t="str">
            <v>Paz del Río</v>
          </cell>
        </row>
        <row r="1241">
          <cell r="B1241">
            <v>213715837</v>
          </cell>
          <cell r="C1241" t="str">
            <v>Tuta</v>
          </cell>
        </row>
        <row r="1242">
          <cell r="B1242">
            <v>213719137</v>
          </cell>
          <cell r="C1242" t="str">
            <v>Caldono</v>
          </cell>
        </row>
        <row r="1243">
          <cell r="B1243">
            <v>213805038</v>
          </cell>
          <cell r="C1243" t="str">
            <v>Angostura</v>
          </cell>
        </row>
        <row r="1244">
          <cell r="B1244">
            <v>213805138</v>
          </cell>
          <cell r="C1244" t="str">
            <v>Cañasgordas</v>
          </cell>
        </row>
        <row r="1245">
          <cell r="B1245">
            <v>213808638</v>
          </cell>
          <cell r="C1245" t="str">
            <v>Sabanalarga - Atlántico</v>
          </cell>
        </row>
        <row r="1246">
          <cell r="B1246">
            <v>213813838</v>
          </cell>
          <cell r="C1246" t="str">
            <v>Turbaná</v>
          </cell>
        </row>
        <row r="1247">
          <cell r="B1247">
            <v>213815238</v>
          </cell>
          <cell r="C1247" t="str">
            <v>Duitama</v>
          </cell>
        </row>
        <row r="1248">
          <cell r="B1248">
            <v>213815638</v>
          </cell>
          <cell r="C1248" t="str">
            <v>Sáchica</v>
          </cell>
        </row>
        <row r="1249">
          <cell r="B1249">
            <v>213820238</v>
          </cell>
          <cell r="C1249" t="str">
            <v>El Copey</v>
          </cell>
        </row>
        <row r="1250">
          <cell r="B1250">
            <v>213825438</v>
          </cell>
          <cell r="C1250" t="str">
            <v>Medina</v>
          </cell>
        </row>
        <row r="1251">
          <cell r="B1251">
            <v>213852838</v>
          </cell>
          <cell r="C1251" t="str">
            <v>Túquerres</v>
          </cell>
        </row>
        <row r="1252">
          <cell r="B1252">
            <v>213915839</v>
          </cell>
          <cell r="C1252" t="str">
            <v>Tutasá</v>
          </cell>
        </row>
        <row r="1253">
          <cell r="B1253">
            <v>213925339</v>
          </cell>
          <cell r="C1253" t="str">
            <v>Gutiérrez</v>
          </cell>
        </row>
        <row r="1254">
          <cell r="B1254">
            <v>213925839</v>
          </cell>
          <cell r="C1254" t="str">
            <v>Ubalá</v>
          </cell>
        </row>
        <row r="1255">
          <cell r="B1255">
            <v>213954239</v>
          </cell>
          <cell r="C1255" t="str">
            <v>Durania</v>
          </cell>
        </row>
        <row r="1256">
          <cell r="B1256">
            <v>213985139</v>
          </cell>
          <cell r="C1256" t="str">
            <v>Maní</v>
          </cell>
        </row>
        <row r="1257">
          <cell r="B1257">
            <v>214005040</v>
          </cell>
          <cell r="C1257" t="str">
            <v>Anorí</v>
          </cell>
        </row>
        <row r="1258">
          <cell r="B1258">
            <v>214005240</v>
          </cell>
          <cell r="C1258" t="str">
            <v>Ebéjico</v>
          </cell>
        </row>
        <row r="1259">
          <cell r="B1259">
            <v>214005440</v>
          </cell>
          <cell r="C1259" t="str">
            <v>Marinilla</v>
          </cell>
        </row>
        <row r="1260">
          <cell r="B1260">
            <v>214013140</v>
          </cell>
          <cell r="C1260" t="str">
            <v>Calamar - Bolívar</v>
          </cell>
        </row>
        <row r="1261">
          <cell r="B1261">
            <v>214013440</v>
          </cell>
          <cell r="C1261" t="str">
            <v>Margarita</v>
          </cell>
        </row>
        <row r="1262">
          <cell r="B1262">
            <v>214015740</v>
          </cell>
          <cell r="C1262" t="str">
            <v>Siachoque</v>
          </cell>
        </row>
        <row r="1263">
          <cell r="B1263">
            <v>214025040</v>
          </cell>
          <cell r="C1263" t="str">
            <v>Anolaima</v>
          </cell>
        </row>
        <row r="1264">
          <cell r="B1264">
            <v>214025740</v>
          </cell>
          <cell r="C1264" t="str">
            <v>Sibaté</v>
          </cell>
        </row>
        <row r="1265">
          <cell r="B1265">
            <v>214052240</v>
          </cell>
          <cell r="C1265" t="str">
            <v>Chachagüí</v>
          </cell>
        </row>
        <row r="1266">
          <cell r="B1266">
            <v>214052540</v>
          </cell>
          <cell r="C1266" t="str">
            <v>Policarpa</v>
          </cell>
        </row>
        <row r="1267">
          <cell r="B1267">
            <v>214066440</v>
          </cell>
          <cell r="C1267" t="str">
            <v>Marsella</v>
          </cell>
        </row>
        <row r="1268">
          <cell r="B1268">
            <v>214085440</v>
          </cell>
          <cell r="C1268" t="str">
            <v>Villanueva - Casanare</v>
          </cell>
        </row>
        <row r="1269">
          <cell r="B1269">
            <v>214091540</v>
          </cell>
          <cell r="C1269" t="str">
            <v>Puerto Nariño</v>
          </cell>
        </row>
        <row r="1270">
          <cell r="B1270">
            <v>214105541</v>
          </cell>
          <cell r="C1270" t="str">
            <v>El Peñol - Antioquia</v>
          </cell>
        </row>
        <row r="1271">
          <cell r="B1271">
            <v>214108141</v>
          </cell>
          <cell r="C1271" t="str">
            <v>Candelaria - Atlántico</v>
          </cell>
        </row>
        <row r="1272">
          <cell r="B1272">
            <v>214117541</v>
          </cell>
          <cell r="C1272" t="str">
            <v>Pensilvania</v>
          </cell>
        </row>
        <row r="1273">
          <cell r="B1273">
            <v>214125841</v>
          </cell>
          <cell r="C1273" t="str">
            <v>Ubaque</v>
          </cell>
        </row>
        <row r="1274">
          <cell r="B1274">
            <v>214147541</v>
          </cell>
          <cell r="C1274" t="str">
            <v>Pedraza</v>
          </cell>
        </row>
        <row r="1275">
          <cell r="B1275">
            <v>214176041</v>
          </cell>
          <cell r="C1275" t="str">
            <v>Ansermanuevo</v>
          </cell>
        </row>
        <row r="1276">
          <cell r="B1276">
            <v>214205042</v>
          </cell>
          <cell r="C1276" t="str">
            <v>Santa Fe de Antioquia</v>
          </cell>
        </row>
        <row r="1277">
          <cell r="B1277">
            <v>214205142</v>
          </cell>
          <cell r="C1277" t="str">
            <v>Caracolí</v>
          </cell>
        </row>
        <row r="1278">
          <cell r="B1278">
            <v>214205642</v>
          </cell>
          <cell r="C1278" t="str">
            <v>Salgar</v>
          </cell>
        </row>
        <row r="1279">
          <cell r="B1279">
            <v>214205842</v>
          </cell>
          <cell r="C1279" t="str">
            <v>Uramita</v>
          </cell>
        </row>
        <row r="1280">
          <cell r="B1280">
            <v>214213042</v>
          </cell>
          <cell r="C1280" t="str">
            <v>Arenal</v>
          </cell>
        </row>
        <row r="1281">
          <cell r="B1281">
            <v>214213442</v>
          </cell>
          <cell r="C1281" t="str">
            <v>María la Baja</v>
          </cell>
        </row>
        <row r="1282">
          <cell r="B1282">
            <v>214215442</v>
          </cell>
          <cell r="C1282" t="str">
            <v>Maripí</v>
          </cell>
        </row>
        <row r="1283">
          <cell r="B1283">
            <v>214215542</v>
          </cell>
          <cell r="C1283" t="str">
            <v>Pesca</v>
          </cell>
        </row>
        <row r="1284">
          <cell r="B1284">
            <v>214215842</v>
          </cell>
          <cell r="C1284" t="str">
            <v>Úmbita</v>
          </cell>
        </row>
        <row r="1285">
          <cell r="B1285">
            <v>214217042</v>
          </cell>
          <cell r="C1285" t="str">
            <v>Anserma de los Caballeros</v>
          </cell>
        </row>
        <row r="1286">
          <cell r="B1286">
            <v>214217442</v>
          </cell>
          <cell r="C1286" t="str">
            <v>Marmato</v>
          </cell>
        </row>
        <row r="1287">
          <cell r="B1287">
            <v>214219142</v>
          </cell>
          <cell r="C1287" t="str">
            <v>Caloto</v>
          </cell>
        </row>
        <row r="1288">
          <cell r="B1288">
            <v>214270742</v>
          </cell>
          <cell r="C1288" t="str">
            <v>Sincé</v>
          </cell>
        </row>
        <row r="1289">
          <cell r="B1289">
            <v>214305543</v>
          </cell>
          <cell r="C1289" t="str">
            <v>Peque</v>
          </cell>
        </row>
        <row r="1290">
          <cell r="B1290">
            <v>214319743</v>
          </cell>
          <cell r="C1290" t="str">
            <v>Silvia</v>
          </cell>
        </row>
        <row r="1291">
          <cell r="B1291">
            <v>214320443</v>
          </cell>
          <cell r="C1291" t="str">
            <v>Manaure (Balcón del Cesar)</v>
          </cell>
        </row>
        <row r="1292">
          <cell r="B1292">
            <v>214325743</v>
          </cell>
          <cell r="C1292" t="str">
            <v>Silvania</v>
          </cell>
        </row>
        <row r="1293">
          <cell r="B1293">
            <v>214325843</v>
          </cell>
          <cell r="C1293" t="str">
            <v>Ubaté</v>
          </cell>
        </row>
        <row r="1294">
          <cell r="B1294">
            <v>214354743</v>
          </cell>
          <cell r="C1294" t="str">
            <v>Santo Domingo de Silos</v>
          </cell>
        </row>
        <row r="1295">
          <cell r="B1295">
            <v>214373043</v>
          </cell>
          <cell r="C1295" t="str">
            <v>Anzoátegui</v>
          </cell>
        </row>
        <row r="1296">
          <cell r="B1296">
            <v>214373443</v>
          </cell>
          <cell r="C1296" t="str">
            <v>San Sebastián de Mariquita</v>
          </cell>
        </row>
        <row r="1297">
          <cell r="B1297">
            <v>214376243</v>
          </cell>
          <cell r="C1297" t="str">
            <v>El Águila</v>
          </cell>
        </row>
        <row r="1298">
          <cell r="B1298">
            <v>214405044</v>
          </cell>
          <cell r="C1298" t="str">
            <v>Anzá</v>
          </cell>
        </row>
        <row r="1299">
          <cell r="B1299">
            <v>214413244</v>
          </cell>
          <cell r="C1299" t="str">
            <v>El Carmen de Bolívar</v>
          </cell>
        </row>
        <row r="1300">
          <cell r="B1300">
            <v>214413744</v>
          </cell>
          <cell r="C1300" t="str">
            <v>Simití</v>
          </cell>
        </row>
        <row r="1301">
          <cell r="B1301">
            <v>214415244</v>
          </cell>
          <cell r="C1301" t="str">
            <v>El Cocuy</v>
          </cell>
        </row>
        <row r="1302">
          <cell r="B1302">
            <v>214417444</v>
          </cell>
          <cell r="C1302" t="str">
            <v>Marquetalia</v>
          </cell>
        </row>
        <row r="1303">
          <cell r="B1303">
            <v>214441244</v>
          </cell>
          <cell r="C1303" t="str">
            <v>Elías</v>
          </cell>
        </row>
        <row r="1304">
          <cell r="B1304">
            <v>214454344</v>
          </cell>
          <cell r="C1304" t="str">
            <v>Hacarí</v>
          </cell>
        </row>
        <row r="1305">
          <cell r="B1305">
            <v>214468344</v>
          </cell>
          <cell r="C1305" t="str">
            <v>Hato</v>
          </cell>
        </row>
        <row r="1306">
          <cell r="B1306">
            <v>214468444</v>
          </cell>
          <cell r="C1306" t="str">
            <v>Matanza</v>
          </cell>
        </row>
        <row r="1307">
          <cell r="B1307">
            <v>214505045</v>
          </cell>
          <cell r="C1307" t="str">
            <v>Apartadó</v>
          </cell>
        </row>
        <row r="1308">
          <cell r="B1308">
            <v>214505145</v>
          </cell>
          <cell r="C1308" t="str">
            <v>Caramanta</v>
          </cell>
        </row>
        <row r="1309">
          <cell r="B1309">
            <v>214519845</v>
          </cell>
          <cell r="C1309" t="str">
            <v>Villa Rica - Cauca</v>
          </cell>
        </row>
        <row r="1310">
          <cell r="B1310">
            <v>214520045</v>
          </cell>
          <cell r="C1310" t="str">
            <v>Becerril</v>
          </cell>
        </row>
        <row r="1311">
          <cell r="B1311">
            <v>214525245</v>
          </cell>
          <cell r="C1311" t="str">
            <v>Mesitas del Colegio</v>
          </cell>
        </row>
        <row r="1312">
          <cell r="B1312">
            <v>214525645</v>
          </cell>
          <cell r="C1312" t="str">
            <v>San Antonio del Tequendama</v>
          </cell>
        </row>
        <row r="1313">
          <cell r="B1313">
            <v>214525745</v>
          </cell>
          <cell r="C1313" t="str">
            <v>Simijaca</v>
          </cell>
        </row>
        <row r="1314">
          <cell r="B1314">
            <v>214525845</v>
          </cell>
          <cell r="C1314" t="str">
            <v>Une</v>
          </cell>
        </row>
        <row r="1315">
          <cell r="B1315">
            <v>214527245</v>
          </cell>
          <cell r="C1315" t="str">
            <v>El Carmen de Atrato</v>
          </cell>
        </row>
        <row r="1316">
          <cell r="B1316">
            <v>214527745</v>
          </cell>
          <cell r="C1316" t="str">
            <v>Sipí</v>
          </cell>
        </row>
        <row r="1317">
          <cell r="B1317">
            <v>214547245</v>
          </cell>
          <cell r="C1317" t="str">
            <v>El Banco</v>
          </cell>
        </row>
        <row r="1318">
          <cell r="B1318">
            <v>214547545</v>
          </cell>
          <cell r="C1318" t="str">
            <v>Pijiño del Carmen</v>
          </cell>
        </row>
        <row r="1319">
          <cell r="B1319">
            <v>214547745</v>
          </cell>
          <cell r="C1319" t="str">
            <v>Sitionuevo</v>
          </cell>
        </row>
        <row r="1320">
          <cell r="B1320">
            <v>214550245</v>
          </cell>
          <cell r="C1320" t="str">
            <v>El Calvario</v>
          </cell>
        </row>
        <row r="1321">
          <cell r="B1321">
            <v>214554245</v>
          </cell>
          <cell r="C1321" t="str">
            <v>El Carmen</v>
          </cell>
        </row>
        <row r="1322">
          <cell r="B1322">
            <v>214566045</v>
          </cell>
          <cell r="C1322" t="str">
            <v>Apía</v>
          </cell>
        </row>
        <row r="1323">
          <cell r="B1323">
            <v>214568245</v>
          </cell>
          <cell r="C1323" t="str">
            <v>El Guacamayo</v>
          </cell>
        </row>
        <row r="1324">
          <cell r="B1324">
            <v>214568745</v>
          </cell>
          <cell r="C1324" t="str">
            <v>Simacota</v>
          </cell>
        </row>
        <row r="1325">
          <cell r="B1325">
            <v>214576845</v>
          </cell>
          <cell r="C1325" t="str">
            <v>Ulloa</v>
          </cell>
        </row>
        <row r="1326">
          <cell r="B1326">
            <v>214615646</v>
          </cell>
          <cell r="C1326" t="str">
            <v>Samacá</v>
          </cell>
        </row>
        <row r="1327">
          <cell r="B1327">
            <v>214617446</v>
          </cell>
          <cell r="C1327" t="str">
            <v>Marulanda</v>
          </cell>
        </row>
        <row r="1328">
          <cell r="B1328">
            <v>214676246</v>
          </cell>
          <cell r="C1328" t="str">
            <v>El Cairo</v>
          </cell>
        </row>
        <row r="1329">
          <cell r="B1329">
            <v>214705147</v>
          </cell>
          <cell r="C1329" t="str">
            <v>Carepa</v>
          </cell>
        </row>
        <row r="1330">
          <cell r="B1330">
            <v>214705347</v>
          </cell>
          <cell r="C1330" t="str">
            <v>Heliconia</v>
          </cell>
        </row>
        <row r="1331">
          <cell r="B1331">
            <v>214705647</v>
          </cell>
          <cell r="C1331" t="str">
            <v>San Andrés de Cuerquia</v>
          </cell>
        </row>
        <row r="1332">
          <cell r="B1332">
            <v>214705847</v>
          </cell>
          <cell r="C1332" t="str">
            <v>Urrao</v>
          </cell>
        </row>
        <row r="1333">
          <cell r="B1333">
            <v>214713647</v>
          </cell>
          <cell r="C1333" t="str">
            <v>San Estanislao</v>
          </cell>
        </row>
        <row r="1334">
          <cell r="B1334">
            <v>214715047</v>
          </cell>
          <cell r="C1334" t="str">
            <v>Aquitania</v>
          </cell>
        </row>
        <row r="1335">
          <cell r="B1335">
            <v>214718247</v>
          </cell>
          <cell r="C1335" t="str">
            <v>El Doncello</v>
          </cell>
        </row>
        <row r="1336">
          <cell r="B1336">
            <v>214744847</v>
          </cell>
          <cell r="C1336" t="str">
            <v>Uribia</v>
          </cell>
        </row>
        <row r="1337">
          <cell r="B1337">
            <v>214754347</v>
          </cell>
          <cell r="C1337" t="str">
            <v>Herrán</v>
          </cell>
        </row>
        <row r="1338">
          <cell r="B1338">
            <v>214768147</v>
          </cell>
          <cell r="C1338" t="str">
            <v>Capitanejo</v>
          </cell>
        </row>
        <row r="1339">
          <cell r="B1339">
            <v>214768547</v>
          </cell>
          <cell r="C1339" t="str">
            <v>Piedecuesta</v>
          </cell>
        </row>
        <row r="1340">
          <cell r="B1340">
            <v>214773347</v>
          </cell>
          <cell r="C1340" t="str">
            <v>Herveo</v>
          </cell>
        </row>
        <row r="1341">
          <cell r="B1341">
            <v>214773547</v>
          </cell>
          <cell r="C1341" t="str">
            <v>Piedras</v>
          </cell>
        </row>
        <row r="1342">
          <cell r="B1342">
            <v>214776147</v>
          </cell>
          <cell r="C1342" t="str">
            <v>Cartago</v>
          </cell>
        </row>
        <row r="1343">
          <cell r="B1343">
            <v>214805148</v>
          </cell>
          <cell r="C1343" t="str">
            <v>El Carmen de Viboral</v>
          </cell>
        </row>
        <row r="1344">
          <cell r="B1344">
            <v>214813248</v>
          </cell>
          <cell r="C1344" t="str">
            <v>El Guamo -  Bolívar</v>
          </cell>
        </row>
        <row r="1345">
          <cell r="B1345">
            <v>214815248</v>
          </cell>
          <cell r="C1345" t="str">
            <v>El Espino</v>
          </cell>
        </row>
        <row r="1346">
          <cell r="B1346">
            <v>214819548</v>
          </cell>
          <cell r="C1346" t="str">
            <v>Piendamó</v>
          </cell>
        </row>
        <row r="1347">
          <cell r="B1347">
            <v>214825148</v>
          </cell>
          <cell r="C1347" t="str">
            <v>Caparrapí</v>
          </cell>
        </row>
        <row r="1348">
          <cell r="B1348">
            <v>214841548</v>
          </cell>
          <cell r="C1348" t="str">
            <v>El Pital</v>
          </cell>
        </row>
        <row r="1349">
          <cell r="B1349">
            <v>214863548</v>
          </cell>
          <cell r="C1349" t="str">
            <v>Pijao</v>
          </cell>
        </row>
        <row r="1350">
          <cell r="B1350">
            <v>214873148</v>
          </cell>
          <cell r="C1350" t="str">
            <v>Carmen de Apicalá</v>
          </cell>
        </row>
        <row r="1351">
          <cell r="B1351">
            <v>214876248</v>
          </cell>
          <cell r="C1351" t="str">
            <v>El Cerrito</v>
          </cell>
        </row>
        <row r="1352">
          <cell r="B1352">
            <v>214905649</v>
          </cell>
          <cell r="C1352" t="str">
            <v>San Carlos -  Antioquia</v>
          </cell>
        </row>
        <row r="1353">
          <cell r="B1353">
            <v>214908549</v>
          </cell>
          <cell r="C1353" t="str">
            <v>Piojó</v>
          </cell>
        </row>
        <row r="1354">
          <cell r="B1354">
            <v>214908849</v>
          </cell>
          <cell r="C1354" t="str">
            <v>Usiacurí</v>
          </cell>
        </row>
        <row r="1355">
          <cell r="B1355">
            <v>214913549</v>
          </cell>
          <cell r="C1355" t="str">
            <v>Pinillos</v>
          </cell>
        </row>
        <row r="1356">
          <cell r="B1356">
            <v>214925649</v>
          </cell>
          <cell r="C1356" t="str">
            <v>San Bernardo - Cundinamarca</v>
          </cell>
        </row>
        <row r="1357">
          <cell r="B1357">
            <v>214941349</v>
          </cell>
          <cell r="C1357" t="str">
            <v>Hobo</v>
          </cell>
        </row>
        <row r="1358">
          <cell r="B1358">
            <v>214968549</v>
          </cell>
          <cell r="C1358" t="str">
            <v>Pinchote</v>
          </cell>
        </row>
        <row r="1359">
          <cell r="B1359">
            <v>214973349</v>
          </cell>
          <cell r="C1359" t="str">
            <v>Honda</v>
          </cell>
        </row>
        <row r="1360">
          <cell r="B1360">
            <v>214973449</v>
          </cell>
          <cell r="C1360" t="str">
            <v>Melgar</v>
          </cell>
        </row>
        <row r="1361">
          <cell r="B1361">
            <v>214986749</v>
          </cell>
          <cell r="C1361" t="str">
            <v>Sibundoy</v>
          </cell>
        </row>
        <row r="1362">
          <cell r="B1362">
            <v>215005150</v>
          </cell>
          <cell r="C1362" t="str">
            <v>Carolina del Príncipe</v>
          </cell>
        </row>
        <row r="1363">
          <cell r="B1363">
            <v>215005250</v>
          </cell>
          <cell r="C1363" t="str">
            <v>El Bagre</v>
          </cell>
        </row>
        <row r="1364">
          <cell r="B1364">
            <v>215013650</v>
          </cell>
          <cell r="C1364" t="str">
            <v>San Fernando</v>
          </cell>
        </row>
        <row r="1365">
          <cell r="B1365">
            <v>215015550</v>
          </cell>
          <cell r="C1365" t="str">
            <v>Pisba</v>
          </cell>
        </row>
        <row r="1366">
          <cell r="B1366">
            <v>215017050</v>
          </cell>
          <cell r="C1366" t="str">
            <v>Aranzazu</v>
          </cell>
        </row>
        <row r="1367">
          <cell r="B1367">
            <v>215018150</v>
          </cell>
          <cell r="C1367" t="str">
            <v>Cartagena del Chairá</v>
          </cell>
        </row>
        <row r="1368">
          <cell r="B1368">
            <v>215019050</v>
          </cell>
          <cell r="C1368" t="str">
            <v>Argelia -  Cauca</v>
          </cell>
        </row>
        <row r="1369">
          <cell r="B1369">
            <v>215019450</v>
          </cell>
          <cell r="C1369" t="str">
            <v>Mercaderes</v>
          </cell>
        </row>
        <row r="1370">
          <cell r="B1370">
            <v>215020250</v>
          </cell>
          <cell r="C1370" t="str">
            <v>El Paso</v>
          </cell>
        </row>
        <row r="1371">
          <cell r="B1371">
            <v>215020550</v>
          </cell>
          <cell r="C1371" t="str">
            <v>Pelaya</v>
          </cell>
        </row>
        <row r="1372">
          <cell r="B1372">
            <v>215020750</v>
          </cell>
          <cell r="C1372" t="str">
            <v>San Diego</v>
          </cell>
        </row>
        <row r="1373">
          <cell r="B1373">
            <v>215023350</v>
          </cell>
          <cell r="C1373" t="str">
            <v>La Apartada</v>
          </cell>
        </row>
        <row r="1374">
          <cell r="B1374">
            <v>215027050</v>
          </cell>
          <cell r="C1374" t="str">
            <v>Atrato</v>
          </cell>
        </row>
        <row r="1375">
          <cell r="B1375">
            <v>215027150</v>
          </cell>
          <cell r="C1375" t="str">
            <v>Carmen del Darién</v>
          </cell>
        </row>
        <row r="1376">
          <cell r="B1376">
            <v>215027250</v>
          </cell>
          <cell r="C1376" t="str">
            <v>Litoral del San Juan (Santa Genoveva de D.)</v>
          </cell>
        </row>
        <row r="1377">
          <cell r="B1377">
            <v>215027450</v>
          </cell>
          <cell r="C1377" t="str">
            <v>Medio San Juan</v>
          </cell>
        </row>
        <row r="1378">
          <cell r="B1378">
            <v>215044650</v>
          </cell>
          <cell r="C1378" t="str">
            <v>San Juan del Cesar</v>
          </cell>
        </row>
        <row r="1379">
          <cell r="B1379">
            <v>215050150</v>
          </cell>
          <cell r="C1379" t="str">
            <v>Castilla la Nueva</v>
          </cell>
        </row>
        <row r="1380">
          <cell r="B1380">
            <v>215050350</v>
          </cell>
          <cell r="C1380" t="str">
            <v>La Macarena</v>
          </cell>
        </row>
        <row r="1381">
          <cell r="B1381">
            <v>215050450</v>
          </cell>
          <cell r="C1381" t="str">
            <v>Puerto Concordia</v>
          </cell>
        </row>
        <row r="1382">
          <cell r="B1382">
            <v>215052250</v>
          </cell>
          <cell r="C1382" t="str">
            <v>El Charco</v>
          </cell>
        </row>
        <row r="1383">
          <cell r="B1383">
            <v>215054250</v>
          </cell>
          <cell r="C1383" t="str">
            <v>El Tarra</v>
          </cell>
        </row>
        <row r="1384">
          <cell r="B1384">
            <v>215068250</v>
          </cell>
          <cell r="C1384" t="str">
            <v>El Peñón - Santander</v>
          </cell>
        </row>
        <row r="1385">
          <cell r="B1385">
            <v>215076250</v>
          </cell>
          <cell r="C1385" t="str">
            <v>El Dovio</v>
          </cell>
        </row>
        <row r="1386">
          <cell r="B1386">
            <v>215085250</v>
          </cell>
          <cell r="C1386" t="str">
            <v>Paz de Ariporo</v>
          </cell>
        </row>
        <row r="1387">
          <cell r="B1387">
            <v>215105051</v>
          </cell>
          <cell r="C1387" t="str">
            <v>Arboletes</v>
          </cell>
        </row>
        <row r="1388">
          <cell r="B1388">
            <v>215115051</v>
          </cell>
          <cell r="C1388" t="str">
            <v>Arcabuco</v>
          </cell>
        </row>
        <row r="1389">
          <cell r="B1389">
            <v>215125151</v>
          </cell>
          <cell r="C1389" t="str">
            <v>Cáqueza</v>
          </cell>
        </row>
        <row r="1390">
          <cell r="B1390">
            <v>215125851</v>
          </cell>
          <cell r="C1390" t="str">
            <v>Útica</v>
          </cell>
        </row>
        <row r="1391">
          <cell r="B1391">
            <v>215141551</v>
          </cell>
          <cell r="C1391" t="str">
            <v>Pitalito</v>
          </cell>
        </row>
        <row r="1392">
          <cell r="B1392">
            <v>215147551</v>
          </cell>
          <cell r="C1392" t="str">
            <v>Pivijay</v>
          </cell>
        </row>
        <row r="1393">
          <cell r="B1393">
            <v>215150251</v>
          </cell>
          <cell r="C1393" t="str">
            <v>El Castillo</v>
          </cell>
        </row>
        <row r="1394">
          <cell r="B1394">
            <v>215152051</v>
          </cell>
          <cell r="C1394" t="str">
            <v>Arboleda - Berruecos</v>
          </cell>
        </row>
        <row r="1395">
          <cell r="B1395">
            <v>215154051</v>
          </cell>
          <cell r="C1395" t="str">
            <v>Arboledas</v>
          </cell>
        </row>
        <row r="1396">
          <cell r="B1396">
            <v>215168051</v>
          </cell>
          <cell r="C1396" t="str">
            <v>Aratoca</v>
          </cell>
        </row>
        <row r="1397">
          <cell r="B1397">
            <v>215205652</v>
          </cell>
          <cell r="C1397" t="str">
            <v>San Francisco - Antioquia</v>
          </cell>
        </row>
        <row r="1398">
          <cell r="B1398">
            <v>215213052</v>
          </cell>
          <cell r="C1398" t="str">
            <v>Arjona</v>
          </cell>
        </row>
        <row r="1399">
          <cell r="B1399">
            <v>215252352</v>
          </cell>
          <cell r="C1399" t="str">
            <v>Iles</v>
          </cell>
        </row>
        <row r="1400">
          <cell r="B1400">
            <v>215268152</v>
          </cell>
          <cell r="C1400" t="str">
            <v>Carcasí</v>
          </cell>
        </row>
        <row r="1401">
          <cell r="B1401">
            <v>215273152</v>
          </cell>
          <cell r="C1401" t="str">
            <v>Casabianca</v>
          </cell>
        </row>
        <row r="1402">
          <cell r="B1402">
            <v>215273352</v>
          </cell>
          <cell r="C1402" t="str">
            <v>Icononzo</v>
          </cell>
        </row>
        <row r="1403">
          <cell r="B1403">
            <v>215305353</v>
          </cell>
          <cell r="C1403" t="str">
            <v>Hispania</v>
          </cell>
        </row>
        <row r="1404">
          <cell r="B1404">
            <v>215315753</v>
          </cell>
          <cell r="C1404" t="str">
            <v>Soatá</v>
          </cell>
        </row>
        <row r="1405">
          <cell r="B1405">
            <v>215317653</v>
          </cell>
          <cell r="C1405" t="str">
            <v>Salamina - Caldas</v>
          </cell>
        </row>
        <row r="1406">
          <cell r="B1406">
            <v>215318753</v>
          </cell>
          <cell r="C1406" t="str">
            <v>San Vicente del Caguán</v>
          </cell>
        </row>
        <row r="1407">
          <cell r="B1407">
            <v>215325053</v>
          </cell>
          <cell r="C1407" t="str">
            <v>Arbeláez</v>
          </cell>
        </row>
        <row r="1408">
          <cell r="B1408">
            <v>215325653</v>
          </cell>
          <cell r="C1408" t="str">
            <v>San Cayetano - Cundinamarca</v>
          </cell>
        </row>
        <row r="1409">
          <cell r="B1409">
            <v>215347053</v>
          </cell>
          <cell r="C1409" t="str">
            <v>Aracataca</v>
          </cell>
        </row>
        <row r="1410">
          <cell r="B1410">
            <v>215354553</v>
          </cell>
          <cell r="C1410" t="str">
            <v>Puerto Santander</v>
          </cell>
        </row>
        <row r="1411">
          <cell r="B1411">
            <v>215405154</v>
          </cell>
          <cell r="C1411" t="str">
            <v>Caucasia</v>
          </cell>
        </row>
        <row r="1412">
          <cell r="B1412">
            <v>215405854</v>
          </cell>
          <cell r="C1412" t="str">
            <v>Valdivia</v>
          </cell>
        </row>
        <row r="1413">
          <cell r="B1413">
            <v>215413654</v>
          </cell>
          <cell r="C1413" t="str">
            <v>San Jacinto - Bolívar</v>
          </cell>
        </row>
        <row r="1414">
          <cell r="B1414">
            <v>215425154</v>
          </cell>
          <cell r="C1414" t="str">
            <v>Carmen de Carupa</v>
          </cell>
        </row>
        <row r="1415">
          <cell r="B1415">
            <v>215425754</v>
          </cell>
          <cell r="C1415" t="str">
            <v>Soacha</v>
          </cell>
        </row>
        <row r="1416">
          <cell r="B1416">
            <v>215452254</v>
          </cell>
          <cell r="C1416" t="str">
            <v>El Peñol - Nariño</v>
          </cell>
        </row>
        <row r="1417">
          <cell r="B1417">
            <v>215452354</v>
          </cell>
          <cell r="C1417" t="str">
            <v>Imués</v>
          </cell>
        </row>
        <row r="1418">
          <cell r="B1418">
            <v>215473854</v>
          </cell>
          <cell r="C1418" t="str">
            <v>Valle de San Juan</v>
          </cell>
        </row>
        <row r="1419">
          <cell r="B1419">
            <v>215476054</v>
          </cell>
          <cell r="C1419" t="str">
            <v>Argelia - Valle del Cauca</v>
          </cell>
        </row>
        <row r="1420">
          <cell r="B1420">
            <v>215505055</v>
          </cell>
          <cell r="C1420" t="str">
            <v>Argelia - Antioquia</v>
          </cell>
        </row>
        <row r="1421">
          <cell r="B1421">
            <v>215513655</v>
          </cell>
          <cell r="C1421" t="str">
            <v>San Jacinto del Cauca</v>
          </cell>
        </row>
        <row r="1422">
          <cell r="B1422">
            <v>215515455</v>
          </cell>
          <cell r="C1422" t="str">
            <v>Miraflores - Boyacá</v>
          </cell>
        </row>
        <row r="1423">
          <cell r="B1423">
            <v>215515755</v>
          </cell>
          <cell r="C1423" t="str">
            <v>Socotá</v>
          </cell>
        </row>
        <row r="1424">
          <cell r="B1424">
            <v>215519355</v>
          </cell>
          <cell r="C1424" t="str">
            <v>Inzá</v>
          </cell>
        </row>
        <row r="1425">
          <cell r="B1425">
            <v>215519455</v>
          </cell>
          <cell r="C1425" t="str">
            <v>Miranda</v>
          </cell>
        </row>
        <row r="1426">
          <cell r="B1426">
            <v>215523555</v>
          </cell>
          <cell r="C1426" t="str">
            <v>Planeta Rica</v>
          </cell>
        </row>
        <row r="1427">
          <cell r="B1427">
            <v>215523855</v>
          </cell>
          <cell r="C1427" t="str">
            <v>Valencia</v>
          </cell>
        </row>
        <row r="1428">
          <cell r="B1428">
            <v>215544855</v>
          </cell>
          <cell r="C1428" t="str">
            <v>Urumita</v>
          </cell>
        </row>
        <row r="1429">
          <cell r="B1429">
            <v>215547555</v>
          </cell>
          <cell r="C1429" t="str">
            <v>Plato</v>
          </cell>
        </row>
        <row r="1430">
          <cell r="B1430">
            <v>215568255</v>
          </cell>
          <cell r="C1430" t="str">
            <v>El Playón</v>
          </cell>
        </row>
        <row r="1431">
          <cell r="B1431">
            <v>215568655</v>
          </cell>
          <cell r="C1431" t="str">
            <v>Sabana de Torres</v>
          </cell>
        </row>
        <row r="1432">
          <cell r="B1432">
            <v>215568755</v>
          </cell>
          <cell r="C1432" t="str">
            <v>Socorro</v>
          </cell>
        </row>
        <row r="1433">
          <cell r="B1433">
            <v>215568855</v>
          </cell>
          <cell r="C1433" t="str">
            <v>Valle de San José</v>
          </cell>
        </row>
        <row r="1434">
          <cell r="B1434">
            <v>215573055</v>
          </cell>
          <cell r="C1434" t="str">
            <v>Armero - Guayabal</v>
          </cell>
        </row>
        <row r="1435">
          <cell r="B1435">
            <v>215573555</v>
          </cell>
          <cell r="C1435" t="str">
            <v>Planadas</v>
          </cell>
        </row>
        <row r="1436">
          <cell r="B1436">
            <v>215586755</v>
          </cell>
          <cell r="C1436" t="str">
            <v>San Francisco - Putumayo</v>
          </cell>
        </row>
        <row r="1437">
          <cell r="B1437">
            <v>215605656</v>
          </cell>
          <cell r="C1437" t="str">
            <v>San Jerónimo</v>
          </cell>
        </row>
        <row r="1438">
          <cell r="B1438">
            <v>215605756</v>
          </cell>
          <cell r="C1438" t="str">
            <v>Sonsón</v>
          </cell>
        </row>
        <row r="1439">
          <cell r="B1439">
            <v>215605856</v>
          </cell>
          <cell r="C1439" t="str">
            <v>Valparaíso - Antioquia</v>
          </cell>
        </row>
        <row r="1440">
          <cell r="B1440">
            <v>215618256</v>
          </cell>
          <cell r="C1440" t="str">
            <v>El Paujil</v>
          </cell>
        </row>
        <row r="1441">
          <cell r="B1441">
            <v>215618756</v>
          </cell>
          <cell r="C1441" t="str">
            <v>Solano</v>
          </cell>
        </row>
        <row r="1442">
          <cell r="B1442">
            <v>215619256</v>
          </cell>
          <cell r="C1442" t="str">
            <v>El Tambo - Cauca</v>
          </cell>
        </row>
        <row r="1443">
          <cell r="B1443">
            <v>215652256</v>
          </cell>
          <cell r="C1443" t="str">
            <v>El Rosario</v>
          </cell>
        </row>
        <row r="1444">
          <cell r="B1444">
            <v>215652356</v>
          </cell>
          <cell r="C1444" t="str">
            <v>Ipiales</v>
          </cell>
        </row>
        <row r="1445">
          <cell r="B1445">
            <v>215666456</v>
          </cell>
          <cell r="C1445" t="str">
            <v>Mistrató</v>
          </cell>
        </row>
        <row r="1446">
          <cell r="B1446">
            <v>215713657</v>
          </cell>
          <cell r="C1446" t="str">
            <v>San Juan Nepomuceno</v>
          </cell>
        </row>
        <row r="1447">
          <cell r="B1447">
            <v>215715757</v>
          </cell>
          <cell r="C1447" t="str">
            <v>Socha</v>
          </cell>
        </row>
        <row r="1448">
          <cell r="B1448">
            <v>215741357</v>
          </cell>
          <cell r="C1448" t="str">
            <v>Iquira</v>
          </cell>
        </row>
        <row r="1449">
          <cell r="B1449">
            <v>215786757</v>
          </cell>
          <cell r="C1449" t="str">
            <v>San Miguel - Putumayo</v>
          </cell>
        </row>
        <row r="1450">
          <cell r="B1450">
            <v>215805658</v>
          </cell>
          <cell r="C1450" t="str">
            <v>San José de la Montaña</v>
          </cell>
        </row>
        <row r="1451">
          <cell r="B1451">
            <v>215805858</v>
          </cell>
          <cell r="C1451" t="str">
            <v>Vegachí</v>
          </cell>
        </row>
        <row r="1452">
          <cell r="B1452">
            <v>215808558</v>
          </cell>
          <cell r="C1452" t="str">
            <v>Polonuevo</v>
          </cell>
        </row>
        <row r="1453">
          <cell r="B1453">
            <v>215808758</v>
          </cell>
          <cell r="C1453" t="str">
            <v>Soledad</v>
          </cell>
        </row>
        <row r="1454">
          <cell r="B1454">
            <v>215813458</v>
          </cell>
          <cell r="C1454" t="str">
            <v>Montecristo</v>
          </cell>
        </row>
        <row r="1455">
          <cell r="B1455">
            <v>215825258</v>
          </cell>
          <cell r="C1455" t="str">
            <v>El Peñón -  Cundinamarca</v>
          </cell>
        </row>
        <row r="1456">
          <cell r="B1456">
            <v>215825658</v>
          </cell>
          <cell r="C1456" t="str">
            <v>San Francisco -  Cundinamarca</v>
          </cell>
        </row>
        <row r="1457">
          <cell r="B1457">
            <v>215825758</v>
          </cell>
          <cell r="C1457" t="str">
            <v>Sopó</v>
          </cell>
        </row>
        <row r="1458">
          <cell r="B1458">
            <v>215847058</v>
          </cell>
          <cell r="C1458" t="str">
            <v>Ariguaní</v>
          </cell>
        </row>
        <row r="1459">
          <cell r="B1459">
            <v>215847258</v>
          </cell>
          <cell r="C1459" t="str">
            <v>El Piñón</v>
          </cell>
        </row>
        <row r="1460">
          <cell r="B1460">
            <v>215852258</v>
          </cell>
          <cell r="C1460" t="str">
            <v>El Tablón de Gómez</v>
          </cell>
        </row>
        <row r="1461">
          <cell r="B1461">
            <v>215905059</v>
          </cell>
          <cell r="C1461" t="str">
            <v>Armenia - Antioquia</v>
          </cell>
        </row>
        <row r="1462">
          <cell r="B1462">
            <v>215905659</v>
          </cell>
          <cell r="C1462" t="str">
            <v>San Juan de Urabá</v>
          </cell>
        </row>
        <row r="1463">
          <cell r="B1463">
            <v>215915759</v>
          </cell>
          <cell r="C1463" t="str">
            <v>Sogamoso</v>
          </cell>
        </row>
        <row r="1464">
          <cell r="B1464">
            <v>215941359</v>
          </cell>
          <cell r="C1464" t="str">
            <v>Isnos</v>
          </cell>
        </row>
        <row r="1465">
          <cell r="B1465">
            <v>216005360</v>
          </cell>
          <cell r="C1465" t="str">
            <v>Itagüí</v>
          </cell>
        </row>
        <row r="1466">
          <cell r="B1466">
            <v>216005660</v>
          </cell>
          <cell r="C1466" t="str">
            <v>San Luis - Antioquia</v>
          </cell>
        </row>
        <row r="1467">
          <cell r="B1467">
            <v>216008560</v>
          </cell>
          <cell r="C1467" t="str">
            <v>Ponedera</v>
          </cell>
        </row>
        <row r="1468">
          <cell r="B1468">
            <v>216013160</v>
          </cell>
          <cell r="C1468" t="str">
            <v>Cantagallo</v>
          </cell>
        </row>
        <row r="1469">
          <cell r="B1469">
            <v>216013760</v>
          </cell>
          <cell r="C1469" t="str">
            <v>Soplaviento</v>
          </cell>
        </row>
        <row r="1470">
          <cell r="B1470">
            <v>216015660</v>
          </cell>
          <cell r="C1470" t="str">
            <v>San Eduardo</v>
          </cell>
        </row>
        <row r="1471">
          <cell r="B1471">
            <v>216018460</v>
          </cell>
          <cell r="C1471" t="str">
            <v>Milán</v>
          </cell>
        </row>
        <row r="1472">
          <cell r="B1472">
            <v>216018860</v>
          </cell>
          <cell r="C1472" t="str">
            <v>Valparaíso - Caquetá</v>
          </cell>
        </row>
        <row r="1473">
          <cell r="B1473">
            <v>216019760</v>
          </cell>
          <cell r="C1473" t="str">
            <v>Sotará (Paispamba)</v>
          </cell>
        </row>
        <row r="1474">
          <cell r="B1474">
            <v>216020060</v>
          </cell>
          <cell r="C1474" t="str">
            <v>Bosconia</v>
          </cell>
        </row>
        <row r="1475">
          <cell r="B1475">
            <v>216023660</v>
          </cell>
          <cell r="C1475" t="str">
            <v>Sahagún</v>
          </cell>
        </row>
        <row r="1476">
          <cell r="B1476">
            <v>216025260</v>
          </cell>
          <cell r="C1476" t="str">
            <v>El Rosal</v>
          </cell>
        </row>
        <row r="1477">
          <cell r="B1477">
            <v>216027160</v>
          </cell>
          <cell r="C1477" t="str">
            <v>Cértegui</v>
          </cell>
        </row>
        <row r="1478">
          <cell r="B1478">
            <v>216027660</v>
          </cell>
          <cell r="C1478" t="str">
            <v>San José del Palmar</v>
          </cell>
        </row>
        <row r="1479">
          <cell r="B1479">
            <v>216041660</v>
          </cell>
          <cell r="C1479" t="str">
            <v>Saladoblanco</v>
          </cell>
        </row>
        <row r="1480">
          <cell r="B1480">
            <v>216044560</v>
          </cell>
          <cell r="C1480" t="str">
            <v>Manaure</v>
          </cell>
        </row>
        <row r="1481">
          <cell r="B1481">
            <v>216047460</v>
          </cell>
          <cell r="C1481" t="str">
            <v>Nueva Granada</v>
          </cell>
        </row>
        <row r="1482">
          <cell r="B1482">
            <v>216047660</v>
          </cell>
          <cell r="C1482" t="str">
            <v>Sabanas de San Ángel</v>
          </cell>
        </row>
        <row r="1483">
          <cell r="B1483">
            <v>216047960</v>
          </cell>
          <cell r="C1483" t="str">
            <v>Zapayán</v>
          </cell>
        </row>
        <row r="1484">
          <cell r="B1484">
            <v>216052260</v>
          </cell>
          <cell r="C1484" t="str">
            <v>El Tambo - Nariño</v>
          </cell>
        </row>
        <row r="1485">
          <cell r="B1485">
            <v>216052560</v>
          </cell>
          <cell r="C1485" t="str">
            <v>Potosí</v>
          </cell>
        </row>
        <row r="1486">
          <cell r="B1486">
            <v>216054660</v>
          </cell>
          <cell r="C1486" t="str">
            <v>Salazar de las Palmas</v>
          </cell>
        </row>
        <row r="1487">
          <cell r="B1487">
            <v>216068160</v>
          </cell>
          <cell r="C1487" t="str">
            <v>Cepitá</v>
          </cell>
        </row>
        <row r="1488">
          <cell r="B1488">
            <v>216086760</v>
          </cell>
          <cell r="C1488" t="str">
            <v>Santiago - Putumayo</v>
          </cell>
        </row>
        <row r="1489">
          <cell r="B1489">
            <v>216105361</v>
          </cell>
          <cell r="C1489" t="str">
            <v>Ituango</v>
          </cell>
        </row>
        <row r="1490">
          <cell r="B1490">
            <v>216105761</v>
          </cell>
          <cell r="C1490" t="str">
            <v>Sopetrán</v>
          </cell>
        </row>
        <row r="1491">
          <cell r="B1491">
            <v>216105861</v>
          </cell>
          <cell r="C1491" t="str">
            <v>Venecia - Antioquia</v>
          </cell>
        </row>
        <row r="1492">
          <cell r="B1492">
            <v>216115761</v>
          </cell>
          <cell r="C1492" t="str">
            <v>Somondoco</v>
          </cell>
        </row>
        <row r="1493">
          <cell r="B1493">
            <v>216115861</v>
          </cell>
          <cell r="C1493" t="str">
            <v>Ventaquemada</v>
          </cell>
        </row>
        <row r="1494">
          <cell r="B1494">
            <v>216127361</v>
          </cell>
          <cell r="C1494" t="str">
            <v>Istmina</v>
          </cell>
        </row>
        <row r="1495">
          <cell r="B1495">
            <v>216147161</v>
          </cell>
          <cell r="C1495" t="str">
            <v>Cerro de San Antonio</v>
          </cell>
        </row>
        <row r="1496">
          <cell r="B1496">
            <v>216154261</v>
          </cell>
          <cell r="C1496" t="str">
            <v>El Zulia</v>
          </cell>
        </row>
        <row r="1497">
          <cell r="B1497">
            <v>216168861</v>
          </cell>
          <cell r="C1497" t="str">
            <v>Vélez</v>
          </cell>
        </row>
        <row r="1498">
          <cell r="B1498">
            <v>216173461</v>
          </cell>
          <cell r="C1498" t="str">
            <v>Murillo</v>
          </cell>
        </row>
        <row r="1499">
          <cell r="B1499">
            <v>216173861</v>
          </cell>
          <cell r="C1499" t="str">
            <v>Venadillo</v>
          </cell>
        </row>
        <row r="1500">
          <cell r="B1500">
            <v>216197161</v>
          </cell>
          <cell r="C1500" t="str">
            <v>Carurú</v>
          </cell>
        </row>
        <row r="1501">
          <cell r="B1501">
            <v>216213062</v>
          </cell>
          <cell r="C1501" t="str">
            <v>Arroyohondo</v>
          </cell>
        </row>
        <row r="1502">
          <cell r="B1502">
            <v>216215162</v>
          </cell>
          <cell r="C1502" t="str">
            <v>Cerinza</v>
          </cell>
        </row>
        <row r="1503">
          <cell r="B1503">
            <v>216215362</v>
          </cell>
          <cell r="C1503" t="str">
            <v>Iza</v>
          </cell>
        </row>
        <row r="1504">
          <cell r="B1504">
            <v>216215762</v>
          </cell>
          <cell r="C1504" t="str">
            <v>Sora</v>
          </cell>
        </row>
        <row r="1505">
          <cell r="B1505">
            <v>216217662</v>
          </cell>
          <cell r="C1505" t="str">
            <v>Samaná</v>
          </cell>
        </row>
        <row r="1506">
          <cell r="B1506">
            <v>216223162</v>
          </cell>
          <cell r="C1506" t="str">
            <v>Cereté</v>
          </cell>
        </row>
        <row r="1507">
          <cell r="B1507">
            <v>216225662</v>
          </cell>
          <cell r="C1507" t="str">
            <v>San Juan de Río Seco</v>
          </cell>
        </row>
        <row r="1508">
          <cell r="B1508">
            <v>216225862</v>
          </cell>
          <cell r="C1508" t="str">
            <v>Vergara</v>
          </cell>
        </row>
        <row r="1509">
          <cell r="B1509">
            <v>216268162</v>
          </cell>
          <cell r="C1509" t="str">
            <v>Cerrito</v>
          </cell>
        </row>
        <row r="1510">
          <cell r="B1510">
            <v>216285162</v>
          </cell>
          <cell r="C1510" t="str">
            <v>Monterrey</v>
          </cell>
        </row>
        <row r="1511">
          <cell r="B1511">
            <v>216315763</v>
          </cell>
          <cell r="C1511" t="str">
            <v>Sotaquirá</v>
          </cell>
        </row>
        <row r="1512">
          <cell r="B1512">
            <v>216373563</v>
          </cell>
          <cell r="C1512" t="str">
            <v>Prado</v>
          </cell>
        </row>
        <row r="1513">
          <cell r="B1513">
            <v>216376563</v>
          </cell>
          <cell r="C1513" t="str">
            <v>Pradera</v>
          </cell>
        </row>
        <row r="1514">
          <cell r="B1514">
            <v>216376863</v>
          </cell>
          <cell r="C1514" t="str">
            <v>Versalles</v>
          </cell>
        </row>
        <row r="1515">
          <cell r="B1515">
            <v>216385263</v>
          </cell>
          <cell r="C1515" t="str">
            <v>Pore</v>
          </cell>
        </row>
        <row r="1516">
          <cell r="B1516">
            <v>216405264</v>
          </cell>
          <cell r="C1516" t="str">
            <v>Entrerríos</v>
          </cell>
        </row>
        <row r="1517">
          <cell r="B1517">
            <v>216405364</v>
          </cell>
          <cell r="C1517" t="str">
            <v>Jardín</v>
          </cell>
        </row>
        <row r="1518">
          <cell r="B1518">
            <v>216405664</v>
          </cell>
          <cell r="C1518" t="str">
            <v>San Pedro de los Milagros</v>
          </cell>
        </row>
        <row r="1519">
          <cell r="B1519">
            <v>216415464</v>
          </cell>
          <cell r="C1519" t="str">
            <v>Mongua</v>
          </cell>
        </row>
        <row r="1520">
          <cell r="B1520">
            <v>216415664</v>
          </cell>
          <cell r="C1520" t="str">
            <v>San José de Pare</v>
          </cell>
        </row>
        <row r="1521">
          <cell r="B1521">
            <v>216415764</v>
          </cell>
          <cell r="C1521" t="str">
            <v>Soracá</v>
          </cell>
        </row>
        <row r="1522">
          <cell r="B1522">
            <v>216419364</v>
          </cell>
          <cell r="C1522" t="str">
            <v>Jambaló</v>
          </cell>
        </row>
        <row r="1523">
          <cell r="B1523">
            <v>216423464</v>
          </cell>
          <cell r="C1523" t="str">
            <v>Momil</v>
          </cell>
        </row>
        <row r="1524">
          <cell r="B1524">
            <v>216468264</v>
          </cell>
          <cell r="C1524" t="str">
            <v>Encino</v>
          </cell>
        </row>
        <row r="1525">
          <cell r="B1525">
            <v>216468464</v>
          </cell>
          <cell r="C1525" t="str">
            <v>Mogotes</v>
          </cell>
        </row>
        <row r="1526">
          <cell r="B1526">
            <v>216476364</v>
          </cell>
          <cell r="C1526" t="str">
            <v>Jamundí</v>
          </cell>
        </row>
        <row r="1527">
          <cell r="B1527">
            <v>216488564</v>
          </cell>
          <cell r="C1527" t="str">
            <v>Providencia</v>
          </cell>
        </row>
        <row r="1528">
          <cell r="B1528">
            <v>216505665</v>
          </cell>
          <cell r="C1528" t="str">
            <v>San Pedro de Urabá</v>
          </cell>
        </row>
        <row r="1529">
          <cell r="B1529">
            <v>216517665</v>
          </cell>
          <cell r="C1529" t="str">
            <v>San José - Caldas</v>
          </cell>
        </row>
        <row r="1530">
          <cell r="B1530">
            <v>216552565</v>
          </cell>
          <cell r="C1530" t="str">
            <v>Providencia - Nariño</v>
          </cell>
        </row>
        <row r="1531">
          <cell r="B1531">
            <v>216570265</v>
          </cell>
          <cell r="C1531" t="str">
            <v>Guaranda</v>
          </cell>
        </row>
        <row r="1532">
          <cell r="B1532">
            <v>216581065</v>
          </cell>
          <cell r="C1532" t="str">
            <v>Arauquita</v>
          </cell>
        </row>
        <row r="1533">
          <cell r="B1533">
            <v>216586865</v>
          </cell>
          <cell r="C1533" t="str">
            <v>Valle del Guamuez (La Hormiga)</v>
          </cell>
        </row>
        <row r="1534">
          <cell r="B1534">
            <v>216605266</v>
          </cell>
          <cell r="C1534" t="str">
            <v>Envigado</v>
          </cell>
        </row>
        <row r="1535">
          <cell r="B1535">
            <v>216615466</v>
          </cell>
          <cell r="C1535" t="str">
            <v>Monguí</v>
          </cell>
        </row>
        <row r="1536">
          <cell r="B1536">
            <v>216623466</v>
          </cell>
          <cell r="C1536" t="str">
            <v>Montelíbano</v>
          </cell>
        </row>
        <row r="1537">
          <cell r="B1537">
            <v>216668266</v>
          </cell>
          <cell r="C1537" t="str">
            <v>Enciso</v>
          </cell>
        </row>
        <row r="1538">
          <cell r="B1538">
            <v>216697666</v>
          </cell>
          <cell r="C1538" t="str">
            <v>Taraira</v>
          </cell>
        </row>
        <row r="1539">
          <cell r="B1539">
            <v>216705467</v>
          </cell>
          <cell r="C1539" t="str">
            <v>Montebello</v>
          </cell>
        </row>
        <row r="1540">
          <cell r="B1540">
            <v>216705667</v>
          </cell>
          <cell r="C1540" t="str">
            <v>San Rafael</v>
          </cell>
        </row>
        <row r="1541">
          <cell r="B1541">
            <v>216713667</v>
          </cell>
          <cell r="C1541" t="str">
            <v>San Martín de Loba</v>
          </cell>
        </row>
        <row r="1542">
          <cell r="B1542">
            <v>216715367</v>
          </cell>
          <cell r="C1542" t="str">
            <v>Jenesano</v>
          </cell>
        </row>
        <row r="1543">
          <cell r="B1543">
            <v>216715667</v>
          </cell>
          <cell r="C1543" t="str">
            <v>San Luis de Gaceno</v>
          </cell>
        </row>
        <row r="1544">
          <cell r="B1544">
            <v>216717867</v>
          </cell>
          <cell r="C1544" t="str">
            <v>Victoria</v>
          </cell>
        </row>
        <row r="1545">
          <cell r="B1545">
            <v>216725867</v>
          </cell>
          <cell r="C1545" t="str">
            <v>Vianí</v>
          </cell>
        </row>
        <row r="1546">
          <cell r="B1546">
            <v>216768167</v>
          </cell>
          <cell r="C1546" t="str">
            <v>Charalá</v>
          </cell>
        </row>
        <row r="1547">
          <cell r="B1547">
            <v>216768867</v>
          </cell>
          <cell r="C1547" t="str">
            <v>Vetas</v>
          </cell>
        </row>
        <row r="1548">
          <cell r="B1548">
            <v>216773067</v>
          </cell>
          <cell r="C1548" t="str">
            <v>Ataco</v>
          </cell>
        </row>
        <row r="1549">
          <cell r="B1549">
            <v>216805368</v>
          </cell>
          <cell r="C1549" t="str">
            <v>Jericó - Antioquia</v>
          </cell>
        </row>
        <row r="1550">
          <cell r="B1550">
            <v>216813268</v>
          </cell>
          <cell r="C1550" t="str">
            <v>El Peñón - Bolívar</v>
          </cell>
        </row>
        <row r="1551">
          <cell r="B1551">
            <v>216813468</v>
          </cell>
          <cell r="C1551" t="str">
            <v>Santa Cruz de Mompóx</v>
          </cell>
        </row>
        <row r="1552">
          <cell r="B1552">
            <v>216815368</v>
          </cell>
          <cell r="C1552" t="str">
            <v>Jericó - Boyacá</v>
          </cell>
        </row>
        <row r="1553">
          <cell r="B1553">
            <v>216823068</v>
          </cell>
          <cell r="C1553" t="str">
            <v>Ayapel</v>
          </cell>
        </row>
        <row r="1554">
          <cell r="B1554">
            <v>216823168</v>
          </cell>
          <cell r="C1554" t="str">
            <v>Chimá - Córdoba</v>
          </cell>
        </row>
        <row r="1555">
          <cell r="B1555">
            <v>216825168</v>
          </cell>
          <cell r="C1555" t="str">
            <v>Chaguaní</v>
          </cell>
        </row>
        <row r="1556">
          <cell r="B1556">
            <v>216825368</v>
          </cell>
          <cell r="C1556" t="str">
            <v>Jerusalén</v>
          </cell>
        </row>
        <row r="1557">
          <cell r="B1557">
            <v>216841668</v>
          </cell>
          <cell r="C1557" t="str">
            <v>San Agustín</v>
          </cell>
        </row>
        <row r="1558">
          <cell r="B1558">
            <v>216847268</v>
          </cell>
          <cell r="C1558" t="str">
            <v>El Retén</v>
          </cell>
        </row>
        <row r="1559">
          <cell r="B1559">
            <v>216850568</v>
          </cell>
          <cell r="C1559" t="str">
            <v>Puerto Gaitán</v>
          </cell>
        </row>
        <row r="1560">
          <cell r="B1560">
            <v>216868368</v>
          </cell>
          <cell r="C1560" t="str">
            <v>Jesús María</v>
          </cell>
        </row>
        <row r="1561">
          <cell r="B1561">
            <v>216868468</v>
          </cell>
          <cell r="C1561" t="str">
            <v>Molagavita</v>
          </cell>
        </row>
        <row r="1562">
          <cell r="B1562">
            <v>216873168</v>
          </cell>
          <cell r="C1562" t="str">
            <v>Chaparral</v>
          </cell>
        </row>
        <row r="1563">
          <cell r="B1563">
            <v>216873268</v>
          </cell>
          <cell r="C1563" t="str">
            <v>El Espinal</v>
          </cell>
        </row>
        <row r="1564">
          <cell r="B1564">
            <v>216886568</v>
          </cell>
          <cell r="C1564" t="str">
            <v>Puerto Asís</v>
          </cell>
        </row>
        <row r="1565">
          <cell r="B1565">
            <v>216915469</v>
          </cell>
          <cell r="C1565" t="str">
            <v>Moniquirá</v>
          </cell>
        </row>
        <row r="1566">
          <cell r="B1566">
            <v>216925269</v>
          </cell>
          <cell r="C1566" t="str">
            <v>Facatativá</v>
          </cell>
        </row>
        <row r="1567">
          <cell r="B1567">
            <v>216925769</v>
          </cell>
          <cell r="C1567" t="str">
            <v>Subachoque</v>
          </cell>
        </row>
        <row r="1568">
          <cell r="B1568">
            <v>216968169</v>
          </cell>
          <cell r="C1568" t="str">
            <v>Charta</v>
          </cell>
        </row>
        <row r="1569">
          <cell r="B1569">
            <v>216968669</v>
          </cell>
          <cell r="C1569" t="str">
            <v>San Andrés - Santander</v>
          </cell>
        </row>
        <row r="1570">
          <cell r="B1570">
            <v>216976869</v>
          </cell>
          <cell r="C1570" t="str">
            <v>Vijes</v>
          </cell>
        </row>
        <row r="1571">
          <cell r="B1571">
            <v>216986569</v>
          </cell>
          <cell r="C1571" t="str">
            <v>Puerto Caicedo</v>
          </cell>
        </row>
        <row r="1572">
          <cell r="B1572">
            <v>217005670</v>
          </cell>
          <cell r="C1572" t="str">
            <v>San Roque</v>
          </cell>
        </row>
        <row r="1573">
          <cell r="B1573">
            <v>217008770</v>
          </cell>
          <cell r="C1573" t="str">
            <v>Suán</v>
          </cell>
        </row>
        <row r="1574">
          <cell r="B1574">
            <v>217013670</v>
          </cell>
          <cell r="C1574" t="str">
            <v>San Pablo - Bolívar</v>
          </cell>
        </row>
        <row r="1575">
          <cell r="B1575">
            <v>217020570</v>
          </cell>
          <cell r="C1575" t="str">
            <v>Pueblo Bello</v>
          </cell>
        </row>
        <row r="1576">
          <cell r="B1576">
            <v>217020770</v>
          </cell>
          <cell r="C1576" t="str">
            <v>San Martín - Cesar</v>
          </cell>
        </row>
        <row r="1577">
          <cell r="B1577">
            <v>217023570</v>
          </cell>
          <cell r="C1577" t="str">
            <v>Pueblo Nuevo</v>
          </cell>
        </row>
        <row r="1578">
          <cell r="B1578">
            <v>217023670</v>
          </cell>
          <cell r="C1578" t="str">
            <v>San Andrés de Sotavento</v>
          </cell>
        </row>
        <row r="1579">
          <cell r="B1579">
            <v>217041770</v>
          </cell>
          <cell r="C1579" t="str">
            <v>Suaza</v>
          </cell>
        </row>
        <row r="1580">
          <cell r="B1580">
            <v>217047170</v>
          </cell>
          <cell r="C1580" t="str">
            <v>Chivolo</v>
          </cell>
        </row>
        <row r="1581">
          <cell r="B1581">
            <v>217047570</v>
          </cell>
          <cell r="C1581" t="str">
            <v>Puebloviejo</v>
          </cell>
        </row>
        <row r="1582">
          <cell r="B1582">
            <v>217050270</v>
          </cell>
          <cell r="C1582" t="str">
            <v>El Dorado</v>
          </cell>
        </row>
        <row r="1583">
          <cell r="B1583">
            <v>217050370</v>
          </cell>
          <cell r="C1583" t="str">
            <v>La Uribe</v>
          </cell>
        </row>
        <row r="1584">
          <cell r="B1584">
            <v>217054670</v>
          </cell>
          <cell r="C1584" t="str">
            <v>San Calixto</v>
          </cell>
        </row>
        <row r="1585">
          <cell r="B1585">
            <v>217063470</v>
          </cell>
          <cell r="C1585" t="str">
            <v>Montenegro</v>
          </cell>
        </row>
        <row r="1586">
          <cell r="B1586">
            <v>217066170</v>
          </cell>
          <cell r="C1586" t="str">
            <v>Dosquebradas</v>
          </cell>
        </row>
        <row r="1587">
          <cell r="B1587">
            <v>217068370</v>
          </cell>
          <cell r="C1587" t="str">
            <v>Jordán</v>
          </cell>
        </row>
        <row r="1588">
          <cell r="B1588">
            <v>217068770</v>
          </cell>
          <cell r="C1588" t="str">
            <v>Suaita</v>
          </cell>
        </row>
        <row r="1589">
          <cell r="B1589">
            <v>217070670</v>
          </cell>
          <cell r="C1589" t="str">
            <v>Sampués</v>
          </cell>
        </row>
        <row r="1590">
          <cell r="B1590">
            <v>217073270</v>
          </cell>
          <cell r="C1590" t="str">
            <v>Falán</v>
          </cell>
        </row>
        <row r="1591">
          <cell r="B1591">
            <v>217073770</v>
          </cell>
          <cell r="C1591" t="str">
            <v>Suárez - Tolima</v>
          </cell>
        </row>
        <row r="1592">
          <cell r="B1592">
            <v>217073870</v>
          </cell>
          <cell r="C1592" t="str">
            <v>Villahermosa</v>
          </cell>
        </row>
        <row r="1593">
          <cell r="B1593">
            <v>217076670</v>
          </cell>
          <cell r="C1593" t="str">
            <v>San Pedro - Valle del Cauca</v>
          </cell>
        </row>
        <row r="1594">
          <cell r="B1594">
            <v>217125871</v>
          </cell>
          <cell r="C1594" t="str">
            <v>Villagómez</v>
          </cell>
        </row>
        <row r="1595">
          <cell r="B1595">
            <v>217154871</v>
          </cell>
          <cell r="C1595" t="str">
            <v>Villacaro</v>
          </cell>
        </row>
        <row r="1596">
          <cell r="B1596">
            <v>217168271</v>
          </cell>
          <cell r="C1596" t="str">
            <v>Florián</v>
          </cell>
        </row>
        <row r="1597">
          <cell r="B1597">
            <v>217170771</v>
          </cell>
          <cell r="C1597" t="str">
            <v>Sucre - Sucre</v>
          </cell>
        </row>
        <row r="1598">
          <cell r="B1598">
            <v>217173671</v>
          </cell>
          <cell r="C1598" t="str">
            <v>Saldaña</v>
          </cell>
        </row>
        <row r="1599">
          <cell r="B1599">
            <v>217186571</v>
          </cell>
          <cell r="C1599" t="str">
            <v>Puerto Guzmán</v>
          </cell>
        </row>
        <row r="1600">
          <cell r="B1600">
            <v>217205172</v>
          </cell>
          <cell r="C1600" t="str">
            <v>Chigorodó</v>
          </cell>
        </row>
        <row r="1601">
          <cell r="B1601">
            <v>217208372</v>
          </cell>
          <cell r="C1601" t="str">
            <v>Juan de Acosta</v>
          </cell>
        </row>
        <row r="1602">
          <cell r="B1602">
            <v>217215172</v>
          </cell>
          <cell r="C1602" t="str">
            <v>Chinavita</v>
          </cell>
        </row>
        <row r="1603">
          <cell r="B1603">
            <v>217215272</v>
          </cell>
          <cell r="C1603" t="str">
            <v>Firavitoba</v>
          </cell>
        </row>
        <row r="1604">
          <cell r="B1604">
            <v>217215572</v>
          </cell>
          <cell r="C1604" t="str">
            <v>Puerto Boyacá</v>
          </cell>
        </row>
        <row r="1605">
          <cell r="B1605">
            <v>217217272</v>
          </cell>
          <cell r="C1605" t="str">
            <v>Filadelfia</v>
          </cell>
        </row>
        <row r="1606">
          <cell r="B1606">
            <v>217223672</v>
          </cell>
          <cell r="C1606" t="str">
            <v>San Antero</v>
          </cell>
        </row>
        <row r="1607">
          <cell r="B1607">
            <v>217225372</v>
          </cell>
          <cell r="C1607" t="str">
            <v>Junín</v>
          </cell>
        </row>
        <row r="1608">
          <cell r="B1608">
            <v>217225572</v>
          </cell>
          <cell r="C1608" t="str">
            <v>Puerto Salgar</v>
          </cell>
        </row>
        <row r="1609">
          <cell r="B1609">
            <v>217225772</v>
          </cell>
          <cell r="C1609" t="str">
            <v>Suesca</v>
          </cell>
        </row>
        <row r="1610">
          <cell r="B1610">
            <v>217227372</v>
          </cell>
          <cell r="C1610" t="str">
            <v>Juradó</v>
          </cell>
        </row>
        <row r="1611">
          <cell r="B1611">
            <v>217241872</v>
          </cell>
          <cell r="C1611" t="str">
            <v>Villavieja</v>
          </cell>
        </row>
        <row r="1612">
          <cell r="B1612">
            <v>217254172</v>
          </cell>
          <cell r="C1612" t="str">
            <v>Chinácota</v>
          </cell>
        </row>
        <row r="1613">
          <cell r="B1613">
            <v>217263272</v>
          </cell>
          <cell r="C1613" t="str">
            <v>Filandia</v>
          </cell>
        </row>
        <row r="1614">
          <cell r="B1614">
            <v>217266572</v>
          </cell>
          <cell r="C1614" t="str">
            <v>Pueblo Rico - Risaralda</v>
          </cell>
        </row>
        <row r="1615">
          <cell r="B1615">
            <v>217268572</v>
          </cell>
          <cell r="C1615" t="str">
            <v>Puente Nacional</v>
          </cell>
        </row>
        <row r="1616">
          <cell r="B1616">
            <v>217268872</v>
          </cell>
          <cell r="C1616" t="str">
            <v>Villanueva - Santander</v>
          </cell>
        </row>
        <row r="1617">
          <cell r="B1617">
            <v>217305873</v>
          </cell>
          <cell r="C1617" t="str">
            <v>Vigía del Fuerte</v>
          </cell>
        </row>
        <row r="1618">
          <cell r="B1618">
            <v>217308573</v>
          </cell>
          <cell r="C1618" t="str">
            <v>Puerto Colombia</v>
          </cell>
        </row>
        <row r="1619">
          <cell r="B1619">
            <v>217313473</v>
          </cell>
          <cell r="C1619" t="str">
            <v>Morales - Bolívar</v>
          </cell>
        </row>
        <row r="1620">
          <cell r="B1620">
            <v>217313673</v>
          </cell>
          <cell r="C1620" t="str">
            <v>Santa Catalina - Bolívar</v>
          </cell>
        </row>
        <row r="1621">
          <cell r="B1621">
            <v>217313873</v>
          </cell>
          <cell r="C1621" t="str">
            <v>Villanueva - Bolívar</v>
          </cell>
        </row>
        <row r="1622">
          <cell r="B1622">
            <v>217315673</v>
          </cell>
          <cell r="C1622" t="str">
            <v>San Mateo</v>
          </cell>
        </row>
        <row r="1623">
          <cell r="B1623">
            <v>217317873</v>
          </cell>
          <cell r="C1623" t="str">
            <v>Villamaría</v>
          </cell>
        </row>
        <row r="1624">
          <cell r="B1624">
            <v>217319473</v>
          </cell>
          <cell r="C1624" t="str">
            <v>Morales - Cauca</v>
          </cell>
        </row>
        <row r="1625">
          <cell r="B1625">
            <v>217319573</v>
          </cell>
          <cell r="C1625" t="str">
            <v>Puerto Tejada</v>
          </cell>
        </row>
        <row r="1626">
          <cell r="B1626">
            <v>217325473</v>
          </cell>
          <cell r="C1626" t="str">
            <v>Mosquera - Cundinamarca</v>
          </cell>
        </row>
        <row r="1627">
          <cell r="B1627">
            <v>217325873</v>
          </cell>
          <cell r="C1627" t="str">
            <v>Villapinzón</v>
          </cell>
        </row>
        <row r="1628">
          <cell r="B1628">
            <v>217327073</v>
          </cell>
          <cell r="C1628" t="str">
            <v>Bagadó</v>
          </cell>
        </row>
        <row r="1629">
          <cell r="B1629">
            <v>217350573</v>
          </cell>
          <cell r="C1629" t="str">
            <v>Puerto López</v>
          </cell>
        </row>
        <row r="1630">
          <cell r="B1630">
            <v>217352473</v>
          </cell>
          <cell r="C1630" t="str">
            <v>Mosquera - Nariño</v>
          </cell>
        </row>
        <row r="1631">
          <cell r="B1631">
            <v>217352573</v>
          </cell>
          <cell r="C1631" t="str">
            <v>Puerres</v>
          </cell>
        </row>
        <row r="1632">
          <cell r="B1632">
            <v>217354673</v>
          </cell>
          <cell r="C1632" t="str">
            <v>San Cayetano - Norte de Santander</v>
          </cell>
        </row>
        <row r="1633">
          <cell r="B1633">
            <v>217368573</v>
          </cell>
          <cell r="C1633" t="str">
            <v>Puerto Parra</v>
          </cell>
        </row>
        <row r="1634">
          <cell r="B1634">
            <v>217368673</v>
          </cell>
          <cell r="C1634" t="str">
            <v>San Benito</v>
          </cell>
        </row>
        <row r="1635">
          <cell r="B1635">
            <v>217368773</v>
          </cell>
          <cell r="C1635" t="str">
            <v>Sucre - Santander</v>
          </cell>
        </row>
        <row r="1636">
          <cell r="B1636">
            <v>217370473</v>
          </cell>
          <cell r="C1636" t="str">
            <v>Morroa</v>
          </cell>
        </row>
        <row r="1637">
          <cell r="B1637">
            <v>217373873</v>
          </cell>
          <cell r="C1637" t="str">
            <v>Villarrica - Tolima</v>
          </cell>
        </row>
        <row r="1638">
          <cell r="B1638">
            <v>217386573</v>
          </cell>
          <cell r="C1638" t="str">
            <v>Puerto Leguízamo</v>
          </cell>
        </row>
        <row r="1639">
          <cell r="B1639">
            <v>217399773</v>
          </cell>
          <cell r="C1639" t="str">
            <v>Cumaribo</v>
          </cell>
        </row>
        <row r="1640">
          <cell r="B1640">
            <v>217405674</v>
          </cell>
          <cell r="C1640" t="str">
            <v>San Vicente Ferrer</v>
          </cell>
        </row>
        <row r="1641">
          <cell r="B1641">
            <v>217413074</v>
          </cell>
          <cell r="C1641" t="str">
            <v>Barranco de Loba</v>
          </cell>
        </row>
        <row r="1642">
          <cell r="B1642">
            <v>217415774</v>
          </cell>
          <cell r="C1642" t="str">
            <v>Susacón</v>
          </cell>
        </row>
        <row r="1643">
          <cell r="B1643">
            <v>217417174</v>
          </cell>
          <cell r="C1643" t="str">
            <v>Chinchiná</v>
          </cell>
        </row>
        <row r="1644">
          <cell r="B1644">
            <v>217423574</v>
          </cell>
          <cell r="C1644" t="str">
            <v>Puerto Escondido</v>
          </cell>
        </row>
        <row r="1645">
          <cell r="B1645">
            <v>217444874</v>
          </cell>
          <cell r="C1645" t="str">
            <v>Villanueva - Guajira</v>
          </cell>
        </row>
        <row r="1646">
          <cell r="B1646">
            <v>217454174</v>
          </cell>
          <cell r="C1646" t="str">
            <v>Chitagá</v>
          </cell>
        </row>
        <row r="1647">
          <cell r="B1647">
            <v>217454874</v>
          </cell>
          <cell r="C1647" t="str">
            <v>Villa del Rosario</v>
          </cell>
        </row>
        <row r="1648">
          <cell r="B1648">
            <v>217505475</v>
          </cell>
          <cell r="C1648" t="str">
            <v>Murindó</v>
          </cell>
        </row>
        <row r="1649">
          <cell r="B1649">
            <v>217508675</v>
          </cell>
          <cell r="C1649" t="str">
            <v>Santa Lucía</v>
          </cell>
        </row>
        <row r="1650">
          <cell r="B1650">
            <v>217519075</v>
          </cell>
          <cell r="C1650" t="str">
            <v>Balboa - Cauca</v>
          </cell>
        </row>
        <row r="1651">
          <cell r="B1651">
            <v>217520175</v>
          </cell>
          <cell r="C1651" t="str">
            <v>Chimichagua</v>
          </cell>
        </row>
        <row r="1652">
          <cell r="B1652">
            <v>217523675</v>
          </cell>
          <cell r="C1652" t="str">
            <v>San Bernardo del Viento</v>
          </cell>
        </row>
        <row r="1653">
          <cell r="B1653">
            <v>217525175</v>
          </cell>
          <cell r="C1653" t="str">
            <v>Chía</v>
          </cell>
        </row>
        <row r="1654">
          <cell r="B1654">
            <v>217525875</v>
          </cell>
          <cell r="C1654" t="str">
            <v>Villeta</v>
          </cell>
        </row>
        <row r="1655">
          <cell r="B1655">
            <v>217527075</v>
          </cell>
          <cell r="C1655" t="str">
            <v>Bahía Solano - Ciudad Mutis</v>
          </cell>
        </row>
        <row r="1656">
          <cell r="B1656">
            <v>217547675</v>
          </cell>
          <cell r="C1656" t="str">
            <v>Salamina - Magdalena</v>
          </cell>
        </row>
        <row r="1657">
          <cell r="B1657">
            <v>217566075</v>
          </cell>
          <cell r="C1657" t="str">
            <v>Balboa - Risaralda</v>
          </cell>
        </row>
        <row r="1658">
          <cell r="B1658">
            <v>217568575</v>
          </cell>
          <cell r="C1658" t="str">
            <v>Puerto Wilches</v>
          </cell>
        </row>
        <row r="1659">
          <cell r="B1659">
            <v>217573275</v>
          </cell>
          <cell r="C1659" t="str">
            <v>Flandes</v>
          </cell>
        </row>
        <row r="1660">
          <cell r="B1660">
            <v>217573675</v>
          </cell>
          <cell r="C1660" t="str">
            <v>San Antonio</v>
          </cell>
        </row>
        <row r="1661">
          <cell r="B1661">
            <v>217576275</v>
          </cell>
          <cell r="C1661" t="str">
            <v>Florida</v>
          </cell>
        </row>
        <row r="1662">
          <cell r="B1662">
            <v>217605376</v>
          </cell>
          <cell r="C1662" t="str">
            <v>La Ceja del Tambo</v>
          </cell>
        </row>
        <row r="1663">
          <cell r="B1663">
            <v>217605576</v>
          </cell>
          <cell r="C1663" t="str">
            <v>Pueblorrico - Antioquia</v>
          </cell>
        </row>
        <row r="1664">
          <cell r="B1664">
            <v>217615176</v>
          </cell>
          <cell r="C1664" t="str">
            <v>Chiquinquirá</v>
          </cell>
        </row>
        <row r="1665">
          <cell r="B1665">
            <v>217615276</v>
          </cell>
          <cell r="C1665" t="str">
            <v>Floresta</v>
          </cell>
        </row>
        <row r="1666">
          <cell r="B1666">
            <v>217615476</v>
          </cell>
          <cell r="C1666" t="str">
            <v>Motavita</v>
          </cell>
        </row>
        <row r="1667">
          <cell r="B1667">
            <v>217615676</v>
          </cell>
          <cell r="C1667" t="str">
            <v>San Miguel de Sema</v>
          </cell>
        </row>
        <row r="1668">
          <cell r="B1668">
            <v>217615776</v>
          </cell>
          <cell r="C1668" t="str">
            <v>Sutamarchán</v>
          </cell>
        </row>
        <row r="1669">
          <cell r="B1669">
            <v>217641676</v>
          </cell>
          <cell r="C1669" t="str">
            <v>Santa María - Huila</v>
          </cell>
        </row>
        <row r="1670">
          <cell r="B1670">
            <v>217668176</v>
          </cell>
          <cell r="C1670" t="str">
            <v>Chima - Santander</v>
          </cell>
        </row>
        <row r="1671">
          <cell r="B1671">
            <v>217668276</v>
          </cell>
          <cell r="C1671" t="str">
            <v>Floridablanca</v>
          </cell>
        </row>
        <row r="1672">
          <cell r="B1672">
            <v>217715377</v>
          </cell>
          <cell r="C1672" t="str">
            <v>Labranzagrande</v>
          </cell>
        </row>
        <row r="1673">
          <cell r="B1673">
            <v>217717777</v>
          </cell>
          <cell r="C1673" t="str">
            <v>Supía</v>
          </cell>
        </row>
        <row r="1674">
          <cell r="B1674">
            <v>217717877</v>
          </cell>
          <cell r="C1674" t="str">
            <v>Viterbo</v>
          </cell>
        </row>
        <row r="1675">
          <cell r="B1675">
            <v>217725377</v>
          </cell>
          <cell r="C1675" t="str">
            <v>La Calera</v>
          </cell>
        </row>
        <row r="1676">
          <cell r="B1676">
            <v>217725777</v>
          </cell>
          <cell r="C1676" t="str">
            <v>Supatá</v>
          </cell>
        </row>
        <row r="1677">
          <cell r="B1677">
            <v>217727077</v>
          </cell>
          <cell r="C1677" t="str">
            <v>Bajo Baudó - Pizarro</v>
          </cell>
        </row>
        <row r="1678">
          <cell r="B1678">
            <v>217750577</v>
          </cell>
          <cell r="C1678" t="str">
            <v>Puerto Lleras</v>
          </cell>
        </row>
        <row r="1679">
          <cell r="B1679">
            <v>217754377</v>
          </cell>
          <cell r="C1679" t="str">
            <v>Labateca</v>
          </cell>
        </row>
        <row r="1680">
          <cell r="B1680">
            <v>217768077</v>
          </cell>
          <cell r="C1680" t="str">
            <v>Barbosa - Santander</v>
          </cell>
        </row>
        <row r="1681">
          <cell r="B1681">
            <v>217768377</v>
          </cell>
          <cell r="C1681" t="str">
            <v>La Belleza</v>
          </cell>
        </row>
        <row r="1682">
          <cell r="B1682">
            <v>217776377</v>
          </cell>
          <cell r="C1682" t="str">
            <v>La Cumbre</v>
          </cell>
        </row>
        <row r="1683">
          <cell r="B1683">
            <v>217808078</v>
          </cell>
          <cell r="C1683" t="str">
            <v>Baranoa</v>
          </cell>
        </row>
        <row r="1684">
          <cell r="B1684">
            <v>217815778</v>
          </cell>
          <cell r="C1684" t="str">
            <v>Sutatenza</v>
          </cell>
        </row>
        <row r="1685">
          <cell r="B1685">
            <v>217820178</v>
          </cell>
          <cell r="C1685" t="str">
            <v>Chiriguaná</v>
          </cell>
        </row>
        <row r="1686">
          <cell r="B1686">
            <v>217823678</v>
          </cell>
          <cell r="C1686" t="str">
            <v>San Carlos - Córdoba</v>
          </cell>
        </row>
        <row r="1687">
          <cell r="B1687">
            <v>217825178</v>
          </cell>
          <cell r="C1687" t="str">
            <v>Chipaque</v>
          </cell>
        </row>
        <row r="1688">
          <cell r="B1688">
            <v>217825878</v>
          </cell>
          <cell r="C1688" t="str">
            <v>Viotá</v>
          </cell>
        </row>
        <row r="1689">
          <cell r="B1689">
            <v>217841078</v>
          </cell>
          <cell r="C1689" t="str">
            <v>Baraya</v>
          </cell>
        </row>
        <row r="1690">
          <cell r="B1690">
            <v>217841378</v>
          </cell>
          <cell r="C1690" t="str">
            <v>La Argentina</v>
          </cell>
        </row>
        <row r="1691">
          <cell r="B1691">
            <v>217844078</v>
          </cell>
          <cell r="C1691" t="str">
            <v>Barrancas</v>
          </cell>
        </row>
        <row r="1692">
          <cell r="B1692">
            <v>217844378</v>
          </cell>
          <cell r="C1692" t="str">
            <v>Hato Nuevo</v>
          </cell>
        </row>
        <row r="1693">
          <cell r="B1693">
            <v>217852378</v>
          </cell>
          <cell r="C1693" t="str">
            <v>La Cruz</v>
          </cell>
        </row>
        <row r="1694">
          <cell r="B1694">
            <v>217852678</v>
          </cell>
          <cell r="C1694" t="str">
            <v>Samaniego</v>
          </cell>
        </row>
        <row r="1695">
          <cell r="B1695">
            <v>217870678</v>
          </cell>
          <cell r="C1695" t="str">
            <v>San Benito Abad</v>
          </cell>
        </row>
        <row r="1696">
          <cell r="B1696">
            <v>217873678</v>
          </cell>
          <cell r="C1696" t="str">
            <v>San Luis - Tolima</v>
          </cell>
        </row>
        <row r="1697">
          <cell r="B1697">
            <v>217905079</v>
          </cell>
          <cell r="C1697" t="str">
            <v>Barbosa - Antioquia</v>
          </cell>
        </row>
        <row r="1698">
          <cell r="B1698">
            <v>217905579</v>
          </cell>
          <cell r="C1698" t="str">
            <v>Puerto Berrío</v>
          </cell>
        </row>
        <row r="1699">
          <cell r="B1699">
            <v>217905679</v>
          </cell>
          <cell r="C1699" t="str">
            <v>Santa Bárbara - Antioquia</v>
          </cell>
        </row>
        <row r="1700">
          <cell r="B1700">
            <v>217915879</v>
          </cell>
          <cell r="C1700" t="str">
            <v>Viracachá</v>
          </cell>
        </row>
        <row r="1701">
          <cell r="B1701">
            <v>217918479</v>
          </cell>
          <cell r="C1701" t="str">
            <v>Morelia</v>
          </cell>
        </row>
        <row r="1702">
          <cell r="B1702">
            <v>217923079</v>
          </cell>
          <cell r="C1702" t="str">
            <v>Buenavista - Córdoba</v>
          </cell>
        </row>
        <row r="1703">
          <cell r="B1703">
            <v>217925279</v>
          </cell>
          <cell r="C1703" t="str">
            <v>Fómeque</v>
          </cell>
        </row>
        <row r="1704">
          <cell r="B1704">
            <v>217925779</v>
          </cell>
          <cell r="C1704" t="str">
            <v>Susa</v>
          </cell>
        </row>
        <row r="1705">
          <cell r="B1705">
            <v>217944279</v>
          </cell>
          <cell r="C1705" t="str">
            <v>Fonseca</v>
          </cell>
        </row>
        <row r="1706">
          <cell r="B1706">
            <v>217952079</v>
          </cell>
          <cell r="C1706" t="str">
            <v>Barbacoas</v>
          </cell>
        </row>
        <row r="1707">
          <cell r="B1707">
            <v>217968079</v>
          </cell>
          <cell r="C1707" t="str">
            <v>Barichara</v>
          </cell>
        </row>
        <row r="1708">
          <cell r="B1708">
            <v>217968179</v>
          </cell>
          <cell r="C1708" t="str">
            <v>Chipatá</v>
          </cell>
        </row>
        <row r="1709">
          <cell r="B1709">
            <v>217968679</v>
          </cell>
          <cell r="C1709" t="str">
            <v>San Gil</v>
          </cell>
        </row>
        <row r="1710">
          <cell r="B1710">
            <v>217985279</v>
          </cell>
          <cell r="C1710" t="str">
            <v>Recetor</v>
          </cell>
        </row>
        <row r="1711">
          <cell r="B1711">
            <v>218005380</v>
          </cell>
          <cell r="C1711" t="str">
            <v>La Estrella</v>
          </cell>
        </row>
        <row r="1712">
          <cell r="B1712">
            <v>218005480</v>
          </cell>
          <cell r="C1712" t="str">
            <v>Mutatá</v>
          </cell>
        </row>
        <row r="1713">
          <cell r="B1713">
            <v>218013580</v>
          </cell>
          <cell r="C1713" t="str">
            <v>Regidor</v>
          </cell>
        </row>
        <row r="1714">
          <cell r="B1714">
            <v>218013780</v>
          </cell>
          <cell r="C1714" t="str">
            <v>Talaigua Nuevo</v>
          </cell>
        </row>
        <row r="1715">
          <cell r="B1715">
            <v>218015180</v>
          </cell>
          <cell r="C1715" t="str">
            <v>Chiscas</v>
          </cell>
        </row>
        <row r="1716">
          <cell r="B1716">
            <v>218015380</v>
          </cell>
          <cell r="C1716" t="str">
            <v>La Capilla</v>
          </cell>
        </row>
        <row r="1717">
          <cell r="B1717">
            <v>218015480</v>
          </cell>
          <cell r="C1717" t="str">
            <v>Muzo</v>
          </cell>
        </row>
        <row r="1718">
          <cell r="B1718">
            <v>218015580</v>
          </cell>
          <cell r="C1718" t="str">
            <v>Quípama</v>
          </cell>
        </row>
        <row r="1719">
          <cell r="B1719">
            <v>218017380</v>
          </cell>
          <cell r="C1719" t="str">
            <v>La Dorada</v>
          </cell>
        </row>
        <row r="1720">
          <cell r="B1720">
            <v>218019780</v>
          </cell>
          <cell r="C1720" t="str">
            <v>Suárez - Cauca</v>
          </cell>
        </row>
        <row r="1721">
          <cell r="B1721">
            <v>218023580</v>
          </cell>
          <cell r="C1721" t="str">
            <v>Puerto Libertador</v>
          </cell>
        </row>
        <row r="1722">
          <cell r="B1722">
            <v>218025580</v>
          </cell>
          <cell r="C1722" t="str">
            <v>Pulí</v>
          </cell>
        </row>
        <row r="1723">
          <cell r="B1723">
            <v>218027580</v>
          </cell>
          <cell r="C1723" t="str">
            <v>Rio Iró</v>
          </cell>
        </row>
        <row r="1724">
          <cell r="B1724">
            <v>218047980</v>
          </cell>
          <cell r="C1724" t="str">
            <v>Zona Bananera</v>
          </cell>
        </row>
        <row r="1725">
          <cell r="B1725">
            <v>218050680</v>
          </cell>
          <cell r="C1725" t="str">
            <v>San Carlos de Guaroa</v>
          </cell>
        </row>
        <row r="1726">
          <cell r="B1726">
            <v>218052480</v>
          </cell>
          <cell r="C1726" t="str">
            <v>Nariño - Nariño</v>
          </cell>
        </row>
        <row r="1727">
          <cell r="B1727">
            <v>218054480</v>
          </cell>
          <cell r="C1727" t="str">
            <v>Mutiscua</v>
          </cell>
        </row>
        <row r="1728">
          <cell r="B1728">
            <v>218054680</v>
          </cell>
          <cell r="C1728" t="str">
            <v>Santiago - Norte de Santander</v>
          </cell>
        </row>
        <row r="1729">
          <cell r="B1729">
            <v>218068780</v>
          </cell>
          <cell r="C1729" t="str">
            <v>Suratá</v>
          </cell>
        </row>
        <row r="1730">
          <cell r="B1730">
            <v>218115681</v>
          </cell>
          <cell r="C1730" t="str">
            <v>San Pablo de Borbur</v>
          </cell>
        </row>
        <row r="1731">
          <cell r="B1731">
            <v>218125181</v>
          </cell>
          <cell r="C1731" t="str">
            <v>Choachí</v>
          </cell>
        </row>
        <row r="1732">
          <cell r="B1732">
            <v>218125281</v>
          </cell>
          <cell r="C1732" t="str">
            <v>Fosca</v>
          </cell>
        </row>
        <row r="1733">
          <cell r="B1733">
            <v>218125781</v>
          </cell>
          <cell r="C1733" t="str">
            <v>Sutatausa</v>
          </cell>
        </row>
        <row r="1734">
          <cell r="B1734">
            <v>218152381</v>
          </cell>
          <cell r="C1734" t="str">
            <v>La Florida</v>
          </cell>
        </row>
        <row r="1735">
          <cell r="B1735">
            <v>218168081</v>
          </cell>
          <cell r="C1735" t="str">
            <v>Barrancabermeja</v>
          </cell>
        </row>
        <row r="1736">
          <cell r="B1736">
            <v>218205282</v>
          </cell>
          <cell r="C1736" t="str">
            <v>Fredonia</v>
          </cell>
        </row>
        <row r="1737">
          <cell r="B1737">
            <v>218223182</v>
          </cell>
          <cell r="C1737" t="str">
            <v>Chinú</v>
          </cell>
        </row>
        <row r="1738">
          <cell r="B1738">
            <v>218266682</v>
          </cell>
          <cell r="C1738" t="str">
            <v>Santa Rosa de Cabal</v>
          </cell>
        </row>
        <row r="1739">
          <cell r="B1739">
            <v>218268682</v>
          </cell>
          <cell r="C1739" t="str">
            <v>San Joaquín</v>
          </cell>
        </row>
        <row r="1740">
          <cell r="B1740">
            <v>218305483</v>
          </cell>
          <cell r="C1740" t="str">
            <v>Nariño - Antioquia</v>
          </cell>
        </row>
        <row r="1741">
          <cell r="B1741">
            <v>218313683</v>
          </cell>
          <cell r="C1741" t="str">
            <v>Santa Rosa Norte</v>
          </cell>
        </row>
        <row r="1742">
          <cell r="B1742">
            <v>218315183</v>
          </cell>
          <cell r="C1742" t="str">
            <v>Chita</v>
          </cell>
        </row>
        <row r="1743">
          <cell r="B1743">
            <v>218320383</v>
          </cell>
          <cell r="C1743" t="str">
            <v>La Gloria</v>
          </cell>
        </row>
        <row r="1744">
          <cell r="B1744">
            <v>218325183</v>
          </cell>
          <cell r="C1744" t="str">
            <v>Chocontá</v>
          </cell>
        </row>
        <row r="1745">
          <cell r="B1745">
            <v>218325483</v>
          </cell>
          <cell r="C1745" t="str">
            <v>Nariño - Cundinamarca</v>
          </cell>
        </row>
        <row r="1746">
          <cell r="B1746">
            <v>218341483</v>
          </cell>
          <cell r="C1746" t="str">
            <v>Nátaga</v>
          </cell>
        </row>
        <row r="1747">
          <cell r="B1747">
            <v>218350683</v>
          </cell>
          <cell r="C1747" t="str">
            <v>San Juan de Arama</v>
          </cell>
        </row>
        <row r="1748">
          <cell r="B1748">
            <v>218352083</v>
          </cell>
          <cell r="C1748" t="str">
            <v>Belén - Nariño</v>
          </cell>
        </row>
        <row r="1749">
          <cell r="B1749">
            <v>218352683</v>
          </cell>
          <cell r="C1749" t="str">
            <v>Sandoná</v>
          </cell>
        </row>
        <row r="1750">
          <cell r="B1750">
            <v>218366383</v>
          </cell>
          <cell r="C1750" t="str">
            <v>La Celia</v>
          </cell>
        </row>
        <row r="1751">
          <cell r="B1751">
            <v>218373283</v>
          </cell>
          <cell r="C1751" t="str">
            <v>Fresno</v>
          </cell>
        </row>
        <row r="1752">
          <cell r="B1752">
            <v>218373483</v>
          </cell>
          <cell r="C1752" t="str">
            <v>Natagaima</v>
          </cell>
        </row>
        <row r="1753">
          <cell r="B1753">
            <v>218405284</v>
          </cell>
          <cell r="C1753" t="str">
            <v>Frontino</v>
          </cell>
        </row>
        <row r="1754">
          <cell r="B1754">
            <v>218468684</v>
          </cell>
          <cell r="C1754" t="str">
            <v>San José de Miranda</v>
          </cell>
        </row>
        <row r="1755">
          <cell r="B1755">
            <v>218505585</v>
          </cell>
          <cell r="C1755" t="str">
            <v>Puerto Nare (La Magdalena)</v>
          </cell>
        </row>
        <row r="1756">
          <cell r="B1756">
            <v>218505885</v>
          </cell>
          <cell r="C1756" t="str">
            <v>Yalí</v>
          </cell>
        </row>
        <row r="1757">
          <cell r="B1757">
            <v>218508685</v>
          </cell>
          <cell r="C1757" t="str">
            <v>Santo Tomás</v>
          </cell>
        </row>
        <row r="1758">
          <cell r="B1758">
            <v>218515185</v>
          </cell>
          <cell r="C1758" t="str">
            <v>Chitaraque</v>
          </cell>
        </row>
        <row r="1759">
          <cell r="B1759">
            <v>218518785</v>
          </cell>
          <cell r="C1759" t="str">
            <v>Solita</v>
          </cell>
        </row>
        <row r="1760">
          <cell r="B1760">
            <v>218519585</v>
          </cell>
          <cell r="C1760" t="str">
            <v>Puracé (Coconuco)</v>
          </cell>
        </row>
        <row r="1761">
          <cell r="B1761">
            <v>218519785</v>
          </cell>
          <cell r="C1761" t="str">
            <v>Sucre - Cauca</v>
          </cell>
        </row>
        <row r="1762">
          <cell r="B1762">
            <v>218525785</v>
          </cell>
          <cell r="C1762" t="str">
            <v>Tabio</v>
          </cell>
        </row>
        <row r="1763">
          <cell r="B1763">
            <v>218525885</v>
          </cell>
          <cell r="C1763" t="str">
            <v>Yacopí</v>
          </cell>
        </row>
        <row r="1764">
          <cell r="B1764">
            <v>218541885</v>
          </cell>
          <cell r="C1764" t="str">
            <v>Yaguará</v>
          </cell>
        </row>
        <row r="1765">
          <cell r="B1765">
            <v>218552385</v>
          </cell>
          <cell r="C1765" t="str">
            <v>La Llanada</v>
          </cell>
        </row>
        <row r="1766">
          <cell r="B1766">
            <v>218552585</v>
          </cell>
          <cell r="C1766" t="str">
            <v>Pupiales</v>
          </cell>
        </row>
        <row r="1767">
          <cell r="B1767">
            <v>218552685</v>
          </cell>
          <cell r="C1767" t="str">
            <v>San Bernardo - Nariño</v>
          </cell>
        </row>
        <row r="1768">
          <cell r="B1768">
            <v>218552885</v>
          </cell>
          <cell r="C1768" t="str">
            <v>Yacuanquer</v>
          </cell>
        </row>
        <row r="1769">
          <cell r="B1769">
            <v>218554385</v>
          </cell>
          <cell r="C1769" t="str">
            <v>La Esperanza</v>
          </cell>
        </row>
        <row r="1770">
          <cell r="B1770">
            <v>218568385</v>
          </cell>
          <cell r="C1770" t="str">
            <v>Landázuri</v>
          </cell>
        </row>
        <row r="1771">
          <cell r="B1771">
            <v>218573585</v>
          </cell>
          <cell r="C1771" t="str">
            <v>Purificación</v>
          </cell>
        </row>
        <row r="1772">
          <cell r="B1772">
            <v>218586885</v>
          </cell>
          <cell r="C1772" t="str">
            <v>Villagarzón (Villa Amazónica)</v>
          </cell>
        </row>
        <row r="1773">
          <cell r="B1773">
            <v>218605086</v>
          </cell>
          <cell r="C1773" t="str">
            <v>Belmira</v>
          </cell>
        </row>
        <row r="1774">
          <cell r="B1774">
            <v>218605686</v>
          </cell>
          <cell r="C1774" t="str">
            <v>Santa Rosa de Osos</v>
          </cell>
        </row>
        <row r="1775">
          <cell r="B1775">
            <v>218615686</v>
          </cell>
          <cell r="C1775" t="str">
            <v>Santana</v>
          </cell>
        </row>
        <row r="1776">
          <cell r="B1776">
            <v>218617486</v>
          </cell>
          <cell r="C1776" t="str">
            <v>Neira</v>
          </cell>
        </row>
        <row r="1777">
          <cell r="B1777">
            <v>218623586</v>
          </cell>
          <cell r="C1777" t="str">
            <v>Purísima</v>
          </cell>
        </row>
        <row r="1778">
          <cell r="B1778">
            <v>218623686</v>
          </cell>
          <cell r="C1778" t="str">
            <v>San Pelayo</v>
          </cell>
        </row>
        <row r="1779">
          <cell r="B1779">
            <v>218625086</v>
          </cell>
          <cell r="C1779" t="str">
            <v>Beltrán</v>
          </cell>
        </row>
        <row r="1780">
          <cell r="B1780">
            <v>218625286</v>
          </cell>
          <cell r="C1780" t="str">
            <v>Funza</v>
          </cell>
        </row>
        <row r="1781">
          <cell r="B1781">
            <v>218625386</v>
          </cell>
          <cell r="C1781" t="str">
            <v>La Mesa</v>
          </cell>
        </row>
        <row r="1782">
          <cell r="B1782">
            <v>218625486</v>
          </cell>
          <cell r="C1782" t="str">
            <v>Nemocón</v>
          </cell>
        </row>
        <row r="1783">
          <cell r="B1783">
            <v>218650686</v>
          </cell>
          <cell r="C1783" t="str">
            <v>San Juanito</v>
          </cell>
        </row>
        <row r="1784">
          <cell r="B1784">
            <v>218652786</v>
          </cell>
          <cell r="C1784" t="str">
            <v>Taminango</v>
          </cell>
        </row>
        <row r="1785">
          <cell r="B1785">
            <v>218668686</v>
          </cell>
          <cell r="C1785" t="str">
            <v>San Miguel - Santander</v>
          </cell>
        </row>
        <row r="1786">
          <cell r="B1786">
            <v>218673686</v>
          </cell>
          <cell r="C1786" t="str">
            <v>Santa Isabel</v>
          </cell>
        </row>
        <row r="1787">
          <cell r="B1787">
            <v>218705887</v>
          </cell>
          <cell r="C1787" t="str">
            <v>Yarumal</v>
          </cell>
        </row>
        <row r="1788">
          <cell r="B1788">
            <v>218715087</v>
          </cell>
          <cell r="C1788" t="str">
            <v>Belén - Boyacá</v>
          </cell>
        </row>
        <row r="1789">
          <cell r="B1789">
            <v>218715187</v>
          </cell>
          <cell r="C1789" t="str">
            <v>Chivatá</v>
          </cell>
        </row>
        <row r="1790">
          <cell r="B1790">
            <v>218720787</v>
          </cell>
          <cell r="C1790" t="str">
            <v>Tamalameque</v>
          </cell>
        </row>
        <row r="1791">
          <cell r="B1791">
            <v>218727787</v>
          </cell>
          <cell r="C1791" t="str">
            <v>Tadó</v>
          </cell>
        </row>
        <row r="1792">
          <cell r="B1792">
            <v>218750287</v>
          </cell>
          <cell r="C1792" t="str">
            <v>Fuente de Oro</v>
          </cell>
        </row>
        <row r="1793">
          <cell r="B1793">
            <v>218752287</v>
          </cell>
          <cell r="C1793" t="str">
            <v>Funes</v>
          </cell>
        </row>
        <row r="1794">
          <cell r="B1794">
            <v>218752687</v>
          </cell>
          <cell r="C1794" t="str">
            <v>San Lorenzo</v>
          </cell>
        </row>
        <row r="1795">
          <cell r="B1795">
            <v>218766687</v>
          </cell>
          <cell r="C1795" t="str">
            <v>Santuario - Risaralda</v>
          </cell>
        </row>
        <row r="1796">
          <cell r="B1796">
            <v>218805088</v>
          </cell>
          <cell r="C1796" t="str">
            <v>Bello</v>
          </cell>
        </row>
        <row r="1797">
          <cell r="B1797">
            <v>218813188</v>
          </cell>
          <cell r="C1797" t="str">
            <v>Cicuco</v>
          </cell>
        </row>
        <row r="1798">
          <cell r="B1798">
            <v>218813688</v>
          </cell>
          <cell r="C1798" t="str">
            <v>Santa Rosa del Sur</v>
          </cell>
        </row>
        <row r="1799">
          <cell r="B1799">
            <v>218817088</v>
          </cell>
          <cell r="C1799" t="str">
            <v>Belalcázar</v>
          </cell>
        </row>
        <row r="1800">
          <cell r="B1800">
            <v>218817388</v>
          </cell>
          <cell r="C1800" t="str">
            <v>La Merced</v>
          </cell>
        </row>
        <row r="1801">
          <cell r="B1801">
            <v>218825288</v>
          </cell>
          <cell r="C1801" t="str">
            <v>Fúquene</v>
          </cell>
        </row>
        <row r="1802">
          <cell r="B1802">
            <v>218825488</v>
          </cell>
          <cell r="C1802" t="str">
            <v>Nilo</v>
          </cell>
        </row>
        <row r="1803">
          <cell r="B1803">
            <v>218847288</v>
          </cell>
          <cell r="C1803" t="str">
            <v>Fundación</v>
          </cell>
        </row>
        <row r="1804">
          <cell r="B1804">
            <v>218852788</v>
          </cell>
          <cell r="C1804" t="str">
            <v>Tangua</v>
          </cell>
        </row>
        <row r="1805">
          <cell r="B1805">
            <v>218866088</v>
          </cell>
          <cell r="C1805" t="str">
            <v>Belén de Umbría</v>
          </cell>
        </row>
        <row r="1806">
          <cell r="B1806">
            <v>218905789</v>
          </cell>
          <cell r="C1806" t="str">
            <v>Támesis</v>
          </cell>
        </row>
        <row r="1807">
          <cell r="B1807">
            <v>218915189</v>
          </cell>
          <cell r="C1807" t="str">
            <v>Ciénega - Boyacá</v>
          </cell>
        </row>
        <row r="1808">
          <cell r="B1808">
            <v>218923189</v>
          </cell>
          <cell r="C1808" t="str">
            <v>Ciénaga de Oro</v>
          </cell>
        </row>
        <row r="1809">
          <cell r="B1809">
            <v>218925489</v>
          </cell>
          <cell r="C1809" t="str">
            <v>Nimaima</v>
          </cell>
        </row>
        <row r="1810">
          <cell r="B1810">
            <v>218947189</v>
          </cell>
          <cell r="C1810" t="str">
            <v>Ciénaga</v>
          </cell>
        </row>
        <row r="1811">
          <cell r="B1811">
            <v>218950689</v>
          </cell>
          <cell r="C1811" t="str">
            <v>San Martín - Meta</v>
          </cell>
        </row>
        <row r="1812">
          <cell r="B1812">
            <v>218968689</v>
          </cell>
          <cell r="C1812" t="str">
            <v>San Vicente de Chucurí</v>
          </cell>
        </row>
        <row r="1813">
          <cell r="B1813">
            <v>219005190</v>
          </cell>
          <cell r="C1813" t="str">
            <v>Cisneros</v>
          </cell>
        </row>
        <row r="1814">
          <cell r="B1814">
            <v>219005390</v>
          </cell>
          <cell r="C1814" t="str">
            <v>La Pintada</v>
          </cell>
        </row>
        <row r="1815">
          <cell r="B1815">
            <v>219005490</v>
          </cell>
          <cell r="C1815" t="str">
            <v>Necoclí</v>
          </cell>
        </row>
        <row r="1816">
          <cell r="B1816">
            <v>219005690</v>
          </cell>
          <cell r="C1816" t="str">
            <v>Santo Domingo</v>
          </cell>
        </row>
        <row r="1817">
          <cell r="B1817">
            <v>219005790</v>
          </cell>
          <cell r="C1817" t="str">
            <v>Tarazá</v>
          </cell>
        </row>
        <row r="1818">
          <cell r="B1818">
            <v>219005890</v>
          </cell>
          <cell r="C1818" t="str">
            <v>Yolombó</v>
          </cell>
        </row>
        <row r="1819">
          <cell r="B1819">
            <v>219015090</v>
          </cell>
          <cell r="C1819" t="str">
            <v>Berbeo</v>
          </cell>
        </row>
        <row r="1820">
          <cell r="B1820">
            <v>219015690</v>
          </cell>
          <cell r="C1820" t="str">
            <v>Santa María - Boyacá</v>
          </cell>
        </row>
        <row r="1821">
          <cell r="B1821">
            <v>219015790</v>
          </cell>
          <cell r="C1821" t="str">
            <v>Tasco</v>
          </cell>
        </row>
        <row r="1822">
          <cell r="B1822">
            <v>219019290</v>
          </cell>
          <cell r="C1822" t="str">
            <v>Florencia - Cauca</v>
          </cell>
        </row>
        <row r="1823">
          <cell r="B1823">
            <v>219023090</v>
          </cell>
          <cell r="C1823" t="str">
            <v>Canalete</v>
          </cell>
        </row>
        <row r="1824">
          <cell r="B1824">
            <v>219025290</v>
          </cell>
          <cell r="C1824" t="str">
            <v>Fusagasugá</v>
          </cell>
        </row>
        <row r="1825">
          <cell r="B1825">
            <v>219044090</v>
          </cell>
          <cell r="C1825" t="str">
            <v>Dibulla</v>
          </cell>
        </row>
        <row r="1826">
          <cell r="B1826">
            <v>219050590</v>
          </cell>
          <cell r="C1826" t="str">
            <v>Puerto Rico - Meta</v>
          </cell>
        </row>
        <row r="1827">
          <cell r="B1827">
            <v>219052390</v>
          </cell>
          <cell r="C1827" t="str">
            <v>La Tola</v>
          </cell>
        </row>
        <row r="1828">
          <cell r="B1828">
            <v>219052490</v>
          </cell>
          <cell r="C1828" t="str">
            <v>Olaya Herrera (Bocas de Satinga)</v>
          </cell>
        </row>
        <row r="1829">
          <cell r="B1829">
            <v>219063190</v>
          </cell>
          <cell r="C1829" t="str">
            <v>Circasia</v>
          </cell>
        </row>
        <row r="1830">
          <cell r="B1830">
            <v>219063690</v>
          </cell>
          <cell r="C1830" t="str">
            <v>Salento</v>
          </cell>
        </row>
        <row r="1831">
          <cell r="B1831">
            <v>219068190</v>
          </cell>
          <cell r="C1831" t="str">
            <v>Cimitarra</v>
          </cell>
        </row>
        <row r="1832">
          <cell r="B1832">
            <v>219076890</v>
          </cell>
          <cell r="C1832" t="str">
            <v>Yotoco</v>
          </cell>
        </row>
        <row r="1833">
          <cell r="B1833">
            <v>219105091</v>
          </cell>
          <cell r="C1833" t="str">
            <v>Betania</v>
          </cell>
        </row>
        <row r="1834">
          <cell r="B1834">
            <v>219105591</v>
          </cell>
          <cell r="C1834" t="str">
            <v>Puerto Triunfo</v>
          </cell>
        </row>
        <row r="1835">
          <cell r="B1835">
            <v>219115491</v>
          </cell>
          <cell r="C1835" t="str">
            <v>Nobsa</v>
          </cell>
        </row>
        <row r="1836">
          <cell r="B1836">
            <v>219125491</v>
          </cell>
          <cell r="C1836" t="str">
            <v>Nocaima</v>
          </cell>
        </row>
        <row r="1837">
          <cell r="B1837">
            <v>219127491</v>
          </cell>
          <cell r="C1837" t="str">
            <v>Nóvita</v>
          </cell>
        </row>
        <row r="1838">
          <cell r="B1838">
            <v>219141791</v>
          </cell>
          <cell r="C1838" t="str">
            <v>Tárqui</v>
          </cell>
        </row>
        <row r="1839">
          <cell r="B1839">
            <v>219181591</v>
          </cell>
          <cell r="C1839" t="str">
            <v>Puerto Rondón</v>
          </cell>
        </row>
        <row r="1840">
          <cell r="B1840">
            <v>219205792</v>
          </cell>
          <cell r="C1840" t="str">
            <v>Tarso</v>
          </cell>
        </row>
        <row r="1841">
          <cell r="B1841">
            <v>219215092</v>
          </cell>
          <cell r="C1841" t="str">
            <v>Betéitiva</v>
          </cell>
        </row>
        <row r="1842">
          <cell r="B1842">
            <v>219218592</v>
          </cell>
          <cell r="C1842" t="str">
            <v>Puerto Rico - Caquetá</v>
          </cell>
        </row>
        <row r="1843">
          <cell r="B1843">
            <v>219219392</v>
          </cell>
          <cell r="C1843" t="str">
            <v>La Sierra</v>
          </cell>
        </row>
        <row r="1844">
          <cell r="B1844">
            <v>219225592</v>
          </cell>
          <cell r="C1844" t="str">
            <v>Quebradanegra</v>
          </cell>
        </row>
        <row r="1845">
          <cell r="B1845">
            <v>219247692</v>
          </cell>
          <cell r="C1845" t="str">
            <v>San Sebastián de Buenavista</v>
          </cell>
        </row>
        <row r="1846">
          <cell r="B1846">
            <v>219268092</v>
          </cell>
          <cell r="C1846" t="str">
            <v>Betulia - Santander</v>
          </cell>
        </row>
        <row r="1847">
          <cell r="B1847">
            <v>219276892</v>
          </cell>
          <cell r="C1847" t="str">
            <v>Yumbo</v>
          </cell>
        </row>
        <row r="1848">
          <cell r="B1848">
            <v>219305093</v>
          </cell>
          <cell r="C1848" t="str">
            <v>Betulia - Antioquia</v>
          </cell>
        </row>
        <row r="1849">
          <cell r="B1849">
            <v>219305893</v>
          </cell>
          <cell r="C1849" t="str">
            <v>Yondó (Casabe)</v>
          </cell>
        </row>
        <row r="1850">
          <cell r="B1850">
            <v>219315293</v>
          </cell>
          <cell r="C1850" t="str">
            <v>Gachantivá</v>
          </cell>
        </row>
        <row r="1851">
          <cell r="B1851">
            <v>219315693</v>
          </cell>
          <cell r="C1851" t="str">
            <v>Santa Rosa de Viterbo</v>
          </cell>
        </row>
        <row r="1852">
          <cell r="B1852">
            <v>219319693</v>
          </cell>
          <cell r="C1852" t="str">
            <v>San Sebastián</v>
          </cell>
        </row>
        <row r="1853">
          <cell r="B1853">
            <v>219325293</v>
          </cell>
          <cell r="C1853" t="str">
            <v>Gachalá</v>
          </cell>
        </row>
        <row r="1854">
          <cell r="B1854">
            <v>219325793</v>
          </cell>
          <cell r="C1854" t="str">
            <v>Tausa</v>
          </cell>
        </row>
        <row r="1855">
          <cell r="B1855">
            <v>219352693</v>
          </cell>
          <cell r="C1855" t="str">
            <v>San Pablo - Nariño</v>
          </cell>
        </row>
        <row r="1856">
          <cell r="B1856">
            <v>219413894</v>
          </cell>
          <cell r="C1856" t="str">
            <v>Zambrano</v>
          </cell>
        </row>
        <row r="1857">
          <cell r="B1857">
            <v>219415494</v>
          </cell>
          <cell r="C1857" t="str">
            <v>Nuevo Colón</v>
          </cell>
        </row>
        <row r="1858">
          <cell r="B1858">
            <v>219418094</v>
          </cell>
          <cell r="C1858" t="str">
            <v>Belén de los Andaquíes</v>
          </cell>
        </row>
        <row r="1859">
          <cell r="B1859">
            <v>219425394</v>
          </cell>
          <cell r="C1859" t="str">
            <v>La Palma</v>
          </cell>
        </row>
        <row r="1860">
          <cell r="B1860">
            <v>219425594</v>
          </cell>
          <cell r="C1860" t="str">
            <v>Quetame</v>
          </cell>
        </row>
        <row r="1861">
          <cell r="B1861">
            <v>219452694</v>
          </cell>
          <cell r="C1861" t="str">
            <v>San Pedro de Cartago</v>
          </cell>
        </row>
        <row r="1862">
          <cell r="B1862">
            <v>219463594</v>
          </cell>
          <cell r="C1862" t="str">
            <v>Quimbaya</v>
          </cell>
        </row>
        <row r="1863">
          <cell r="B1863">
            <v>219466594</v>
          </cell>
          <cell r="C1863" t="str">
            <v>Quinchía</v>
          </cell>
        </row>
        <row r="1864">
          <cell r="B1864">
            <v>219481794</v>
          </cell>
          <cell r="C1864" t="str">
            <v>Tame</v>
          </cell>
        </row>
        <row r="1865">
          <cell r="B1865">
            <v>219505495</v>
          </cell>
          <cell r="C1865" t="str">
            <v>Nechí</v>
          </cell>
        </row>
        <row r="1866">
          <cell r="B1866">
            <v>219505895</v>
          </cell>
          <cell r="C1866" t="str">
            <v>Zaragoza</v>
          </cell>
        </row>
        <row r="1867">
          <cell r="B1867">
            <v>219517495</v>
          </cell>
          <cell r="C1867" t="str">
            <v>Norcasia</v>
          </cell>
        </row>
        <row r="1868">
          <cell r="B1868">
            <v>219520295</v>
          </cell>
          <cell r="C1868" t="str">
            <v>Gamarra</v>
          </cell>
        </row>
        <row r="1869">
          <cell r="B1869">
            <v>219525095</v>
          </cell>
          <cell r="C1869" t="str">
            <v>Bituima</v>
          </cell>
        </row>
        <row r="1870">
          <cell r="B1870">
            <v>219525295</v>
          </cell>
          <cell r="C1870" t="str">
            <v>Gachancipá</v>
          </cell>
        </row>
        <row r="1871">
          <cell r="B1871">
            <v>219527495</v>
          </cell>
          <cell r="C1871" t="str">
            <v>Nuquí</v>
          </cell>
        </row>
        <row r="1872">
          <cell r="B1872">
            <v>219568895</v>
          </cell>
          <cell r="C1872" t="str">
            <v>Zapatoca</v>
          </cell>
        </row>
        <row r="1873">
          <cell r="B1873">
            <v>219576895</v>
          </cell>
          <cell r="C1873" t="str">
            <v>Zarzal</v>
          </cell>
        </row>
        <row r="1874">
          <cell r="B1874">
            <v>219608296</v>
          </cell>
          <cell r="C1874" t="str">
            <v>Galapa</v>
          </cell>
        </row>
        <row r="1875">
          <cell r="B1875">
            <v>219615296</v>
          </cell>
          <cell r="C1875" t="str">
            <v>Gámeza</v>
          </cell>
        </row>
        <row r="1876">
          <cell r="B1876">
            <v>219615696</v>
          </cell>
          <cell r="C1876" t="str">
            <v>Santa Sofía</v>
          </cell>
        </row>
        <row r="1877">
          <cell r="B1877">
            <v>219625596</v>
          </cell>
          <cell r="C1877" t="str">
            <v>Quipile</v>
          </cell>
        </row>
        <row r="1878">
          <cell r="B1878">
            <v>219641396</v>
          </cell>
          <cell r="C1878" t="str">
            <v>La Plata</v>
          </cell>
        </row>
        <row r="1879">
          <cell r="B1879">
            <v>219652696</v>
          </cell>
          <cell r="C1879" t="str">
            <v>Santa Bárbara (Iscuandé)</v>
          </cell>
        </row>
        <row r="1880">
          <cell r="B1880">
            <v>219668296</v>
          </cell>
          <cell r="C1880" t="str">
            <v>Galán</v>
          </cell>
        </row>
        <row r="1881">
          <cell r="B1881">
            <v>219705197</v>
          </cell>
          <cell r="C1881" t="str">
            <v>Cocorná</v>
          </cell>
        </row>
        <row r="1882">
          <cell r="B1882">
            <v>219705697</v>
          </cell>
          <cell r="C1882" t="str">
            <v>Santuario - Antioquia</v>
          </cell>
        </row>
        <row r="1883">
          <cell r="B1883">
            <v>219715097</v>
          </cell>
          <cell r="C1883" t="str">
            <v>Boavita</v>
          </cell>
        </row>
        <row r="1884">
          <cell r="B1884">
            <v>219715897</v>
          </cell>
          <cell r="C1884" t="str">
            <v>Zetaquira</v>
          </cell>
        </row>
        <row r="1885">
          <cell r="B1885">
            <v>219719397</v>
          </cell>
          <cell r="C1885" t="str">
            <v>La Vega - Cauca</v>
          </cell>
        </row>
        <row r="1886">
          <cell r="B1886">
            <v>219725297</v>
          </cell>
          <cell r="C1886" t="str">
            <v>Gachetá</v>
          </cell>
        </row>
        <row r="1887">
          <cell r="B1887">
            <v>219725797</v>
          </cell>
          <cell r="C1887" t="str">
            <v>Tena</v>
          </cell>
        </row>
        <row r="1888">
          <cell r="B1888">
            <v>219741797</v>
          </cell>
          <cell r="C1888" t="str">
            <v>Tesalia</v>
          </cell>
        </row>
        <row r="1889">
          <cell r="B1889">
            <v>219768397</v>
          </cell>
          <cell r="C1889" t="str">
            <v>La Paz - Santander</v>
          </cell>
        </row>
        <row r="1890">
          <cell r="B1890">
            <v>219776497</v>
          </cell>
          <cell r="C1890" t="str">
            <v>Obando</v>
          </cell>
        </row>
        <row r="1891">
          <cell r="B1891">
            <v>219815798</v>
          </cell>
          <cell r="C1891" t="str">
            <v>Tenza</v>
          </cell>
        </row>
        <row r="1892">
          <cell r="B1892">
            <v>219819698</v>
          </cell>
          <cell r="C1892" t="str">
            <v>Santander de Quilichao</v>
          </cell>
        </row>
        <row r="1893">
          <cell r="B1893">
            <v>219825398</v>
          </cell>
          <cell r="C1893" t="str">
            <v>La Peña</v>
          </cell>
        </row>
        <row r="1894">
          <cell r="B1894">
            <v>219825898</v>
          </cell>
          <cell r="C1894" t="str">
            <v>Zipacón</v>
          </cell>
        </row>
        <row r="1895">
          <cell r="B1895">
            <v>219841298</v>
          </cell>
          <cell r="C1895" t="str">
            <v>Garzón</v>
          </cell>
        </row>
        <row r="1896">
          <cell r="B1896">
            <v>219844098</v>
          </cell>
          <cell r="C1896" t="str">
            <v>Distracción</v>
          </cell>
        </row>
        <row r="1897">
          <cell r="B1897">
            <v>219847798</v>
          </cell>
          <cell r="C1897" t="str">
            <v>Tenerife</v>
          </cell>
        </row>
        <row r="1898">
          <cell r="B1898">
            <v>219854398</v>
          </cell>
          <cell r="C1898" t="str">
            <v>La Playa de Belén</v>
          </cell>
        </row>
        <row r="1899">
          <cell r="B1899">
            <v>219854498</v>
          </cell>
          <cell r="C1899" t="str">
            <v>Ocaña</v>
          </cell>
        </row>
        <row r="1900">
          <cell r="B1900">
            <v>219868298</v>
          </cell>
          <cell r="C1900" t="str">
            <v>Gámbita</v>
          </cell>
        </row>
        <row r="1901">
          <cell r="B1901">
            <v>219868498</v>
          </cell>
          <cell r="C1901" t="str">
            <v>Ocamonte</v>
          </cell>
        </row>
        <row r="1902">
          <cell r="B1902">
            <v>219915299</v>
          </cell>
          <cell r="C1902" t="str">
            <v>Garagoa</v>
          </cell>
        </row>
        <row r="1903">
          <cell r="B1903">
            <v>219915599</v>
          </cell>
          <cell r="C1903" t="str">
            <v>Ramiriquí</v>
          </cell>
        </row>
        <row r="1904">
          <cell r="B1904">
            <v>219925099</v>
          </cell>
          <cell r="C1904" t="str">
            <v>Bojacá</v>
          </cell>
        </row>
        <row r="1905">
          <cell r="B1905">
            <v>219925299</v>
          </cell>
          <cell r="C1905" t="str">
            <v>Gama</v>
          </cell>
        </row>
        <row r="1906">
          <cell r="B1906">
            <v>219925599</v>
          </cell>
          <cell r="C1906" t="str">
            <v>Apulo - Rafael Reyes</v>
          </cell>
        </row>
        <row r="1907">
          <cell r="B1907">
            <v>219925799</v>
          </cell>
          <cell r="C1907" t="str">
            <v>Tenjo</v>
          </cell>
        </row>
        <row r="1908">
          <cell r="B1908">
            <v>219925899</v>
          </cell>
          <cell r="C1908" t="str">
            <v>Zipaquirá</v>
          </cell>
        </row>
        <row r="1909">
          <cell r="B1909">
            <v>219927099</v>
          </cell>
          <cell r="C1909" t="str">
            <v>Bojayá (Bellavista)</v>
          </cell>
        </row>
        <row r="1910">
          <cell r="B1910">
            <v>219941799</v>
          </cell>
          <cell r="C1910" t="str">
            <v>Tello</v>
          </cell>
        </row>
        <row r="1911">
          <cell r="B1911">
            <v>219952399</v>
          </cell>
          <cell r="C1911" t="str">
            <v>La Unión - Nariño</v>
          </cell>
        </row>
        <row r="1912">
          <cell r="B1912">
            <v>219952699</v>
          </cell>
          <cell r="C1912" t="str">
            <v>Santacruz (Guachavés)</v>
          </cell>
        </row>
        <row r="1913">
          <cell r="B1913">
            <v>219954099</v>
          </cell>
          <cell r="C1913" t="str">
            <v>Bochalema</v>
          </cell>
        </row>
        <row r="1914">
          <cell r="B1914">
            <v>219954599</v>
          </cell>
          <cell r="C1914" t="str">
            <v>Ragonvalia</v>
          </cell>
        </row>
        <row r="1915">
          <cell r="B1915">
            <v>220105051</v>
          </cell>
          <cell r="C1915" t="str">
            <v>Instituto Municipal de Deportes de Arboletes</v>
          </cell>
        </row>
        <row r="1916">
          <cell r="B1916">
            <v>220105079</v>
          </cell>
          <cell r="C1916" t="str">
            <v>Instituto de Deportes y Recreación - Barbosa</v>
          </cell>
        </row>
        <row r="1917">
          <cell r="B1917">
            <v>220105129</v>
          </cell>
          <cell r="C1917" t="str">
            <v>Instituto de Deportes y Recreación de Caldas</v>
          </cell>
        </row>
        <row r="1918">
          <cell r="B1918">
            <v>220105172</v>
          </cell>
          <cell r="C1918" t="str">
            <v>Instituto Municipal de Deporte y Recreación - Chigorodó</v>
          </cell>
        </row>
        <row r="1919">
          <cell r="B1919">
            <v>220105237</v>
          </cell>
          <cell r="C1919" t="str">
            <v>Fondo de Vivienda de Interés Social y Reforma Urbana - Donmatías</v>
          </cell>
        </row>
        <row r="1920">
          <cell r="B1920">
            <v>220105308</v>
          </cell>
          <cell r="C1920" t="str">
            <v>Instituto Girardotano del Deporte, la Recreación y el Aprovechamiento del Tiempo Libre</v>
          </cell>
        </row>
        <row r="1921">
          <cell r="B1921">
            <v>220105318</v>
          </cell>
          <cell r="C1921" t="str">
            <v>Instituto del Deporte, la Recreación y Aprovechamiento del Tiempo Libre - Guarne</v>
          </cell>
        </row>
        <row r="1922">
          <cell r="B1922">
            <v>220105380</v>
          </cell>
          <cell r="C1922" t="str">
            <v>Instituto Municipal del Deporte y Recreación de la Estrella</v>
          </cell>
        </row>
        <row r="1923">
          <cell r="B1923">
            <v>220105440</v>
          </cell>
          <cell r="C1923" t="str">
            <v>Instituto de Deportes de Marinilla</v>
          </cell>
        </row>
        <row r="1924">
          <cell r="B1924">
            <v>220105475</v>
          </cell>
          <cell r="C1924" t="str">
            <v>E.S.P. Empresa de Energía Eléctrica de Servicios Públicos - Murindó</v>
          </cell>
        </row>
        <row r="1925">
          <cell r="B1925">
            <v>220105579</v>
          </cell>
          <cell r="C1925" t="str">
            <v>Fondo de Vivienda de Interés Social de Puerto Berrío</v>
          </cell>
        </row>
        <row r="1926">
          <cell r="B1926">
            <v>220105631</v>
          </cell>
          <cell r="C1926" t="str">
            <v>Instituto para el Deporte y la Recreación INDESA - Sabaneta</v>
          </cell>
        </row>
        <row r="1927">
          <cell r="B1927">
            <v>220105697</v>
          </cell>
          <cell r="C1927" t="str">
            <v>E.S.P. Empresas Públicas de El Santuario</v>
          </cell>
        </row>
        <row r="1928">
          <cell r="B1928">
            <v>220105837</v>
          </cell>
          <cell r="C1928" t="str">
            <v>Instituto Municipal de Deportes Imdeportes - Turbo</v>
          </cell>
        </row>
        <row r="1929">
          <cell r="B1929">
            <v>220105873</v>
          </cell>
          <cell r="C1929" t="str">
            <v>E.S.P. de Vigía del Fuerte</v>
          </cell>
        </row>
        <row r="1930">
          <cell r="B1930">
            <v>220105890</v>
          </cell>
          <cell r="C1930" t="str">
            <v>Instituto de Deportes,Recreación y Educación Física - Yolombó</v>
          </cell>
        </row>
        <row r="1931">
          <cell r="B1931">
            <v>220105999</v>
          </cell>
          <cell r="C1931" t="str">
            <v>Área Metropolitana del Valle de Aburrá</v>
          </cell>
        </row>
        <row r="1932">
          <cell r="B1932">
            <v>220108141</v>
          </cell>
          <cell r="C1932" t="str">
            <v>E.S.E. Hospital de Candelaria</v>
          </cell>
        </row>
        <row r="1933">
          <cell r="B1933">
            <v>220108433</v>
          </cell>
          <cell r="C1933" t="str">
            <v>Instituto Municipal de Deportes de Malambo</v>
          </cell>
        </row>
        <row r="1934">
          <cell r="B1934">
            <v>220108436</v>
          </cell>
          <cell r="C1934" t="str">
            <v>E.S.E. Hospital del Municipio de Manatí</v>
          </cell>
        </row>
        <row r="1935">
          <cell r="B1935">
            <v>220108520</v>
          </cell>
          <cell r="C1935" t="str">
            <v>E.S.E. Centro de Salud Palmar de Varela</v>
          </cell>
        </row>
        <row r="1936">
          <cell r="B1936">
            <v>220108549</v>
          </cell>
          <cell r="C1936" t="str">
            <v>E. S. E. Hospital Vera Judith Imitola Villanueva Piojo Atlántico</v>
          </cell>
        </row>
        <row r="1937">
          <cell r="B1937">
            <v>220108560</v>
          </cell>
          <cell r="C1937" t="str">
            <v>E.S.E. Hospital de Ponedera</v>
          </cell>
        </row>
        <row r="1938">
          <cell r="B1938">
            <v>220108634</v>
          </cell>
          <cell r="C1938" t="str">
            <v>E.S.E. Centro de Salud Sabanagrande</v>
          </cell>
        </row>
        <row r="1939">
          <cell r="B1939">
            <v>220108638</v>
          </cell>
          <cell r="C1939" t="str">
            <v>E.S.E. Ceminsa</v>
          </cell>
        </row>
        <row r="1940">
          <cell r="B1940">
            <v>220108675</v>
          </cell>
          <cell r="C1940" t="str">
            <v>E.S.E. Centro de Salud Santa Lucía - Atlántico</v>
          </cell>
        </row>
        <row r="1941">
          <cell r="B1941">
            <v>220108758</v>
          </cell>
          <cell r="C1941" t="str">
            <v>E.S.E. Hospital Materno Infantil Ciudadela Metropolitana - Soledad</v>
          </cell>
        </row>
        <row r="1942">
          <cell r="B1942">
            <v>220108832</v>
          </cell>
          <cell r="C1942" t="str">
            <v xml:space="preserve">E.S.E. Centro de Salud de Tubará </v>
          </cell>
        </row>
        <row r="1943">
          <cell r="B1943">
            <v>220108849</v>
          </cell>
          <cell r="C1943" t="str">
            <v>E.S.E. Centro de Salud de Usiacurí</v>
          </cell>
        </row>
        <row r="1944">
          <cell r="B1944">
            <v>220113001</v>
          </cell>
          <cell r="C1944" t="str">
            <v>Institución Universitaria Bellas Artes y Ciencias de Bolívar</v>
          </cell>
        </row>
        <row r="1945">
          <cell r="B1945">
            <v>220113042</v>
          </cell>
          <cell r="C1945" t="str">
            <v>E.S.E. Hospital Local de Arenal Manuela Pabuena Lobo - Arenal</v>
          </cell>
        </row>
        <row r="1946">
          <cell r="B1946">
            <v>220113052</v>
          </cell>
          <cell r="C1946" t="str">
            <v>E.S.E. Hospital Local de Arjona</v>
          </cell>
        </row>
        <row r="1947">
          <cell r="B1947">
            <v>220113062</v>
          </cell>
          <cell r="C1947" t="str">
            <v>E.S.E. Centro de Salud Con Cama - Arroyohondo</v>
          </cell>
        </row>
        <row r="1948">
          <cell r="B1948">
            <v>220113074</v>
          </cell>
          <cell r="C1948" t="str">
            <v>E.S.E. Hospital José Rudecindo López Parodi - Barranco de Loba</v>
          </cell>
        </row>
        <row r="1949">
          <cell r="B1949">
            <v>220113140</v>
          </cell>
          <cell r="C1949" t="str">
            <v>E.S.E. Hospital Local Calamar - Calamar</v>
          </cell>
        </row>
        <row r="1950">
          <cell r="B1950">
            <v>220113188</v>
          </cell>
          <cell r="C1950" t="str">
            <v>E.S.E. Hospital Local de Cicuco</v>
          </cell>
        </row>
        <row r="1951">
          <cell r="B1951">
            <v>220113212</v>
          </cell>
          <cell r="C1951" t="str">
            <v>E.S.E. Centro de Salud Con Camas - Córdoba</v>
          </cell>
        </row>
        <row r="1952">
          <cell r="B1952">
            <v>220113244</v>
          </cell>
          <cell r="C1952" t="str">
            <v>E.S.E. Centro de Salud Giovani Cristini - Carmen de Bolívar</v>
          </cell>
        </row>
        <row r="1953">
          <cell r="B1953">
            <v>220113433</v>
          </cell>
          <cell r="C1953" t="str">
            <v>E.S.E. Hospital Local - Mahates (Bolívar)</v>
          </cell>
        </row>
        <row r="1954">
          <cell r="B1954">
            <v>220113468</v>
          </cell>
          <cell r="C1954" t="str">
            <v>E.S.E. Hospital Local Santa María - Santa Cruz de Mompox</v>
          </cell>
        </row>
        <row r="1955">
          <cell r="B1955">
            <v>220113473</v>
          </cell>
          <cell r="C1955" t="str">
            <v>E.S.E. Hospital Local San Sebastián - Morales</v>
          </cell>
        </row>
        <row r="1956">
          <cell r="B1956">
            <v>220113600</v>
          </cell>
          <cell r="C1956" t="str">
            <v>E.S.E. Hospital Local la Candelaria - Rioviejo</v>
          </cell>
        </row>
        <row r="1957">
          <cell r="B1957">
            <v>220113647</v>
          </cell>
          <cell r="C1957" t="str">
            <v>E.S.E. Hospital Local Ana María Rodríguez - San Estanislao de Kotska</v>
          </cell>
        </row>
        <row r="1958">
          <cell r="B1958">
            <v>220113650</v>
          </cell>
          <cell r="C1958" t="str">
            <v>E.S.E. Hospital Local - San Fernando</v>
          </cell>
        </row>
        <row r="1959">
          <cell r="B1959">
            <v>220113654</v>
          </cell>
          <cell r="C1959" t="str">
            <v>E.S.E. Hospital Local de San Jacinto - Bolívar</v>
          </cell>
        </row>
        <row r="1960">
          <cell r="B1960">
            <v>220113655</v>
          </cell>
          <cell r="C1960" t="str">
            <v>E.S.E. Centro de Salud Con Cama</v>
          </cell>
        </row>
        <row r="1961">
          <cell r="B1961">
            <v>220113657</v>
          </cell>
          <cell r="C1961" t="str">
            <v>E.S.E. Hospital Local de San Juan Nepomuceno</v>
          </cell>
        </row>
        <row r="1962">
          <cell r="B1962">
            <v>220113667</v>
          </cell>
          <cell r="C1962" t="str">
            <v>E.S.E. Hospital Local - San Martín de Loba</v>
          </cell>
        </row>
        <row r="1963">
          <cell r="B1963">
            <v>220113670</v>
          </cell>
          <cell r="C1963" t="str">
            <v>E.S.E. Hospital Local - San Pablo</v>
          </cell>
        </row>
        <row r="1964">
          <cell r="B1964">
            <v>220113688</v>
          </cell>
          <cell r="C1964" t="str">
            <v>E.S.E. Hospital Manuel Elkin Patarroyo - Santa Rosa del Sur</v>
          </cell>
        </row>
        <row r="1965">
          <cell r="B1965">
            <v>220113760</v>
          </cell>
          <cell r="C1965" t="str">
            <v>E.S.E. Centro de Salud Con Cama Vitalio Sara Castillo - Soplaviento</v>
          </cell>
        </row>
        <row r="1966">
          <cell r="B1966">
            <v>220113836</v>
          </cell>
          <cell r="C1966" t="str">
            <v>E.S.E. Hospital Local - Turbaco</v>
          </cell>
        </row>
        <row r="1967">
          <cell r="B1967">
            <v>220113894</v>
          </cell>
          <cell r="C1967" t="str">
            <v>E.S.E. Hospital Local San Sebastián - Zambrano</v>
          </cell>
        </row>
        <row r="1968">
          <cell r="B1968">
            <v>220114001</v>
          </cell>
          <cell r="C1968" t="str">
            <v>Establecimiento Público Ambiental - Cartagena</v>
          </cell>
        </row>
        <row r="1969">
          <cell r="B1969">
            <v>220115051</v>
          </cell>
          <cell r="C1969" t="str">
            <v>E.S.E Centro de Salud - Arcabuco</v>
          </cell>
        </row>
        <row r="1970">
          <cell r="B1970">
            <v>220115106</v>
          </cell>
          <cell r="C1970" t="str">
            <v>E.S.E. Centro de Salud de Briceño</v>
          </cell>
        </row>
        <row r="1971">
          <cell r="B1971">
            <v>220115109</v>
          </cell>
          <cell r="C1971" t="str">
            <v>E.S.E. Centro de Salud - Buenavista</v>
          </cell>
        </row>
        <row r="1972">
          <cell r="B1972">
            <v>220115162</v>
          </cell>
          <cell r="C1972" t="str">
            <v>E.S.E. Centro de Salud - Cerinza</v>
          </cell>
        </row>
        <row r="1973">
          <cell r="B1973">
            <v>220115176</v>
          </cell>
          <cell r="C1973" t="str">
            <v>Corporación de Desarrollo de Chiquinquirá</v>
          </cell>
        </row>
        <row r="1974">
          <cell r="B1974">
            <v>220115185</v>
          </cell>
          <cell r="C1974" t="str">
            <v>E.S.E. Centro de Salud - Chitaraque</v>
          </cell>
        </row>
        <row r="1975">
          <cell r="B1975">
            <v>220115212</v>
          </cell>
          <cell r="C1975" t="str">
            <v>E.S.E. Centro de Salud Luis Lanceros - Coper</v>
          </cell>
        </row>
        <row r="1976">
          <cell r="B1976">
            <v>220115226</v>
          </cell>
          <cell r="C1976" t="str">
            <v>E.S.E. Centro de Salud Lagosalud de Cuítiva</v>
          </cell>
        </row>
        <row r="1977">
          <cell r="B1977">
            <v>220115276</v>
          </cell>
          <cell r="C1977" t="str">
            <v>E.S.E. Centro de Salud - Floresta</v>
          </cell>
        </row>
        <row r="1978">
          <cell r="B1978">
            <v>220115293</v>
          </cell>
          <cell r="C1978" t="str">
            <v>E.S.E. Centro de Salud San Antonio de Padua - Gachantivá</v>
          </cell>
        </row>
        <row r="1979">
          <cell r="B1979">
            <v>220115296</v>
          </cell>
          <cell r="C1979" t="str">
            <v>E.S.E. Gámeza Municipio Saludable</v>
          </cell>
        </row>
        <row r="1980">
          <cell r="B1980">
            <v>220115332</v>
          </cell>
          <cell r="C1980" t="str">
            <v>E.S.E. Hospital Andrés Girardot - Güicán</v>
          </cell>
        </row>
        <row r="1981">
          <cell r="B1981">
            <v>220115362</v>
          </cell>
          <cell r="C1981" t="str">
            <v>E.S.E. Centro de Salud - Luis Patiño Camargo</v>
          </cell>
        </row>
        <row r="1982">
          <cell r="B1982">
            <v>220115368</v>
          </cell>
          <cell r="C1982" t="str">
            <v>E.S.E. Centro de Salud Nuestra Señora de la Natividad Jericó - Boyacá</v>
          </cell>
        </row>
        <row r="1983">
          <cell r="B1983">
            <v>220115407</v>
          </cell>
          <cell r="C1983" t="str">
            <v>E.S.E. Hospital San Francisco - Villa de Leyva</v>
          </cell>
        </row>
        <row r="1984">
          <cell r="B1984">
            <v>220115425</v>
          </cell>
          <cell r="C1984" t="str">
            <v>E.S.E. Centro de Salud Macanal</v>
          </cell>
        </row>
        <row r="1985">
          <cell r="B1985">
            <v>220115455</v>
          </cell>
          <cell r="C1985" t="str">
            <v>E.S.E. Hospital Regional de Miraflores</v>
          </cell>
        </row>
        <row r="1986">
          <cell r="B1986">
            <v>220115464</v>
          </cell>
          <cell r="C1986" t="str">
            <v>E.S.E. Centro de Salud San Jerónimo - Mongua</v>
          </cell>
        </row>
        <row r="1987">
          <cell r="B1987">
            <v>220115494</v>
          </cell>
          <cell r="C1987" t="str">
            <v>E.S.E. Centro de Salud - Nuevo Colón</v>
          </cell>
        </row>
        <row r="1988">
          <cell r="B1988">
            <v>220115500</v>
          </cell>
          <cell r="C1988" t="str">
            <v>E.S.E. Puesto de Salud de Oicatá</v>
          </cell>
        </row>
        <row r="1989">
          <cell r="B1989">
            <v>220115507</v>
          </cell>
          <cell r="C1989" t="str">
            <v>E.S.E. Manuel Elkin Patarroyo del Municipio de Otanche</v>
          </cell>
        </row>
        <row r="1990">
          <cell r="B1990">
            <v>220115511</v>
          </cell>
          <cell r="C1990" t="str">
            <v>E.S.E. Centro de Salud Nuestra Señora de Guadalupe - Pachavita</v>
          </cell>
        </row>
        <row r="1991">
          <cell r="B1991">
            <v>220115514</v>
          </cell>
          <cell r="C1991" t="str">
            <v>E.S.E Centro de Salud Jorge González Olmos - Páez</v>
          </cell>
        </row>
        <row r="1992">
          <cell r="B1992">
            <v>220115516</v>
          </cell>
          <cell r="C1992" t="str">
            <v>Instituto de Turismo y Recreación de Paipa</v>
          </cell>
        </row>
        <row r="1993">
          <cell r="B1993">
            <v>220115531</v>
          </cell>
          <cell r="C1993" t="str">
            <v>E.S.E. Centro de Salud Pauna - Edgar Alonso Pulido</v>
          </cell>
        </row>
        <row r="1994">
          <cell r="B1994">
            <v>220115537</v>
          </cell>
          <cell r="C1994" t="str">
            <v>E.S.E. Salud - Paz de Río</v>
          </cell>
        </row>
        <row r="1995">
          <cell r="B1995">
            <v>220115550</v>
          </cell>
          <cell r="C1995" t="str">
            <v>E.S.E. Nuestra Señora del Rosario de Pisba</v>
          </cell>
        </row>
        <row r="1996">
          <cell r="B1996">
            <v>220115572</v>
          </cell>
          <cell r="C1996" t="str">
            <v>Instituto Municipal de Deportes y Recreación - Puerto Boyacá</v>
          </cell>
        </row>
        <row r="1997">
          <cell r="B1997">
            <v>220115599</v>
          </cell>
          <cell r="C1997" t="str">
            <v>E.S.E. Hospital San Vicente - Ramiriquí</v>
          </cell>
        </row>
        <row r="1998">
          <cell r="B1998">
            <v>220115646</v>
          </cell>
          <cell r="C1998" t="str">
            <v>E.S.E. Hospital Santa Marta - Samacá</v>
          </cell>
        </row>
        <row r="1999">
          <cell r="B1999">
            <v>220115676</v>
          </cell>
          <cell r="C1999" t="str">
            <v>E.S.E. Centro de Salud - San Miguel</v>
          </cell>
        </row>
        <row r="2000">
          <cell r="B2000">
            <v>220115686</v>
          </cell>
          <cell r="C2000" t="str">
            <v>E.S.E. Centro de Salud de Santana</v>
          </cell>
        </row>
        <row r="2001">
          <cell r="B2001">
            <v>220115757</v>
          </cell>
          <cell r="C2001" t="str">
            <v>E.S.E. Hospital Sagrado Corazón de Jesús - Socha</v>
          </cell>
        </row>
        <row r="2002">
          <cell r="B2002">
            <v>220115761</v>
          </cell>
          <cell r="C2002" t="str">
            <v>E.S.E. Centro de Salud San Sebastián</v>
          </cell>
        </row>
        <row r="2003">
          <cell r="B2003">
            <v>220115763</v>
          </cell>
          <cell r="C2003" t="str">
            <v>E.S.E. Centro de Salud Manuel Alberto Sandoval - Sotaquirá</v>
          </cell>
        </row>
        <row r="2004">
          <cell r="B2004">
            <v>220115790</v>
          </cell>
          <cell r="C2004" t="str">
            <v>E.S.E. Centro de Salud Nuestra Señora del Rosario de Tasco</v>
          </cell>
        </row>
        <row r="2005">
          <cell r="B2005">
            <v>220115806</v>
          </cell>
          <cell r="C2005" t="str">
            <v>Fondo de Vivienda Obrera - Tibasosa</v>
          </cell>
        </row>
        <row r="2006">
          <cell r="B2006">
            <v>220115816</v>
          </cell>
          <cell r="C2006" t="str">
            <v>E.S.E. Centro de Salud de Togüí</v>
          </cell>
        </row>
        <row r="2007">
          <cell r="B2007">
            <v>220115832</v>
          </cell>
          <cell r="C2007" t="str">
            <v>E.S.E. Centro de Salud Santa Bárbara - Tununguá</v>
          </cell>
        </row>
        <row r="2008">
          <cell r="B2008">
            <v>220115839</v>
          </cell>
          <cell r="C2008" t="str">
            <v>E.S.E. Centro de Salud Simón Bolívar - Tutazá</v>
          </cell>
        </row>
        <row r="2009">
          <cell r="B2009">
            <v>220115879</v>
          </cell>
          <cell r="C2009" t="str">
            <v>E.S.E. Centro de Salud de Viracachá</v>
          </cell>
        </row>
        <row r="2010">
          <cell r="B2010">
            <v>220115897</v>
          </cell>
          <cell r="C2010" t="str">
            <v>U.A.E. Centro de Salud - Zetaquirá</v>
          </cell>
        </row>
        <row r="2011">
          <cell r="B2011">
            <v>220117013</v>
          </cell>
          <cell r="C2011" t="str">
            <v>E.S.E. Hospital San José - Aguadas</v>
          </cell>
        </row>
        <row r="2012">
          <cell r="B2012">
            <v>220117272</v>
          </cell>
          <cell r="C2012" t="str">
            <v>E.S.E. Hospital San Bernardo - Filadelfia</v>
          </cell>
        </row>
        <row r="2013">
          <cell r="B2013">
            <v>220117614</v>
          </cell>
          <cell r="C2013" t="str">
            <v>E.S.E. Hospital San Juan de Dios - Riosucio</v>
          </cell>
        </row>
        <row r="2014">
          <cell r="B2014">
            <v>220117653</v>
          </cell>
          <cell r="C2014" t="str">
            <v>E.S.E. Hospital Felipe Suárez de Salamina</v>
          </cell>
        </row>
        <row r="2015">
          <cell r="B2015">
            <v>220117777</v>
          </cell>
          <cell r="C2015" t="str">
            <v>E.S.E. Hospital San Lorenzo - Supía</v>
          </cell>
        </row>
        <row r="2016">
          <cell r="B2016">
            <v>220117877</v>
          </cell>
          <cell r="C2016" t="str">
            <v>E.S.E. Hospital San José - Viterbo</v>
          </cell>
        </row>
        <row r="2017">
          <cell r="B2017">
            <v>220118247</v>
          </cell>
          <cell r="C2017" t="str">
            <v>Instituto Municipal de Deportes - El Doncello</v>
          </cell>
        </row>
        <row r="2018">
          <cell r="B2018">
            <v>220119256</v>
          </cell>
          <cell r="C2018" t="str">
            <v>E.S.E. Hospital Santa María - El Tambo</v>
          </cell>
        </row>
        <row r="2019">
          <cell r="B2019">
            <v>220119532</v>
          </cell>
          <cell r="C2019" t="str">
            <v>E.S.E. Hospital Nivel I - El Bordo</v>
          </cell>
        </row>
        <row r="2020">
          <cell r="B2020">
            <v>220119548</v>
          </cell>
          <cell r="C2020" t="str">
            <v>Instituto Municipal para el Deporte y la Recreación - Piendamó</v>
          </cell>
        </row>
        <row r="2021">
          <cell r="B2021">
            <v>220119698</v>
          </cell>
          <cell r="C2021" t="str">
            <v>E.S.E. Quilisalud</v>
          </cell>
        </row>
        <row r="2022">
          <cell r="B2022">
            <v>220119807</v>
          </cell>
          <cell r="C2022" t="str">
            <v>E.S.E. Centro de Salud de Timbío</v>
          </cell>
        </row>
        <row r="2023">
          <cell r="B2023">
            <v>220120000</v>
          </cell>
          <cell r="C2023" t="str">
            <v>E.S.E. Hospital Camilo Villazón Pumarejo - Pueblo Bello</v>
          </cell>
        </row>
        <row r="2024">
          <cell r="B2024">
            <v>220120001</v>
          </cell>
          <cell r="C2024" t="str">
            <v>I.P.S. Dusakawui</v>
          </cell>
        </row>
        <row r="2025">
          <cell r="B2025">
            <v>220120011</v>
          </cell>
          <cell r="C2025" t="str">
            <v>Instituto Municipal de Tránsito y Transporte</v>
          </cell>
        </row>
        <row r="2026">
          <cell r="B2026">
            <v>220120032</v>
          </cell>
          <cell r="C2026" t="str">
            <v>E.S.E. Hospital San Martín</v>
          </cell>
        </row>
        <row r="2027">
          <cell r="B2027">
            <v>220120250</v>
          </cell>
          <cell r="C2027" t="str">
            <v>E.S.E. Hospital de El Paso - Hernando Quintero Blanco</v>
          </cell>
        </row>
        <row r="2028">
          <cell r="B2028">
            <v>220120400</v>
          </cell>
          <cell r="C2028" t="str">
            <v>E.S.E. Hospital Municipal Jorge Isaac Rincon Torrez</v>
          </cell>
        </row>
        <row r="2029">
          <cell r="B2029">
            <v>220123079</v>
          </cell>
          <cell r="C2029" t="str">
            <v>E.S.E. Camu de Buenavista</v>
          </cell>
        </row>
        <row r="2030">
          <cell r="B2030">
            <v>220123090</v>
          </cell>
          <cell r="C2030" t="str">
            <v>E.S.E. Camu de Canalete</v>
          </cell>
        </row>
        <row r="2031">
          <cell r="B2031">
            <v>220123162</v>
          </cell>
          <cell r="C2031" t="str">
            <v>E.S.E. Camu El Prado - Cereté</v>
          </cell>
        </row>
        <row r="2032">
          <cell r="B2032">
            <v>220123300</v>
          </cell>
          <cell r="C2032" t="str">
            <v>E.S.E. Centro de Salud - Cotorra</v>
          </cell>
        </row>
        <row r="2033">
          <cell r="B2033">
            <v>220123419</v>
          </cell>
          <cell r="C2033" t="str">
            <v>E.S.E. Camu de los Córdobas</v>
          </cell>
        </row>
        <row r="2034">
          <cell r="B2034">
            <v>220123464</v>
          </cell>
          <cell r="C2034" t="str">
            <v>E.S.E. Camu - Momil</v>
          </cell>
        </row>
        <row r="2035">
          <cell r="B2035">
            <v>220123570</v>
          </cell>
          <cell r="C2035" t="str">
            <v>E.S.E. Camu de Pueblo Nuevo</v>
          </cell>
        </row>
        <row r="2036">
          <cell r="B2036">
            <v>220123574</v>
          </cell>
          <cell r="C2036" t="str">
            <v>E.S.E. Camu - Puerto Escondido</v>
          </cell>
        </row>
        <row r="2037">
          <cell r="B2037">
            <v>220123580</v>
          </cell>
          <cell r="C2037" t="str">
            <v>E.S.E. Hospital Local de Puerto Libertador el Divino Niño</v>
          </cell>
        </row>
        <row r="2038">
          <cell r="B2038">
            <v>220123586</v>
          </cell>
          <cell r="C2038" t="str">
            <v>E.S.E. Camu - Purísima</v>
          </cell>
        </row>
        <row r="2039">
          <cell r="B2039">
            <v>220123660</v>
          </cell>
          <cell r="C2039" t="str">
            <v>E.S.E. Camu San Rafael - Sahagún</v>
          </cell>
        </row>
        <row r="2040">
          <cell r="B2040">
            <v>220123670</v>
          </cell>
          <cell r="C2040" t="str">
            <v>E.S.E. Hospital San Andrés Apóstol</v>
          </cell>
        </row>
        <row r="2041">
          <cell r="B2041">
            <v>220123672</v>
          </cell>
          <cell r="C2041" t="str">
            <v>E.S.E. Camu - San Antero</v>
          </cell>
        </row>
        <row r="2042">
          <cell r="B2042">
            <v>220123686</v>
          </cell>
          <cell r="C2042" t="str">
            <v>E.S.E. Camu - San Pelayo</v>
          </cell>
        </row>
        <row r="2043">
          <cell r="B2043">
            <v>220125035</v>
          </cell>
          <cell r="C2043" t="str">
            <v>Instituto Municipal de Recreación y Deportes - Anapoima</v>
          </cell>
        </row>
        <row r="2044">
          <cell r="B2044">
            <v>220125175</v>
          </cell>
          <cell r="C2044" t="str">
            <v>Instituto Municipal de Recreación y Deporte de Chía</v>
          </cell>
        </row>
        <row r="2045">
          <cell r="B2045">
            <v>220125183</v>
          </cell>
          <cell r="C2045" t="str">
            <v>Instituto Municipal del Deporte y la Recreación - Chocontá</v>
          </cell>
        </row>
        <row r="2046">
          <cell r="B2046">
            <v>220125214</v>
          </cell>
          <cell r="C2046" t="str">
            <v>Instituto Municipal para la Recreación y el Deporte de Cota</v>
          </cell>
        </row>
        <row r="2047">
          <cell r="B2047">
            <v>220125224</v>
          </cell>
          <cell r="C2047" t="str">
            <v>E.S.E. Centro de Salud - Cucunubá</v>
          </cell>
        </row>
        <row r="2048">
          <cell r="B2048">
            <v>220125260</v>
          </cell>
          <cell r="C2048" t="str">
            <v>Instituto Municipal de Deportes y Recreación - El Rosal</v>
          </cell>
        </row>
        <row r="2049">
          <cell r="B2049">
            <v>220125324</v>
          </cell>
          <cell r="C2049" t="str">
            <v>Junta Municipal de Deportes y Recreación - Guataquí</v>
          </cell>
        </row>
        <row r="2050">
          <cell r="B2050">
            <v>220125386</v>
          </cell>
          <cell r="C2050" t="str">
            <v>Instituto Municipal del Deporte</v>
          </cell>
        </row>
        <row r="2051">
          <cell r="B2051">
            <v>220125473</v>
          </cell>
          <cell r="C2051" t="str">
            <v>Hospital Maria Auxiliadora Empresa Social del Estado del Municipio de Mosquera</v>
          </cell>
        </row>
        <row r="2052">
          <cell r="B2052">
            <v>220125486</v>
          </cell>
          <cell r="C2052" t="str">
            <v>Instituto Municipal para la Recreación y el Deporte - Nemocón</v>
          </cell>
        </row>
        <row r="2053">
          <cell r="B2053">
            <v>220125489</v>
          </cell>
          <cell r="C2053" t="str">
            <v>E.S.E. Centro de Salud San José - Nimaima</v>
          </cell>
        </row>
        <row r="2054">
          <cell r="B2054">
            <v>220125612</v>
          </cell>
          <cell r="C2054" t="str">
            <v>E.S.E. Centro de Salud de Ricaurte</v>
          </cell>
        </row>
        <row r="2055">
          <cell r="B2055">
            <v>220125658</v>
          </cell>
          <cell r="C2055" t="str">
            <v>Junta Municipal de Deportes - San Francisco</v>
          </cell>
        </row>
        <row r="2056">
          <cell r="B2056">
            <v>220125743</v>
          </cell>
          <cell r="C2056" t="str">
            <v>Instituto Municipal del Deporte y la Recreación</v>
          </cell>
        </row>
        <row r="2057">
          <cell r="B2057">
            <v>220125754</v>
          </cell>
          <cell r="C2057" t="str">
            <v>E.S.E. Empresa de Salud de Soacha</v>
          </cell>
        </row>
        <row r="2058">
          <cell r="B2058">
            <v>220125785</v>
          </cell>
          <cell r="C2058" t="str">
            <v>Instituto Municipal de Cultura Joaquín Piñeros Corpas</v>
          </cell>
        </row>
        <row r="2059">
          <cell r="B2059">
            <v>220125817</v>
          </cell>
          <cell r="C2059" t="str">
            <v>Instituto Municipal de Recreación y Deportes - Tocancipá</v>
          </cell>
        </row>
        <row r="2060">
          <cell r="B2060">
            <v>220125873</v>
          </cell>
          <cell r="C2060" t="str">
            <v>Instituto Municipal para el Deporte, la Recreación, la Educación Física y la Educación Física Extraescolar - Villapinzón</v>
          </cell>
        </row>
        <row r="2061">
          <cell r="B2061">
            <v>220125999</v>
          </cell>
          <cell r="C2061" t="str">
            <v>Asociación de Municipios de Gualiva - En Liquidación</v>
          </cell>
        </row>
        <row r="2062">
          <cell r="B2062">
            <v>220127001</v>
          </cell>
          <cell r="C2062" t="str">
            <v>E.S.E. Hospital Local Ismael Roldán Valencia - Quibdó</v>
          </cell>
        </row>
        <row r="2063">
          <cell r="B2063">
            <v>220127205</v>
          </cell>
          <cell r="C2063" t="str">
            <v>Empresa de Servicios Públicos de Condoto</v>
          </cell>
        </row>
        <row r="2064">
          <cell r="B2064">
            <v>220127245</v>
          </cell>
          <cell r="C2064" t="str">
            <v>E.S.E. Hospital San Roque - El Carmen de Atrato</v>
          </cell>
        </row>
        <row r="2065">
          <cell r="B2065">
            <v>220127361</v>
          </cell>
          <cell r="C2065" t="str">
            <v>E.S.E. Hospital Eduardo Santos - Istmina</v>
          </cell>
        </row>
        <row r="2066">
          <cell r="B2066">
            <v>220141244</v>
          </cell>
          <cell r="C2066" t="str">
            <v>E.S.E. Hospital Municipal San Francisco de Asís - Elías</v>
          </cell>
        </row>
        <row r="2067">
          <cell r="B2067">
            <v>220141319</v>
          </cell>
          <cell r="C2067" t="str">
            <v>E.S.E. Hospital Municipal Nuestra Señora de Guadalupe</v>
          </cell>
        </row>
        <row r="2068">
          <cell r="B2068">
            <v>220141349</v>
          </cell>
          <cell r="C2068" t="str">
            <v>E.S.E. Hospital Local Municipal de Hobo - Huila</v>
          </cell>
        </row>
        <row r="2069">
          <cell r="B2069">
            <v>220141359</v>
          </cell>
          <cell r="C2069" t="str">
            <v>E.S.E. Hospital San José de Isnos</v>
          </cell>
        </row>
        <row r="2070">
          <cell r="B2070">
            <v>220141378</v>
          </cell>
          <cell r="C2070" t="str">
            <v>E.S.E. Juan Ramón Núñez Palacios - La Argentina</v>
          </cell>
        </row>
        <row r="2071">
          <cell r="B2071">
            <v>220141518</v>
          </cell>
          <cell r="C2071" t="str">
            <v>Empresa Social del Estado Santa Rosa de Lima de Paicol</v>
          </cell>
        </row>
        <row r="2072">
          <cell r="B2072">
            <v>220141530</v>
          </cell>
          <cell r="C2072" t="str">
            <v>E.S.E.Camilo Trujillo Silva - Palestina</v>
          </cell>
        </row>
        <row r="2073">
          <cell r="B2073">
            <v>220141615</v>
          </cell>
          <cell r="C2073" t="str">
            <v>E.S.E. Hospital Divino Niño - Rivera</v>
          </cell>
        </row>
        <row r="2074">
          <cell r="B2074">
            <v>220141660</v>
          </cell>
          <cell r="C2074" t="str">
            <v>E.S.E. Nuestra Señora de las Mercedes de Saladoblanco</v>
          </cell>
        </row>
        <row r="2075">
          <cell r="B2075">
            <v>220141799</v>
          </cell>
          <cell r="C2075" t="str">
            <v>E.S.E. Centro de Salud Miguel Barreto López - Tello</v>
          </cell>
        </row>
        <row r="2076">
          <cell r="B2076">
            <v>220141801</v>
          </cell>
          <cell r="C2076" t="str">
            <v>E.S.E. Hospital San Roque</v>
          </cell>
        </row>
        <row r="2077">
          <cell r="B2077">
            <v>220141885</v>
          </cell>
          <cell r="C2077" t="str">
            <v>E.S.E. Laura Perdomo de García</v>
          </cell>
        </row>
        <row r="2078">
          <cell r="B2078">
            <v>220144090</v>
          </cell>
          <cell r="C2078" t="str">
            <v>E.S.E. Hospital Santa Teresa de Jesús de Ávila - Dibulla</v>
          </cell>
        </row>
        <row r="2079">
          <cell r="B2079">
            <v>220144098</v>
          </cell>
          <cell r="C2079" t="str">
            <v>E.S.E. Hospital Local Santa Rita de Cassia</v>
          </cell>
        </row>
        <row r="2080">
          <cell r="B2080">
            <v>220144378</v>
          </cell>
          <cell r="C2080" t="str">
            <v>E.S.E. Hospital Nuestra Señora del Carmen - Hato Nuevo</v>
          </cell>
        </row>
        <row r="2081">
          <cell r="B2081">
            <v>220144420</v>
          </cell>
          <cell r="C2081" t="str">
            <v>E.S.E. Hospital Donaldo Saúl Morón Manjarrez - Jagua del Pilar</v>
          </cell>
        </row>
        <row r="2082">
          <cell r="B2082">
            <v>220144999</v>
          </cell>
          <cell r="C2082" t="str">
            <v>Asociación de Municipios del Sur de la Guajira</v>
          </cell>
        </row>
        <row r="2083">
          <cell r="B2083">
            <v>220147053</v>
          </cell>
          <cell r="C2083" t="str">
            <v>E.S.E. Luisa Santiaga Marquez Iguaran</v>
          </cell>
        </row>
        <row r="2084">
          <cell r="B2084">
            <v>220147161</v>
          </cell>
          <cell r="C2084" t="str">
            <v>E.S.E. Hospital Cerro de San Antonio</v>
          </cell>
        </row>
        <row r="2085">
          <cell r="B2085">
            <v>220147258</v>
          </cell>
          <cell r="C2085" t="str">
            <v>E.S.E. Hospital San Pedro del Piñón</v>
          </cell>
        </row>
        <row r="2086">
          <cell r="B2086">
            <v>220147288</v>
          </cell>
          <cell r="C2086" t="str">
            <v>E.S.E. Centro de Salud Paz del Río - Fundación</v>
          </cell>
        </row>
        <row r="2087">
          <cell r="B2087">
            <v>220147541</v>
          </cell>
          <cell r="C2087" t="str">
            <v>E.S.E. Hospital de Pedraza</v>
          </cell>
        </row>
        <row r="2088">
          <cell r="B2088">
            <v>220147545</v>
          </cell>
          <cell r="C2088" t="str">
            <v>E.S.E. Hospital Local Pijiño del Carmen</v>
          </cell>
        </row>
        <row r="2089">
          <cell r="B2089">
            <v>220147555</v>
          </cell>
          <cell r="C2089" t="str">
            <v>E.S.E. Hospital 7 de Agosto de Plato - Magdalena</v>
          </cell>
        </row>
        <row r="2090">
          <cell r="B2090">
            <v>220147570</v>
          </cell>
          <cell r="C2090" t="str">
            <v>E.S.E. Hospital San José de Puebloviejo</v>
          </cell>
        </row>
        <row r="2091">
          <cell r="B2091">
            <v>220147675</v>
          </cell>
          <cell r="C2091" t="str">
            <v>E.S.E. Hospital de Salamina</v>
          </cell>
        </row>
        <row r="2092">
          <cell r="B2092">
            <v>220147703</v>
          </cell>
          <cell r="C2092" t="str">
            <v>E.S.E. Hospital Local de San Zenón</v>
          </cell>
        </row>
        <row r="2093">
          <cell r="B2093">
            <v>220147745</v>
          </cell>
          <cell r="C2093" t="str">
            <v>E.S.E. Hospital de Sitionuevo</v>
          </cell>
        </row>
        <row r="2094">
          <cell r="B2094">
            <v>220148001</v>
          </cell>
          <cell r="C2094" t="str">
            <v>E.S.E. Alejandro Próspero Reverand</v>
          </cell>
        </row>
        <row r="2095">
          <cell r="B2095">
            <v>220150001</v>
          </cell>
          <cell r="C2095" t="str">
            <v>Instituto de Turismo de Villavicencio</v>
          </cell>
        </row>
        <row r="2096">
          <cell r="B2096">
            <v>220152036</v>
          </cell>
          <cell r="C2096" t="str">
            <v>E.S.E. Centro de Salud de Ancuyá - Nariño</v>
          </cell>
        </row>
        <row r="2097">
          <cell r="B2097">
            <v>220152207</v>
          </cell>
          <cell r="C2097" t="str">
            <v>E.S.E. Centro de Salud - Consacá</v>
          </cell>
        </row>
        <row r="2098">
          <cell r="B2098">
            <v>220152215</v>
          </cell>
          <cell r="C2098" t="str">
            <v>E.S.E. Centro de Salud San Bartolomé de Córdoba - Nariño</v>
          </cell>
        </row>
        <row r="2099">
          <cell r="B2099">
            <v>220152224</v>
          </cell>
          <cell r="C2099" t="str">
            <v>E.S.E. Centro de Salud de Cuaspud Carlosama</v>
          </cell>
        </row>
        <row r="2100">
          <cell r="B2100">
            <v>220152227</v>
          </cell>
          <cell r="C2100" t="str">
            <v>E.S.E. Hospital - Cumbal</v>
          </cell>
        </row>
        <row r="2101">
          <cell r="B2101">
            <v>220152317</v>
          </cell>
          <cell r="C2101" t="str">
            <v>E.S.E. Hospital - Guachucal</v>
          </cell>
        </row>
        <row r="2102">
          <cell r="B2102">
            <v>220152320</v>
          </cell>
          <cell r="C2102" t="str">
            <v>E.S.E. Centro Hospital Guaitarilla</v>
          </cell>
        </row>
        <row r="2103">
          <cell r="B2103">
            <v>220152352</v>
          </cell>
          <cell r="C2103" t="str">
            <v>E.S.E. Centro de Salud de Iles</v>
          </cell>
        </row>
        <row r="2104">
          <cell r="B2104">
            <v>220152399</v>
          </cell>
          <cell r="C2104" t="str">
            <v>E.S.E. Centro de Salud Nivel I Luis Acosta - La Unión</v>
          </cell>
        </row>
        <row r="2105">
          <cell r="B2105">
            <v>220152411</v>
          </cell>
          <cell r="C2105" t="str">
            <v>E.S.E. Centro de Salud de Linares - Jorge Zambrano</v>
          </cell>
        </row>
        <row r="2106">
          <cell r="B2106">
            <v>220152435</v>
          </cell>
          <cell r="C2106" t="str">
            <v>E.S.E. Centro de Salud Santiago de Mallama</v>
          </cell>
        </row>
        <row r="2107">
          <cell r="B2107">
            <v>220152565</v>
          </cell>
          <cell r="C2107" t="str">
            <v>E.S.E. Centro de Salud de Providencia - Nariño</v>
          </cell>
        </row>
        <row r="2108">
          <cell r="B2108">
            <v>220152585</v>
          </cell>
          <cell r="C2108" t="str">
            <v>E.S.E Centro de Salud San Juan Bautista de Pupiales - Nariño</v>
          </cell>
        </row>
        <row r="2109">
          <cell r="B2109">
            <v>220152683</v>
          </cell>
          <cell r="C2109" t="str">
            <v>E.S.P. de Sandoná</v>
          </cell>
        </row>
        <row r="2110">
          <cell r="B2110">
            <v>220152720</v>
          </cell>
          <cell r="C2110" t="str">
            <v>E.S.E. Centro de Salud de Sapuyes</v>
          </cell>
        </row>
        <row r="2111">
          <cell r="B2111">
            <v>220152835</v>
          </cell>
          <cell r="C2111" t="str">
            <v>E.S.E. Centro Hospital Divino Niño - Tumaco</v>
          </cell>
        </row>
        <row r="2112">
          <cell r="B2112">
            <v>220154000</v>
          </cell>
          <cell r="C2112" t="str">
            <v>E.S.E. Hospital Regional Sur Oriental</v>
          </cell>
        </row>
        <row r="2113">
          <cell r="B2113">
            <v>220154347</v>
          </cell>
          <cell r="C2113" t="str">
            <v>E.S.E. Joaquín Emiro Escobar - Herrán</v>
          </cell>
        </row>
        <row r="2114">
          <cell r="B2114">
            <v>220154398</v>
          </cell>
          <cell r="C2114" t="str">
            <v>E.S.E. Hospital Isabel Celis Yáñez</v>
          </cell>
        </row>
        <row r="2115">
          <cell r="B2115">
            <v>220154405</v>
          </cell>
          <cell r="C2115" t="str">
            <v>E.S.E. Hospital Local Municipio de Los Patios</v>
          </cell>
        </row>
        <row r="2116">
          <cell r="B2116">
            <v>220154874</v>
          </cell>
          <cell r="C2116" t="str">
            <v>Instituto Municipal de Recreación y Deportes de Villa del Rosario</v>
          </cell>
        </row>
        <row r="2117">
          <cell r="B2117">
            <v>220163212</v>
          </cell>
          <cell r="C2117" t="str">
            <v>Hospital San Roque de Córdoba - Quindío</v>
          </cell>
        </row>
        <row r="2118">
          <cell r="B2118">
            <v>220163272</v>
          </cell>
          <cell r="C2118" t="str">
            <v>E.S.E. Hospital San Vicente de Paul - Filandia</v>
          </cell>
        </row>
        <row r="2119">
          <cell r="B2119">
            <v>220163470</v>
          </cell>
          <cell r="C2119" t="str">
            <v>Hospital Roberto Quintero Villa Hospital San Vicente - Montenegro E.S.E</v>
          </cell>
        </row>
        <row r="2120">
          <cell r="B2120">
            <v>220163548</v>
          </cell>
          <cell r="C2120" t="str">
            <v>Hospital Santa Ana - Pijao</v>
          </cell>
        </row>
        <row r="2121">
          <cell r="B2121">
            <v>220163594</v>
          </cell>
          <cell r="C2121" t="str">
            <v>E.S.E. Hospital Sagrado Corazón de Jesús - Quimbaya</v>
          </cell>
        </row>
        <row r="2122">
          <cell r="B2122">
            <v>220163690</v>
          </cell>
          <cell r="C2122" t="str">
            <v>E.S.E Hospital San Vicente de Paul - Salento</v>
          </cell>
        </row>
        <row r="2123">
          <cell r="B2123">
            <v>220166001</v>
          </cell>
          <cell r="C2123" t="str">
            <v>Megabus S.A.</v>
          </cell>
        </row>
        <row r="2124">
          <cell r="B2124">
            <v>220166594</v>
          </cell>
          <cell r="C2124" t="str">
            <v>Instituto Municipal de Deportes y Recreación - Quinchía</v>
          </cell>
        </row>
        <row r="2125">
          <cell r="B2125">
            <v>220166687</v>
          </cell>
          <cell r="C2125" t="str">
            <v>E.S.E. Hospital San Vicente de Paul - Santuario (Risaralda)</v>
          </cell>
        </row>
        <row r="2126">
          <cell r="B2126">
            <v>220168001</v>
          </cell>
          <cell r="C2126" t="str">
            <v>Instituto Municipal de Empleo y Fomento Empresarial Bucaramanga</v>
          </cell>
        </row>
        <row r="2127">
          <cell r="B2127">
            <v>220168020</v>
          </cell>
          <cell r="C2127" t="str">
            <v>E.S.E. Blanca Alicia Hernández - Albania</v>
          </cell>
        </row>
        <row r="2128">
          <cell r="B2128">
            <v>220168051</v>
          </cell>
          <cell r="C2128" t="str">
            <v>E.S.E. Hospital Juan Pablo II - Aratoca (Santander)</v>
          </cell>
        </row>
        <row r="2129">
          <cell r="B2129">
            <v>220168092</v>
          </cell>
          <cell r="C2129" t="str">
            <v>E.S.E. Hospital San Juan de Dios de Betulia</v>
          </cell>
        </row>
        <row r="2130">
          <cell r="B2130">
            <v>220168101</v>
          </cell>
          <cell r="C2130" t="str">
            <v>E.S.E Hospital Local del Bolívar - Santander</v>
          </cell>
        </row>
        <row r="2131">
          <cell r="B2131">
            <v>220168160</v>
          </cell>
          <cell r="C2131" t="str">
            <v>Institución Prestadora de Servicios de Salud Arístides Fernández Isabella del Municipio de Cepitá</v>
          </cell>
        </row>
        <row r="2132">
          <cell r="B2132">
            <v>220168162</v>
          </cell>
          <cell r="C2132" t="str">
            <v>I.P.S. Centro de Salud San Antonio - Cerrito</v>
          </cell>
        </row>
        <row r="2133">
          <cell r="B2133">
            <v>220168179</v>
          </cell>
          <cell r="C2133" t="str">
            <v>I.P.S. Centro de Salud Divino Niño Jesús de Chipatá</v>
          </cell>
        </row>
        <row r="2134">
          <cell r="B2134">
            <v>220168217</v>
          </cell>
          <cell r="C2134" t="str">
            <v>I.P.S. Centro de Salud de Coromoro</v>
          </cell>
        </row>
        <row r="2135">
          <cell r="B2135">
            <v>220168235</v>
          </cell>
          <cell r="C2135" t="str">
            <v>I.P.S. Centro de Salud - Carmen de Chucurí</v>
          </cell>
        </row>
        <row r="2136">
          <cell r="B2136">
            <v>220168245</v>
          </cell>
          <cell r="C2136" t="str">
            <v>E.S.E. Centro de Salud Juan Soleri</v>
          </cell>
        </row>
        <row r="2137">
          <cell r="B2137">
            <v>220168264</v>
          </cell>
          <cell r="C2137" t="str">
            <v>I.P.S. Centro de Salud de Encino</v>
          </cell>
        </row>
        <row r="2138">
          <cell r="B2138">
            <v>220168266</v>
          </cell>
          <cell r="C2138" t="str">
            <v>I.P.S. Centro de Salud Jesús de Nazareth - Enciso</v>
          </cell>
        </row>
        <row r="2139">
          <cell r="B2139">
            <v>220168271</v>
          </cell>
          <cell r="C2139" t="str">
            <v>I.P.S. San José de Florián - Santander</v>
          </cell>
        </row>
        <row r="2140">
          <cell r="B2140">
            <v>220168276</v>
          </cell>
          <cell r="C2140" t="str">
            <v>Dirección de Tránsito y Transporte - Floridablanca</v>
          </cell>
        </row>
        <row r="2141">
          <cell r="B2141">
            <v>220168324</v>
          </cell>
          <cell r="C2141" t="str">
            <v>E.S.E. San José de Guavatá</v>
          </cell>
        </row>
        <row r="2142">
          <cell r="B2142">
            <v>220168377</v>
          </cell>
          <cell r="C2142" t="str">
            <v>E.S.E. Hospital San Martín - La Belleza</v>
          </cell>
        </row>
        <row r="2143">
          <cell r="B2143">
            <v>220168397</v>
          </cell>
          <cell r="C2143" t="str">
            <v>I.P.S. Centro de Salud La Paz</v>
          </cell>
        </row>
        <row r="2144">
          <cell r="B2144">
            <v>220168418</v>
          </cell>
          <cell r="C2144" t="str">
            <v>I.P.S. Centro de Salud los Santos - Santander</v>
          </cell>
        </row>
        <row r="2145">
          <cell r="B2145">
            <v>220168425</v>
          </cell>
          <cell r="C2145" t="str">
            <v>I.P.S. Centro de Salud - Macaravita</v>
          </cell>
        </row>
        <row r="2146">
          <cell r="B2146">
            <v>220168549</v>
          </cell>
          <cell r="C2146" t="str">
            <v>E.S.E. San Antonio de Padua - Pinchote</v>
          </cell>
        </row>
        <row r="2147">
          <cell r="B2147">
            <v>220168572</v>
          </cell>
          <cell r="C2147" t="str">
            <v>E.S.E. Hospital Integrado San Antonio - Puente Nacional</v>
          </cell>
        </row>
        <row r="2148">
          <cell r="B2148">
            <v>220168573</v>
          </cell>
          <cell r="C2148" t="str">
            <v>I.P.S. Centro de Salud de Puerto Parra</v>
          </cell>
        </row>
        <row r="2149">
          <cell r="B2149">
            <v>220168720</v>
          </cell>
          <cell r="C2149" t="str">
            <v>I.P.S. Centro de Salud Santa Helena de Opón</v>
          </cell>
        </row>
        <row r="2150">
          <cell r="B2150">
            <v>220168755</v>
          </cell>
          <cell r="C2150" t="str">
            <v>Instituto de Cultura, Turismo y Recreación - Socorro</v>
          </cell>
        </row>
        <row r="2151">
          <cell r="B2151">
            <v>220168773</v>
          </cell>
          <cell r="C2151" t="str">
            <v>I.P.S. Centro de Salud de Sucre Santander</v>
          </cell>
        </row>
        <row r="2152">
          <cell r="B2152">
            <v>220168780</v>
          </cell>
          <cell r="C2152" t="str">
            <v>I.P.S. San Sebastián de Suratá</v>
          </cell>
        </row>
        <row r="2153">
          <cell r="B2153">
            <v>220168861</v>
          </cell>
          <cell r="C2153" t="str">
            <v>E.S.P. Empresa de Servicios Públicos Domiciliarios de Vélez</v>
          </cell>
        </row>
        <row r="2154">
          <cell r="B2154">
            <v>220168867</v>
          </cell>
          <cell r="C2154" t="str">
            <v>I.P.S. Centro de Salud Nuestra Señora del Carmen - Vetas</v>
          </cell>
        </row>
        <row r="2155">
          <cell r="B2155">
            <v>220170001</v>
          </cell>
          <cell r="C2155" t="str">
            <v>Fondo Mixto de Promoción de la Cultura y las Artes de Sucre</v>
          </cell>
        </row>
        <row r="2156">
          <cell r="B2156">
            <v>220170110</v>
          </cell>
          <cell r="C2156" t="str">
            <v>E.S.E. Centro de Salud Santa Lucía - Buenavista</v>
          </cell>
        </row>
        <row r="2157">
          <cell r="B2157">
            <v>220170265</v>
          </cell>
          <cell r="C2157" t="str">
            <v>E.S.E. Centro de Salud de Guaranda - Sucre</v>
          </cell>
        </row>
        <row r="2158">
          <cell r="B2158">
            <v>220170418</v>
          </cell>
          <cell r="C2158" t="str">
            <v>E.S.E. Centro de Salud los Palmitos - Sucre</v>
          </cell>
        </row>
        <row r="2159">
          <cell r="B2159">
            <v>220170473</v>
          </cell>
          <cell r="C2159" t="str">
            <v>E.S.E. Centro de Salud San Blas - Morroa</v>
          </cell>
        </row>
        <row r="2160">
          <cell r="B2160">
            <v>220170508</v>
          </cell>
          <cell r="C2160" t="str">
            <v>E.S.E. Centro de Salud - Ovejas</v>
          </cell>
        </row>
        <row r="2161">
          <cell r="B2161">
            <v>220170678</v>
          </cell>
          <cell r="C2161" t="str">
            <v>E.S.E. Hospital Local San Benito Abad</v>
          </cell>
        </row>
        <row r="2162">
          <cell r="B2162">
            <v>220170713</v>
          </cell>
          <cell r="C2162" t="str">
            <v>E.S.E. Hospital de San Onofre</v>
          </cell>
        </row>
        <row r="2163">
          <cell r="B2163">
            <v>220170717</v>
          </cell>
          <cell r="C2163" t="str">
            <v>E.S.E. Centro de Salud - San Pedro Sucre</v>
          </cell>
        </row>
        <row r="2164">
          <cell r="B2164">
            <v>220173168</v>
          </cell>
          <cell r="C2164" t="str">
            <v>Sociedad Administradora de la Plaza de Mercado y Matadero Municipal</v>
          </cell>
        </row>
        <row r="2165">
          <cell r="B2165">
            <v>220173200</v>
          </cell>
          <cell r="C2165" t="str">
            <v>E.S.E. Centro de Salud de Coello</v>
          </cell>
        </row>
        <row r="2166">
          <cell r="B2166">
            <v>220173275</v>
          </cell>
          <cell r="C2166" t="str">
            <v>Hospital Nuestra Señora de Fatima Empresa Social del Estado.</v>
          </cell>
        </row>
        <row r="2167">
          <cell r="B2167">
            <v>220173411</v>
          </cell>
          <cell r="C2167" t="str">
            <v>Instituto Libanense para el Deporte y la Recreación</v>
          </cell>
        </row>
        <row r="2168">
          <cell r="B2168">
            <v>220173547</v>
          </cell>
          <cell r="C2168" t="str">
            <v>E.S.E. Hospital San Sebastián - Piedras</v>
          </cell>
        </row>
        <row r="2169">
          <cell r="B2169">
            <v>220173585</v>
          </cell>
          <cell r="C2169" t="str">
            <v>Instituto Purificense para la Recreación y el Deporte</v>
          </cell>
        </row>
        <row r="2170">
          <cell r="B2170">
            <v>220173770</v>
          </cell>
          <cell r="C2170" t="str">
            <v>E.S.E. Hospital Santa Rosa de Lima - Suárez Tolima</v>
          </cell>
        </row>
        <row r="2171">
          <cell r="B2171">
            <v>220173854</v>
          </cell>
          <cell r="C2171" t="str">
            <v>E.S.E. Hospital Vito Fasael Gutiérrez Pedraza - Valle de San Juan</v>
          </cell>
        </row>
        <row r="2172">
          <cell r="B2172">
            <v>220176000</v>
          </cell>
          <cell r="C2172" t="str">
            <v>E.S.E. Hospital Isaías Duarte Cancino - Valle del Cauca</v>
          </cell>
        </row>
        <row r="2173">
          <cell r="B2173">
            <v>220176001</v>
          </cell>
          <cell r="C2173" t="str">
            <v>E.S.E. Red Salud del Centro del Municipio de Cali</v>
          </cell>
        </row>
        <row r="2174">
          <cell r="B2174">
            <v>220176111</v>
          </cell>
          <cell r="C2174" t="str">
            <v>Instituto Municipal del Deporte y la Recreación - Guadalajara de Buga</v>
          </cell>
        </row>
        <row r="2175">
          <cell r="B2175">
            <v>220176122</v>
          </cell>
          <cell r="C2175" t="str">
            <v>Instituto Municipal de Deporte y Recreación - Caicedonia</v>
          </cell>
        </row>
        <row r="2176">
          <cell r="B2176">
            <v>220176130</v>
          </cell>
          <cell r="C2176" t="str">
            <v>Instituto Municipal de Deporte y Recreación - Candelaria</v>
          </cell>
        </row>
        <row r="2177">
          <cell r="B2177">
            <v>220176275</v>
          </cell>
          <cell r="C2177" t="str">
            <v>Instituto Municipal para el Deporte y la Recreación - Florida Valle</v>
          </cell>
        </row>
        <row r="2178">
          <cell r="B2178">
            <v>220176364</v>
          </cell>
          <cell r="C2178" t="str">
            <v>Instituto Municipal del Deporte y la Recreación - Jamundí</v>
          </cell>
        </row>
        <row r="2179">
          <cell r="B2179">
            <v>220176563</v>
          </cell>
          <cell r="C2179" t="str">
            <v>Instituto para el Deporte, el Aprovechamiento del Tiempo Libre y la Educación Extraescolar</v>
          </cell>
        </row>
        <row r="2180">
          <cell r="B2180">
            <v>220176606</v>
          </cell>
          <cell r="C2180" t="str">
            <v>Instituto Municipal de Deporte y Recreación - Restrepo Valle</v>
          </cell>
        </row>
        <row r="2181">
          <cell r="B2181">
            <v>220176834</v>
          </cell>
          <cell r="C2181" t="str">
            <v>E.S.E. Hospital Rubén Cruz Vélez - Tuluá</v>
          </cell>
        </row>
        <row r="2182">
          <cell r="B2182">
            <v>220176845</v>
          </cell>
          <cell r="C2182" t="str">
            <v>Instituto Municipal de Deporte y Recreación - Ulloa</v>
          </cell>
        </row>
        <row r="2183">
          <cell r="B2183">
            <v>220176890</v>
          </cell>
          <cell r="C2183" t="str">
            <v>Instituto Municipal de Deporte y Recreación - Yotoco</v>
          </cell>
        </row>
        <row r="2184">
          <cell r="B2184">
            <v>220176895</v>
          </cell>
          <cell r="C2184" t="str">
            <v>Instituto Municipal del Deporte y la Recreación - Zarzaleño</v>
          </cell>
        </row>
        <row r="2185">
          <cell r="B2185">
            <v>220185001</v>
          </cell>
          <cell r="C2185" t="str">
            <v>Instituto para el Deporte y la Recreación - Yopal</v>
          </cell>
        </row>
        <row r="2186">
          <cell r="B2186">
            <v>220185010</v>
          </cell>
          <cell r="C2186" t="str">
            <v>Instituto para el Deporte y la Recreación de Aguazul</v>
          </cell>
        </row>
        <row r="2187">
          <cell r="B2187">
            <v>220185230</v>
          </cell>
          <cell r="C2187" t="str">
            <v>Centro Regional de Educación de Orocué</v>
          </cell>
        </row>
        <row r="2188">
          <cell r="B2188">
            <v>220185410</v>
          </cell>
          <cell r="C2188" t="str">
            <v>E.S.E. Hospital Local de Tauramena</v>
          </cell>
        </row>
        <row r="2189">
          <cell r="B2189">
            <v>220205266</v>
          </cell>
          <cell r="C2189" t="str">
            <v>Instituto de Deportes, Recreación y Aprovechamiento del Tiempo Libre Envigado</v>
          </cell>
        </row>
        <row r="2190">
          <cell r="B2190">
            <v>220205376</v>
          </cell>
          <cell r="C2190" t="str">
            <v>Instituto Cejeño de la Recreación y el Deporte - La Ceja del Tambo</v>
          </cell>
        </row>
        <row r="2191">
          <cell r="B2191">
            <v>220205631</v>
          </cell>
          <cell r="C2191" t="str">
            <v>Empresa de Alumbrado Público - Sabaneta</v>
          </cell>
        </row>
        <row r="2192">
          <cell r="B2192">
            <v>220205999</v>
          </cell>
          <cell r="C2192" t="str">
            <v>Asociación de Municipios Antioqueños del Norte Medio</v>
          </cell>
        </row>
        <row r="2193">
          <cell r="B2193">
            <v>220208433</v>
          </cell>
          <cell r="C2193" t="str">
            <v>Instituto de Cultura de Malambo</v>
          </cell>
        </row>
        <row r="2194">
          <cell r="B2194">
            <v>220208999</v>
          </cell>
          <cell r="C2194" t="str">
            <v>Área Metropolitana de Barranquilla</v>
          </cell>
        </row>
        <row r="2195">
          <cell r="B2195">
            <v>220213657</v>
          </cell>
          <cell r="C2195" t="str">
            <v>Instituto de Deporte y Recreación - San Juan Nepomuceno</v>
          </cell>
        </row>
        <row r="2196">
          <cell r="B2196">
            <v>220214001</v>
          </cell>
          <cell r="C2196" t="str">
            <v>Transcaribe S.A.</v>
          </cell>
        </row>
        <row r="2197">
          <cell r="B2197">
            <v>220215176</v>
          </cell>
          <cell r="C2197" t="str">
            <v>Fondo de Vivienda de Interés Social y Reforma Urbana</v>
          </cell>
        </row>
        <row r="2198">
          <cell r="B2198">
            <v>220215380</v>
          </cell>
          <cell r="C2198" t="str">
            <v>E.S.E. Centro de Salud - La Candelaria</v>
          </cell>
        </row>
        <row r="2199">
          <cell r="B2199">
            <v>220215516</v>
          </cell>
          <cell r="C2199" t="str">
            <v>Instituto de Vivienda de Interés Social y Reforma Urbana - Paipa</v>
          </cell>
        </row>
        <row r="2200">
          <cell r="B2200">
            <v>220215696</v>
          </cell>
          <cell r="C2200" t="str">
            <v>E.S.E. Centro de Salud Santa Sofía</v>
          </cell>
        </row>
        <row r="2201">
          <cell r="B2201">
            <v>220215759</v>
          </cell>
          <cell r="C2201" t="str">
            <v>E.S.E. Hospital Regional de Sogamoso</v>
          </cell>
        </row>
        <row r="2202">
          <cell r="B2202">
            <v>220219780</v>
          </cell>
          <cell r="C2202" t="str">
            <v>E.S.P. de Suárez</v>
          </cell>
        </row>
        <row r="2203">
          <cell r="B2203">
            <v>220220011</v>
          </cell>
          <cell r="C2203" t="str">
            <v>Fondo Rotatorio de Valorización Municipal - Aguachica</v>
          </cell>
        </row>
        <row r="2204">
          <cell r="B2204">
            <v>220225743</v>
          </cell>
          <cell r="C2204" t="str">
            <v>E.S.E. Hospital Ismael Silva - Silvania</v>
          </cell>
        </row>
        <row r="2205">
          <cell r="B2205">
            <v>220225785</v>
          </cell>
          <cell r="C2205" t="str">
            <v>Instituto Municipal de Recreación y Deporte de Tabio</v>
          </cell>
        </row>
        <row r="2206">
          <cell r="B2206">
            <v>220241206</v>
          </cell>
          <cell r="C2206" t="str">
            <v>E.S.E. Ana Silvia Maldonado Jiménez</v>
          </cell>
        </row>
        <row r="2207">
          <cell r="B2207">
            <v>220241396</v>
          </cell>
          <cell r="C2207" t="str">
            <v>E.S.E. San Sebastian del Municipio de La Plata - Huila</v>
          </cell>
        </row>
        <row r="2208">
          <cell r="B2208">
            <v>220241503</v>
          </cell>
          <cell r="C2208" t="str">
            <v>E.S.E. Municipal David Molina Muñoz - Oporapa</v>
          </cell>
        </row>
        <row r="2209">
          <cell r="B2209">
            <v>220241548</v>
          </cell>
          <cell r="C2209" t="str">
            <v>E.S.E. Centro de Salud San Juan de Dios - El Pital</v>
          </cell>
        </row>
        <row r="2210">
          <cell r="B2210">
            <v>220241615</v>
          </cell>
          <cell r="C2210" t="str">
            <v>Junta Municipal de Deportes y Recreación de Rivera - Huila</v>
          </cell>
        </row>
        <row r="2211">
          <cell r="B2211">
            <v>220244430</v>
          </cell>
          <cell r="C2211" t="str">
            <v>I.P.S. Asociación de Autoridades Tradicionales Wayuu Sumuywajat</v>
          </cell>
        </row>
        <row r="2212">
          <cell r="B2212">
            <v>220244560</v>
          </cell>
          <cell r="C2212" t="str">
            <v>I.P.S.I. Unidad Médica Wayuu Anouta Wakuaipa</v>
          </cell>
        </row>
        <row r="2213">
          <cell r="B2213">
            <v>220250001</v>
          </cell>
          <cell r="C2213" t="str">
            <v>E.S.P. Empresa de Servicios Públicos del Meta</v>
          </cell>
        </row>
        <row r="2214">
          <cell r="B2214">
            <v>220250590</v>
          </cell>
          <cell r="C2214" t="str">
            <v>E.S.E. Hospital Nivel I Puerto Rico</v>
          </cell>
        </row>
        <row r="2215">
          <cell r="B2215">
            <v>220254000</v>
          </cell>
          <cell r="C2215" t="str">
            <v>E.S.E. Hospital Regional Occidente - Norte de Santander</v>
          </cell>
        </row>
        <row r="2216">
          <cell r="B2216">
            <v>220254261</v>
          </cell>
          <cell r="C2216" t="str">
            <v>E.S.E. Unidad Hospital Juan Luis Londoño de Zulia</v>
          </cell>
        </row>
        <row r="2217">
          <cell r="B2217">
            <v>220254874</v>
          </cell>
          <cell r="C2217" t="str">
            <v>E.S.E. Villa del Rosario</v>
          </cell>
        </row>
        <row r="2218">
          <cell r="B2218">
            <v>220266456</v>
          </cell>
          <cell r="C2218" t="str">
            <v>Empresa Vial y de Transporte de Mistrató</v>
          </cell>
        </row>
        <row r="2219">
          <cell r="B2219">
            <v>220268276</v>
          </cell>
          <cell r="C2219" t="str">
            <v>Casa de la Cultura Piedra del Sol - Floridablanca</v>
          </cell>
        </row>
        <row r="2220">
          <cell r="B2220">
            <v>220270124</v>
          </cell>
          <cell r="C2220" t="str">
            <v>E.S.E. Centro de Salud Caimito</v>
          </cell>
        </row>
        <row r="2221">
          <cell r="B2221">
            <v>220270235</v>
          </cell>
          <cell r="C2221" t="str">
            <v>E.S.E. Centro de Salud Inmaculada Concepción</v>
          </cell>
        </row>
        <row r="2222">
          <cell r="B2222">
            <v>220270429</v>
          </cell>
          <cell r="C2222" t="str">
            <v>E.S.E. Centro de Salud de Majagual</v>
          </cell>
        </row>
        <row r="2223">
          <cell r="B2223">
            <v>220270708</v>
          </cell>
          <cell r="C2223" t="str">
            <v>E.S.E. Centro de Salud San José - San Marcos</v>
          </cell>
        </row>
        <row r="2224">
          <cell r="B2224">
            <v>220273411</v>
          </cell>
          <cell r="C2224" t="str">
            <v>Hogar San José para Ancianos</v>
          </cell>
        </row>
        <row r="2225">
          <cell r="B2225">
            <v>220276001</v>
          </cell>
          <cell r="C2225" t="str">
            <v>E.S.E. Red de Salud del Oriente</v>
          </cell>
        </row>
        <row r="2226">
          <cell r="B2226">
            <v>220276109</v>
          </cell>
          <cell r="C2226" t="str">
            <v>E.S.E. Hospital Luis Ablanque de la Plata - Buenaventura</v>
          </cell>
        </row>
        <row r="2227">
          <cell r="B2227">
            <v>220276243</v>
          </cell>
          <cell r="C2227" t="str">
            <v>Corporación para la Recreación Popular de el Águila</v>
          </cell>
        </row>
        <row r="2228">
          <cell r="B2228">
            <v>220276520</v>
          </cell>
          <cell r="C2228" t="str">
            <v>Centro de Diagnóstico Automotor de Palmira</v>
          </cell>
        </row>
        <row r="2229">
          <cell r="B2229">
            <v>220276563</v>
          </cell>
          <cell r="C2229" t="str">
            <v>Instituto Municipal de Cultura y Turismo de Pradera</v>
          </cell>
        </row>
        <row r="2230">
          <cell r="B2230">
            <v>220276834</v>
          </cell>
          <cell r="C2230" t="str">
            <v>Instituto Municipal del Deporte y la Recreación de Tuluá</v>
          </cell>
        </row>
        <row r="2231">
          <cell r="B2231">
            <v>220285001</v>
          </cell>
          <cell r="C2231" t="str">
            <v>Universidad Internacional del Trópico Americano</v>
          </cell>
        </row>
        <row r="2232">
          <cell r="B2232">
            <v>220285410</v>
          </cell>
          <cell r="C2232" t="str">
            <v>Instituto para el Deporte y la Recreación - Tauramena</v>
          </cell>
        </row>
        <row r="2233">
          <cell r="B2233">
            <v>220295999</v>
          </cell>
          <cell r="C2233" t="str">
            <v>C.P.G.A. del Guaviare y Sur del Meta - En Liquidación</v>
          </cell>
        </row>
        <row r="2234">
          <cell r="B2234">
            <v>220305001</v>
          </cell>
          <cell r="C2234" t="str">
            <v>E.S.P. Aguas Nacionales EPM S.A.</v>
          </cell>
        </row>
        <row r="2235">
          <cell r="B2235">
            <v>220305045</v>
          </cell>
          <cell r="C2235" t="str">
            <v>Terminal de Transporte de Apartadó</v>
          </cell>
        </row>
        <row r="2236">
          <cell r="B2236">
            <v>220308001</v>
          </cell>
          <cell r="C2236" t="str">
            <v>Transmetro S.A.</v>
          </cell>
        </row>
        <row r="2237">
          <cell r="B2237">
            <v>220313657</v>
          </cell>
          <cell r="C2237" t="str">
            <v>Casa de la Cultura de San Juan Nepomuceno</v>
          </cell>
        </row>
        <row r="2238">
          <cell r="B2238">
            <v>220314001</v>
          </cell>
          <cell r="C2238" t="str">
            <v>Distriseguridad</v>
          </cell>
        </row>
        <row r="2239">
          <cell r="B2239">
            <v>220315232</v>
          </cell>
          <cell r="C2239" t="str">
            <v>E.S.E. Centro de Salud San Pedro de Iguaque del Municipio de Chíquiza</v>
          </cell>
        </row>
        <row r="2240">
          <cell r="B2240">
            <v>220315322</v>
          </cell>
          <cell r="C2240" t="str">
            <v>E.S.E. Hospital Regional II Nivel Valle de Tenza</v>
          </cell>
        </row>
        <row r="2241">
          <cell r="B2241">
            <v>220315516</v>
          </cell>
          <cell r="C2241" t="str">
            <v>Instituto para la Educación Física la Recreación y el Deporte - Paipa</v>
          </cell>
        </row>
        <row r="2242">
          <cell r="B2242">
            <v>220318247</v>
          </cell>
          <cell r="C2242" t="str">
            <v>Casa de la Cultura Jesús Angel González Arias Jaga</v>
          </cell>
        </row>
        <row r="2243">
          <cell r="B2243">
            <v>220319821</v>
          </cell>
          <cell r="C2243" t="str">
            <v>E.S.E. Cxayu Ce Jxut</v>
          </cell>
        </row>
        <row r="2244">
          <cell r="B2244">
            <v>220325372</v>
          </cell>
          <cell r="C2244" t="str">
            <v>E.S.E. Policlínico de Junín</v>
          </cell>
        </row>
        <row r="2245">
          <cell r="B2245">
            <v>220325645</v>
          </cell>
          <cell r="C2245" t="str">
            <v>E.S.E. Hospital San Antonio del Tequendama I Nivel</v>
          </cell>
        </row>
        <row r="2246">
          <cell r="B2246">
            <v>220325772</v>
          </cell>
          <cell r="C2246" t="str">
            <v>E.S.E. Hospital Nuestra señora del Rosario Suesca</v>
          </cell>
        </row>
        <row r="2247">
          <cell r="B2247">
            <v>220341298</v>
          </cell>
          <cell r="C2247" t="str">
            <v>E.S.E. María Auxiliadora - Garzón</v>
          </cell>
        </row>
        <row r="2248">
          <cell r="B2248">
            <v>220350150</v>
          </cell>
          <cell r="C2248" t="str">
            <v>E.S.E. Hospital de Castilla La Nueva</v>
          </cell>
        </row>
        <row r="2249">
          <cell r="B2249">
            <v>220350287</v>
          </cell>
          <cell r="C2249" t="str">
            <v>E.S.E. Hospital Local Primer Nivel - Fuentedeoro</v>
          </cell>
        </row>
        <row r="2250">
          <cell r="B2250">
            <v>220350313</v>
          </cell>
          <cell r="C2250" t="str">
            <v>E.S.E. Primer Nivel Granada Salud</v>
          </cell>
        </row>
        <row r="2251">
          <cell r="B2251">
            <v>220354000</v>
          </cell>
          <cell r="C2251" t="str">
            <v>E.S.E. Hospital Regional Noroccidental - Norte de Santander</v>
          </cell>
        </row>
        <row r="2252">
          <cell r="B2252">
            <v>220354999</v>
          </cell>
          <cell r="C2252" t="str">
            <v>Área Metropolitana de Cúcuta</v>
          </cell>
        </row>
        <row r="2253">
          <cell r="B2253">
            <v>220368276</v>
          </cell>
          <cell r="C2253" t="str">
            <v>E.S.E. Clínica Guane -  Floridablanca</v>
          </cell>
        </row>
        <row r="2254">
          <cell r="B2254">
            <v>220376001</v>
          </cell>
          <cell r="C2254" t="str">
            <v>E.S.E. Red de Salud del Norte</v>
          </cell>
        </row>
        <row r="2255">
          <cell r="B2255">
            <v>220376520</v>
          </cell>
          <cell r="C2255" t="str">
            <v>E.S.E. Hospital Raúl Orejuela Bueno</v>
          </cell>
        </row>
        <row r="2256">
          <cell r="B2256">
            <v>220385010</v>
          </cell>
          <cell r="C2256" t="str">
            <v>E.S.E Hospital Local Juan Hernando Urrego - Aguazul</v>
          </cell>
        </row>
        <row r="2257">
          <cell r="B2257">
            <v>220405001</v>
          </cell>
          <cell r="C2257" t="str">
            <v>EPM Inversiones S.A.</v>
          </cell>
        </row>
        <row r="2258">
          <cell r="B2258">
            <v>220405360</v>
          </cell>
          <cell r="C2258" t="str">
            <v>E.S.E. Hospital del Sur Gabriel Jaramillo Piedrahíta</v>
          </cell>
        </row>
        <row r="2259">
          <cell r="B2259">
            <v>220415999</v>
          </cell>
          <cell r="C2259" t="str">
            <v>Asociación de Municipios de Lengupa</v>
          </cell>
        </row>
        <row r="2260">
          <cell r="B2260">
            <v>220420011</v>
          </cell>
          <cell r="C2260" t="str">
            <v>E.S.E. Hospital Local de Aguachica</v>
          </cell>
        </row>
        <row r="2261">
          <cell r="B2261">
            <v>220425899</v>
          </cell>
          <cell r="C2261" t="str">
            <v>Instituto Municipal de Cultura, Recreación y Deporte de Zipaquirá</v>
          </cell>
        </row>
        <row r="2262">
          <cell r="B2262">
            <v>220441999</v>
          </cell>
          <cell r="C2262" t="str">
            <v>Asociación Agroempresarial de Municipios del Sur Occidente del Departamento del Huila</v>
          </cell>
        </row>
        <row r="2263">
          <cell r="B2263">
            <v>220454000</v>
          </cell>
          <cell r="C2263" t="str">
            <v>E.S.E. Hospital Regional Centro - Gramalote Norte de Santander</v>
          </cell>
        </row>
        <row r="2264">
          <cell r="B2264">
            <v>220454999</v>
          </cell>
          <cell r="C2264" t="str">
            <v>Asociación de Municipios del Catatumbo Provincia de Ocaña y Sur del Cesar</v>
          </cell>
        </row>
        <row r="2265">
          <cell r="B2265">
            <v>220466999</v>
          </cell>
          <cell r="C2265" t="str">
            <v>Área Metropolitana Centro Occidente</v>
          </cell>
        </row>
        <row r="2266">
          <cell r="B2266">
            <v>220476001</v>
          </cell>
          <cell r="C2266" t="str">
            <v>E.I.C.E. Empresa de Desarrollo y Renovación Urbana</v>
          </cell>
        </row>
        <row r="2267">
          <cell r="B2267">
            <v>220505999</v>
          </cell>
          <cell r="C2267" t="str">
            <v>Asociación de Municipios del Bajo Cauca y Nechí - En Liquidación</v>
          </cell>
        </row>
        <row r="2268">
          <cell r="B2268">
            <v>220513001</v>
          </cell>
          <cell r="C2268" t="str">
            <v>E.S.E. Hospital Local Cartagena de Indias</v>
          </cell>
        </row>
        <row r="2269">
          <cell r="B2269">
            <v>220525645</v>
          </cell>
          <cell r="C2269" t="str">
            <v>Instituto de Recreación, Deporte, Cultura y Turismo San Antonio del Tequendama</v>
          </cell>
        </row>
        <row r="2270">
          <cell r="B2270">
            <v>220541551</v>
          </cell>
          <cell r="C2270" t="str">
            <v>E.S.E. Manuel Castro Tovar - Pitalito</v>
          </cell>
        </row>
        <row r="2271">
          <cell r="B2271">
            <v>220541999</v>
          </cell>
          <cell r="C2271" t="str">
            <v>C.P.G.A. del Sur del Huila</v>
          </cell>
        </row>
        <row r="2272">
          <cell r="B2272">
            <v>220544430</v>
          </cell>
          <cell r="C2272" t="str">
            <v>I.P.S. Indígena Erejeeria Wayuu</v>
          </cell>
        </row>
        <row r="2273">
          <cell r="B2273">
            <v>220566170</v>
          </cell>
          <cell r="C2273" t="str">
            <v>Cuerpo Oficial de Bomberos - Dosquebradas</v>
          </cell>
        </row>
        <row r="2274">
          <cell r="B2274">
            <v>220568999</v>
          </cell>
          <cell r="C2274" t="str">
            <v>Área Metropolitana de Bucaramanga</v>
          </cell>
        </row>
        <row r="2275">
          <cell r="B2275">
            <v>220576001</v>
          </cell>
          <cell r="C2275" t="str">
            <v>E.S.E. Red de Salud de Ladera de Santiago de Cali</v>
          </cell>
        </row>
        <row r="2276">
          <cell r="B2276">
            <v>220576147</v>
          </cell>
          <cell r="C2276" t="str">
            <v>E.S.E. I.P.S. del Municipio de Cartago</v>
          </cell>
        </row>
        <row r="2277">
          <cell r="B2277">
            <v>220586568</v>
          </cell>
          <cell r="C2277" t="str">
            <v>E.S.E. Hospital Local Puerto Asís - Puerto Asís</v>
          </cell>
        </row>
        <row r="2278">
          <cell r="B2278">
            <v>220641999</v>
          </cell>
          <cell r="C2278" t="str">
            <v>C.P.G.A. del Noroccidente del Huila</v>
          </cell>
        </row>
        <row r="2279">
          <cell r="B2279">
            <v>220644430</v>
          </cell>
          <cell r="C2279" t="str">
            <v>I.P.S. Asociación de Cabildos y/o Autoridades Tradicionales de la Guajira</v>
          </cell>
        </row>
        <row r="2280">
          <cell r="B2280">
            <v>220676001</v>
          </cell>
          <cell r="C2280" t="str">
            <v>E.S.E. Red de Salud del Suroriente</v>
          </cell>
        </row>
        <row r="2281">
          <cell r="B2281">
            <v>220741001</v>
          </cell>
          <cell r="C2281" t="str">
            <v>E.S.E. Carmen Emilia Ospina</v>
          </cell>
        </row>
        <row r="2282">
          <cell r="B2282">
            <v>220741999</v>
          </cell>
          <cell r="C2282" t="str">
            <v>C.P.G.A Corpoagrocentro</v>
          </cell>
        </row>
        <row r="2283">
          <cell r="B2283">
            <v>220768999</v>
          </cell>
          <cell r="C2283" t="str">
            <v>CPGA de la Provincia de García Rovira</v>
          </cell>
        </row>
        <row r="2284">
          <cell r="B2284">
            <v>220776001</v>
          </cell>
          <cell r="C2284" t="str">
            <v>E.S.E. Hospital Geriátrico Ancianato San Miguel</v>
          </cell>
        </row>
        <row r="2285">
          <cell r="B2285">
            <v>220805999</v>
          </cell>
          <cell r="C2285" t="str">
            <v>Municipios Unidos del Suroriente Antioqueño</v>
          </cell>
        </row>
        <row r="2286">
          <cell r="B2286">
            <v>220815480</v>
          </cell>
          <cell r="C2286" t="str">
            <v>E.S.E. Hospital Santa Ana de Muzo</v>
          </cell>
        </row>
        <row r="2287">
          <cell r="B2287">
            <v>220841999</v>
          </cell>
          <cell r="C2287" t="str">
            <v>C.P.G.A. del Centro Oriente del Huila</v>
          </cell>
        </row>
        <row r="2288">
          <cell r="B2288">
            <v>220905999</v>
          </cell>
          <cell r="C2288" t="str">
            <v>Municipios Asociados de la Subregión de Embalses de los ríos Negro y Nare</v>
          </cell>
        </row>
        <row r="2289">
          <cell r="B2289">
            <v>221005999</v>
          </cell>
          <cell r="C2289" t="str">
            <v>Municipios Asociados del Altiplano y Oriente Antioqueño</v>
          </cell>
        </row>
        <row r="2290">
          <cell r="B2290">
            <v>221010999</v>
          </cell>
          <cell r="C2290" t="str">
            <v>Asociación de Áreas Metropolitanas de Colombia</v>
          </cell>
        </row>
        <row r="2291">
          <cell r="B2291">
            <v>221076520</v>
          </cell>
          <cell r="C2291" t="str">
            <v>Instituto Municipal del Deporte y la Recreación de Palmira</v>
          </cell>
        </row>
        <row r="2292">
          <cell r="B2292">
            <v>221205212</v>
          </cell>
          <cell r="C2292" t="str">
            <v>Junta de Deportes Copacabana</v>
          </cell>
        </row>
        <row r="2293">
          <cell r="B2293">
            <v>221225999</v>
          </cell>
          <cell r="C2293" t="str">
            <v>Asociación de Municipios Sabana Centro</v>
          </cell>
        </row>
        <row r="2294">
          <cell r="B2294">
            <v>221313001</v>
          </cell>
          <cell r="C2294" t="str">
            <v>Instituto Distrital de Deportes y Recreación de Cartagena</v>
          </cell>
        </row>
        <row r="2295">
          <cell r="B2295">
            <v>221317001</v>
          </cell>
          <cell r="C2295" t="str">
            <v>Instituto de Valorización de Manizales</v>
          </cell>
        </row>
        <row r="2296">
          <cell r="B2296">
            <v>221417513</v>
          </cell>
          <cell r="C2296" t="str">
            <v>E.S.P. Aguas Manantiales de Pácora</v>
          </cell>
        </row>
        <row r="2297">
          <cell r="B2297">
            <v>221511001</v>
          </cell>
          <cell r="C2297" t="str">
            <v>Instituto Distrital para la Recreación y el Deporte</v>
          </cell>
        </row>
        <row r="2298">
          <cell r="B2298">
            <v>221525999</v>
          </cell>
          <cell r="C2298" t="str">
            <v>Federación Colombiana de Municipios - Dirección Nacional - SIMIT</v>
          </cell>
        </row>
        <row r="2299">
          <cell r="B2299">
            <v>221568615</v>
          </cell>
          <cell r="C2299" t="str">
            <v>E.S.P. Empresa de Servicios Varios</v>
          </cell>
        </row>
        <row r="2300">
          <cell r="B2300">
            <v>221615999</v>
          </cell>
          <cell r="C2300" t="str">
            <v>Asociación de Municipios del Pie de Monte Oriental</v>
          </cell>
        </row>
        <row r="2301">
          <cell r="B2301">
            <v>221813001</v>
          </cell>
          <cell r="C2301" t="str">
            <v>Fondo de Vivienda de Interés Social y Reforma Urbana Distrital</v>
          </cell>
        </row>
        <row r="2302">
          <cell r="B2302">
            <v>222011001</v>
          </cell>
          <cell r="C2302" t="str">
            <v>Instituto de Desarrollo Urbano</v>
          </cell>
        </row>
        <row r="2303">
          <cell r="B2303">
            <v>222105999</v>
          </cell>
          <cell r="C2303" t="str">
            <v>Municipios Asociados del Valle de Aburrá</v>
          </cell>
        </row>
        <row r="2304">
          <cell r="B2304">
            <v>222205001</v>
          </cell>
          <cell r="C2304" t="str">
            <v>Empresa para la Seguridad Urbana</v>
          </cell>
        </row>
        <row r="2305">
          <cell r="B2305">
            <v>222705001</v>
          </cell>
          <cell r="C2305" t="str">
            <v>E.S.E. Metrosalud</v>
          </cell>
        </row>
        <row r="2306">
          <cell r="B2306">
            <v>222711001</v>
          </cell>
          <cell r="C2306" t="str">
            <v>Universidad Distrital Francisco José de Caldas</v>
          </cell>
        </row>
        <row r="2307">
          <cell r="B2307">
            <v>222905001</v>
          </cell>
          <cell r="C2307" t="str">
            <v>Metroparques E.I.C.E</v>
          </cell>
        </row>
        <row r="2308">
          <cell r="B2308">
            <v>223011001</v>
          </cell>
          <cell r="C2308" t="str">
            <v>Instituto Distrital para la Protección de la Niñez y de la Juventud</v>
          </cell>
        </row>
        <row r="2309">
          <cell r="B2309">
            <v>223105001</v>
          </cell>
          <cell r="C2309" t="str">
            <v>Instituto de Deportes y Recreación</v>
          </cell>
        </row>
        <row r="2310">
          <cell r="B2310">
            <v>223111001</v>
          </cell>
          <cell r="C2310" t="str">
            <v>Instituto para la Investigación Educativa y el Desarrollo Pedagógico</v>
          </cell>
        </row>
        <row r="2311">
          <cell r="B2311">
            <v>223211001</v>
          </cell>
          <cell r="C2311" t="str">
            <v>Instituto para la Economía Social</v>
          </cell>
        </row>
        <row r="2312">
          <cell r="B2312">
            <v>223305001</v>
          </cell>
          <cell r="C2312" t="str">
            <v>E.S.E. Hospital General de Medellín</v>
          </cell>
        </row>
        <row r="2313">
          <cell r="B2313">
            <v>223405001</v>
          </cell>
          <cell r="C2313" t="str">
            <v>Empresa de Desarrollo Urbano</v>
          </cell>
        </row>
        <row r="2314">
          <cell r="B2314">
            <v>223411001</v>
          </cell>
          <cell r="C2314" t="str">
            <v>Orquesta Filarmónica de Bogotá</v>
          </cell>
        </row>
        <row r="2315">
          <cell r="B2315">
            <v>223511001</v>
          </cell>
          <cell r="C2315" t="str">
            <v>Fundación Gilberto Alzate Avendaño</v>
          </cell>
        </row>
        <row r="2316">
          <cell r="B2316">
            <v>223763001</v>
          </cell>
          <cell r="C2316" t="str">
            <v>E.S.E. Red salud Armenia</v>
          </cell>
        </row>
        <row r="2317">
          <cell r="B2317">
            <v>223915238</v>
          </cell>
          <cell r="C2317" t="str">
            <v>Instituto de Cultura y Turismo de Duitama</v>
          </cell>
        </row>
        <row r="2318">
          <cell r="B2318">
            <v>224054001</v>
          </cell>
          <cell r="C2318" t="str">
            <v>Instituto Municipal para la Recreación y el Deporte - Cúcuta</v>
          </cell>
        </row>
        <row r="2319">
          <cell r="B2319">
            <v>224063001</v>
          </cell>
          <cell r="C2319" t="str">
            <v>Corporación Municipal de Cultura de Armenia</v>
          </cell>
        </row>
        <row r="2320">
          <cell r="B2320">
            <v>224154001</v>
          </cell>
          <cell r="C2320" t="str">
            <v>E.S.E. Imsalud Cúcuta</v>
          </cell>
        </row>
        <row r="2321">
          <cell r="B2321">
            <v>224168001</v>
          </cell>
          <cell r="C2321" t="str">
            <v>Dirección de Tránsito de Bucaramanga</v>
          </cell>
        </row>
        <row r="2322">
          <cell r="B2322">
            <v>224211001</v>
          </cell>
          <cell r="C2322" t="str">
            <v>Instituto Distrital de Patrimonio Cultural</v>
          </cell>
        </row>
        <row r="2323">
          <cell r="B2323">
            <v>224215238</v>
          </cell>
          <cell r="C2323" t="str">
            <v>Fondo de Vivienda Obrera de Duitama</v>
          </cell>
        </row>
        <row r="2324">
          <cell r="B2324">
            <v>224268001</v>
          </cell>
          <cell r="C2324" t="str">
            <v>Instituto Municipal de Cultura y Turismo de Bucaramanga</v>
          </cell>
        </row>
        <row r="2325">
          <cell r="B2325">
            <v>224563001</v>
          </cell>
          <cell r="C2325" t="str">
            <v>Fondo Municipal de Vivienda de Armenia</v>
          </cell>
        </row>
        <row r="2326">
          <cell r="B2326">
            <v>224615238</v>
          </cell>
          <cell r="C2326" t="str">
            <v>Instituto para la Educación Física, la Recreación y el Deporte de Duitama</v>
          </cell>
        </row>
        <row r="2327">
          <cell r="B2327">
            <v>224776147</v>
          </cell>
          <cell r="C2327" t="str">
            <v>Aeropuerto Internacional Santa Ana S.A.</v>
          </cell>
        </row>
        <row r="2328">
          <cell r="B2328">
            <v>224911001</v>
          </cell>
          <cell r="C2328" t="str">
            <v>Jardín Botánico de Bogotá José Celestino Mutis</v>
          </cell>
        </row>
        <row r="2329">
          <cell r="B2329">
            <v>224968081</v>
          </cell>
          <cell r="C2329" t="str">
            <v>Inspección de Tránsito y Transporte de Barrancabermeja</v>
          </cell>
        </row>
        <row r="2330">
          <cell r="B2330">
            <v>225005250</v>
          </cell>
          <cell r="C2330" t="str">
            <v>Fondo de Vivienda de Interés Social - El Bagre</v>
          </cell>
        </row>
        <row r="2331">
          <cell r="B2331">
            <v>225368001</v>
          </cell>
          <cell r="C2331" t="str">
            <v>Instituto de Salud de Bucaramanga</v>
          </cell>
        </row>
        <row r="2332">
          <cell r="B2332">
            <v>225417001</v>
          </cell>
          <cell r="C2332" t="str">
            <v>E.S.E. Assbasalud - Atención en Seguridad Social, Bienestar y Salud</v>
          </cell>
        </row>
        <row r="2333">
          <cell r="B2333">
            <v>225468001</v>
          </cell>
          <cell r="C2333" t="str">
            <v>Bomberos de Bucaramanga</v>
          </cell>
        </row>
        <row r="2334">
          <cell r="B2334">
            <v>225511001</v>
          </cell>
          <cell r="C2334" t="str">
            <v>Fondo Financiero Distrital de Salud</v>
          </cell>
        </row>
        <row r="2335">
          <cell r="B2335">
            <v>225568001</v>
          </cell>
          <cell r="C2335" t="str">
            <v>Instituto de Vivienda Municipal de Bucaramanga</v>
          </cell>
        </row>
        <row r="2336">
          <cell r="B2336">
            <v>225573001</v>
          </cell>
          <cell r="C2336" t="str">
            <v>E.S.E. Unidad de Salud de Ibagué</v>
          </cell>
        </row>
        <row r="2337">
          <cell r="B2337">
            <v>225668001</v>
          </cell>
          <cell r="C2337" t="str">
            <v>Instituto de la Juventud, el Deporte y la Recreación de Bucaramanga</v>
          </cell>
        </row>
        <row r="2338">
          <cell r="B2338">
            <v>225711001</v>
          </cell>
          <cell r="C2338" t="str">
            <v>Instituto Distrital de Gestión de Riesgos y Cambio Climático</v>
          </cell>
        </row>
        <row r="2339">
          <cell r="B2339">
            <v>225770001</v>
          </cell>
          <cell r="C2339" t="str">
            <v>Fondo Rotatorio de Valorización de Sincelejo</v>
          </cell>
        </row>
        <row r="2340">
          <cell r="B2340">
            <v>225866001</v>
          </cell>
          <cell r="C2340" t="str">
            <v>E.S.E. Salud Pereira</v>
          </cell>
        </row>
        <row r="2341">
          <cell r="B2341">
            <v>225870001</v>
          </cell>
          <cell r="C2341" t="str">
            <v>Fondo Municipal de Vivienda de Interés Social y Reforma Urbana de Sincelejo</v>
          </cell>
        </row>
        <row r="2342">
          <cell r="B2342">
            <v>225917001</v>
          </cell>
          <cell r="C2342" t="str">
            <v>Empresa Municipal para la Salud</v>
          </cell>
        </row>
        <row r="2343">
          <cell r="B2343">
            <v>226015759</v>
          </cell>
          <cell r="C2343" t="str">
            <v>Instituto Fondo de Vivienda de Interés Social y Reforma Urbana del Municipio de Sogamoso</v>
          </cell>
        </row>
        <row r="2344">
          <cell r="B2344">
            <v>226066001</v>
          </cell>
          <cell r="C2344" t="str">
            <v>Corporación Deportiva Centenario de Pereira</v>
          </cell>
        </row>
        <row r="2345">
          <cell r="B2345">
            <v>226070001</v>
          </cell>
          <cell r="C2345" t="str">
            <v>E.S.E. Unidad de Salud San Francisco de Asís</v>
          </cell>
        </row>
        <row r="2346">
          <cell r="B2346">
            <v>226276111</v>
          </cell>
          <cell r="C2346" t="str">
            <v>E.S.E. Hospital Divino Niño - Buga</v>
          </cell>
        </row>
        <row r="2347">
          <cell r="B2347">
            <v>226320001</v>
          </cell>
          <cell r="C2347" t="str">
            <v>Fondo de Vivienda de Interés Social y Reforma Urbana</v>
          </cell>
        </row>
        <row r="2348">
          <cell r="B2348">
            <v>226350001</v>
          </cell>
          <cell r="C2348" t="str">
            <v>Instituto Municipal de Deportes de Villavicencio</v>
          </cell>
        </row>
        <row r="2349">
          <cell r="B2349">
            <v>226420001</v>
          </cell>
          <cell r="C2349" t="str">
            <v>Instituto de Deporte, Recreación Y Actividad Física</v>
          </cell>
        </row>
        <row r="2350">
          <cell r="B2350">
            <v>226450001</v>
          </cell>
          <cell r="C2350" t="str">
            <v>E.S.E. del Municipio de Villavicencio</v>
          </cell>
        </row>
        <row r="2351">
          <cell r="B2351">
            <v>226520001</v>
          </cell>
          <cell r="C2351" t="str">
            <v>E.S.E. Hospital Eduardo Arredondo Daza - Valledupar</v>
          </cell>
        </row>
        <row r="2352">
          <cell r="B2352">
            <v>226652001</v>
          </cell>
          <cell r="C2352" t="str">
            <v>Instituto Municipal de la Vivienda y Reforma Urbana de Pasto</v>
          </cell>
        </row>
        <row r="2353">
          <cell r="B2353">
            <v>226886568</v>
          </cell>
          <cell r="C2353" t="str">
            <v>Empresa de Acueducto y Alcantarillado Puerto Asís</v>
          </cell>
        </row>
        <row r="2354">
          <cell r="B2354">
            <v>227525875</v>
          </cell>
          <cell r="C2354" t="str">
            <v>Instituto Municipal de Cultura y Turismo de Villeta</v>
          </cell>
        </row>
        <row r="2355">
          <cell r="B2355">
            <v>227966001</v>
          </cell>
          <cell r="C2355" t="str">
            <v>Instituto de Movilidad de Pereira</v>
          </cell>
        </row>
        <row r="2356">
          <cell r="B2356">
            <v>229666440</v>
          </cell>
          <cell r="C2356" t="str">
            <v>E.S.P. Empresas Públicas de Marsella</v>
          </cell>
        </row>
        <row r="2357">
          <cell r="B2357">
            <v>229911001</v>
          </cell>
          <cell r="C2357" t="str">
            <v>E.S.P. Aguas de Bogotá S.A.</v>
          </cell>
        </row>
        <row r="2358">
          <cell r="B2358">
            <v>230105001</v>
          </cell>
          <cell r="C2358" t="str">
            <v>Empresas Públicas de Medellín</v>
          </cell>
        </row>
        <row r="2359">
          <cell r="B2359">
            <v>230105002</v>
          </cell>
          <cell r="C2359" t="str">
            <v>E.S.P. Empresas Públicas de Abejorral</v>
          </cell>
        </row>
        <row r="2360">
          <cell r="B2360">
            <v>230105045</v>
          </cell>
          <cell r="C2360" t="str">
            <v>Plaza de Mercado de Apartadó</v>
          </cell>
        </row>
        <row r="2361">
          <cell r="B2361">
            <v>230105086</v>
          </cell>
          <cell r="C2361" t="str">
            <v>E.S.P. de Belmira</v>
          </cell>
        </row>
        <row r="2362">
          <cell r="B2362">
            <v>230105101</v>
          </cell>
          <cell r="C2362" t="str">
            <v>E.S.P. Nuestro Aseo</v>
          </cell>
        </row>
        <row r="2363">
          <cell r="B2363">
            <v>230105148</v>
          </cell>
          <cell r="C2363" t="str">
            <v>E.S.P. La Cimarrona - Carmen de Viboral</v>
          </cell>
        </row>
        <row r="2364">
          <cell r="B2364">
            <v>230105172</v>
          </cell>
          <cell r="C2364" t="str">
            <v>E.S.P. Empresa Prestadora de Servicio Público de Aseo - Chigorodó</v>
          </cell>
        </row>
        <row r="2365">
          <cell r="B2365">
            <v>230105197</v>
          </cell>
          <cell r="C2365" t="str">
            <v>E.S.P. Empresa de Servicios Públicos - Cocorná</v>
          </cell>
        </row>
        <row r="2366">
          <cell r="B2366">
            <v>230105209</v>
          </cell>
          <cell r="C2366" t="str">
            <v>E.S.P. Empresas Públicas - Concordia</v>
          </cell>
        </row>
        <row r="2367">
          <cell r="B2367">
            <v>230105240</v>
          </cell>
          <cell r="C2367" t="str">
            <v>E.S.P. Empresa de Servicios Públicos de Ebéjico</v>
          </cell>
        </row>
        <row r="2368">
          <cell r="B2368">
            <v>230105284</v>
          </cell>
          <cell r="C2368" t="str">
            <v>E.S.P. Empresa de Servicios Públicos - Frontino</v>
          </cell>
        </row>
        <row r="2369">
          <cell r="B2369">
            <v>230105313</v>
          </cell>
          <cell r="C2369" t="str">
            <v>E.S.P. Empresas de Servicios Públicos - Granada</v>
          </cell>
        </row>
        <row r="2370">
          <cell r="B2370">
            <v>230105318</v>
          </cell>
          <cell r="C2370" t="str">
            <v>Aquaterra Empresa de Servicios Públicos</v>
          </cell>
        </row>
        <row r="2371">
          <cell r="B2371">
            <v>230105321</v>
          </cell>
          <cell r="C2371" t="str">
            <v>Empresa Autónoma del Municipio de Guatapé</v>
          </cell>
        </row>
        <row r="2372">
          <cell r="B2372">
            <v>230105364</v>
          </cell>
          <cell r="C2372" t="str">
            <v>E.S.P. Empresas Públicas de Jardín S.A.</v>
          </cell>
        </row>
        <row r="2373">
          <cell r="B2373">
            <v>230105400</v>
          </cell>
          <cell r="C2373" t="str">
            <v>E.S.P. Empresa de Servicios Públicos - La Unión</v>
          </cell>
        </row>
        <row r="2374">
          <cell r="B2374">
            <v>230105440</v>
          </cell>
          <cell r="C2374" t="str">
            <v>E.S.P. Empresa de Servicios Públicos de Aseo - San José de Marinilla</v>
          </cell>
        </row>
        <row r="2375">
          <cell r="B2375">
            <v>230105585</v>
          </cell>
          <cell r="C2375" t="str">
            <v>Empresas Públicas de Puerto Nare</v>
          </cell>
        </row>
        <row r="2376">
          <cell r="B2376">
            <v>230105607</v>
          </cell>
          <cell r="C2376" t="str">
            <v>E.S.P. Empresa Aguas del Oriente Antioqueño S.A.</v>
          </cell>
        </row>
        <row r="2377">
          <cell r="B2377">
            <v>230105642</v>
          </cell>
          <cell r="C2377" t="str">
            <v>E.S.P. Empresas Públicas de Salgar S.A.</v>
          </cell>
        </row>
        <row r="2378">
          <cell r="B2378">
            <v>230105656</v>
          </cell>
          <cell r="C2378" t="str">
            <v>E.S.P. Aguas de San Jerónimo</v>
          </cell>
        </row>
        <row r="2379">
          <cell r="B2379">
            <v>230105761</v>
          </cell>
          <cell r="C2379" t="str">
            <v>E.S.P. Empresas Públicas Municipales - Sopetran</v>
          </cell>
        </row>
        <row r="2380">
          <cell r="B2380">
            <v>230105847</v>
          </cell>
          <cell r="C2380" t="str">
            <v>Empresas Públicas Municipales de Urrao</v>
          </cell>
        </row>
        <row r="2381">
          <cell r="B2381">
            <v>230105861</v>
          </cell>
          <cell r="C2381" t="str">
            <v>E.S.P. Servicio Público de Aseo - Venecia</v>
          </cell>
        </row>
        <row r="2382">
          <cell r="B2382">
            <v>230105893</v>
          </cell>
          <cell r="C2382" t="str">
            <v>E.S.P. Empresa de Servicios Públicos Domiciliarios de Acueducto, Alcantarillado y Aseo - Yondó</v>
          </cell>
        </row>
        <row r="2383">
          <cell r="B2383">
            <v>230108770</v>
          </cell>
          <cell r="C2383" t="str">
            <v>Empresa de Acueducto - Suán</v>
          </cell>
        </row>
        <row r="2384">
          <cell r="B2384">
            <v>230111001</v>
          </cell>
          <cell r="C2384" t="str">
            <v>E.S.P. Colombia Móvil S.A.</v>
          </cell>
        </row>
        <row r="2385">
          <cell r="B2385">
            <v>230114001</v>
          </cell>
          <cell r="C2385" t="str">
            <v>Instituto de Patrimonio y Cultura - Cartagena de Indias</v>
          </cell>
        </row>
        <row r="2386">
          <cell r="B2386">
            <v>230115299</v>
          </cell>
          <cell r="C2386" t="str">
            <v>E.S.P. Empresas Públicas de Garagoa S.A.</v>
          </cell>
        </row>
        <row r="2387">
          <cell r="B2387">
            <v>230115572</v>
          </cell>
          <cell r="C2387" t="str">
            <v>E.S.P. Empresas Públicas - Puerto Boyacá</v>
          </cell>
        </row>
        <row r="2388">
          <cell r="B2388">
            <v>230115638</v>
          </cell>
          <cell r="C2388" t="str">
            <v>E.S.P. Domiciliarios - Sáchica</v>
          </cell>
        </row>
        <row r="2389">
          <cell r="B2389">
            <v>230115753</v>
          </cell>
          <cell r="C2389" t="str">
            <v>E.S.P. Domiciliarios - Soatá</v>
          </cell>
        </row>
        <row r="2390">
          <cell r="B2390">
            <v>230115759</v>
          </cell>
          <cell r="C2390" t="str">
            <v>E.S.P. Compañía de Servicios Públicos Sogamoso S.A.</v>
          </cell>
        </row>
        <row r="2391">
          <cell r="B2391">
            <v>230117001</v>
          </cell>
          <cell r="C2391" t="str">
            <v>Centro de Diagnóstico Automotor de Caldas Ltda.</v>
          </cell>
        </row>
        <row r="2392">
          <cell r="B2392">
            <v>230117050</v>
          </cell>
          <cell r="C2392" t="str">
            <v>E.S.P. Aguas de Aránzazu</v>
          </cell>
        </row>
        <row r="2393">
          <cell r="B2393">
            <v>230117541</v>
          </cell>
          <cell r="C2393" t="str">
            <v>Empresas Públicas de Pensilvania</v>
          </cell>
        </row>
        <row r="2394">
          <cell r="B2394">
            <v>230117614</v>
          </cell>
          <cell r="C2394" t="str">
            <v>Empresa Municipal de Servicios de Aseo - Riosucio</v>
          </cell>
        </row>
        <row r="2395">
          <cell r="B2395">
            <v>230117867</v>
          </cell>
          <cell r="C2395" t="str">
            <v>E.S.P. Empresa Municipal de Aseo de Victoria</v>
          </cell>
        </row>
        <row r="2396">
          <cell r="B2396">
            <v>230119142</v>
          </cell>
          <cell r="C2396" t="str">
            <v>E.S.P. De Caloto</v>
          </cell>
        </row>
        <row r="2397">
          <cell r="B2397">
            <v>230119212</v>
          </cell>
          <cell r="C2397" t="str">
            <v>Empresa de Acueducto y Alcantarillado - Corinto</v>
          </cell>
        </row>
        <row r="2398">
          <cell r="B2398">
            <v>230119455</v>
          </cell>
          <cell r="C2398" t="str">
            <v>Empresas Municipales de Miranda</v>
          </cell>
        </row>
        <row r="2399">
          <cell r="B2399">
            <v>230119532</v>
          </cell>
          <cell r="C2399" t="str">
            <v>E.S.P. Empresa de Acueducto, Alcantarillado y Aseo del Bordo Patía</v>
          </cell>
        </row>
        <row r="2400">
          <cell r="B2400">
            <v>230119698</v>
          </cell>
          <cell r="C2400" t="str">
            <v>Empresa de Acueducto y Alcantarillado de Santander de Quilichao</v>
          </cell>
        </row>
        <row r="2401">
          <cell r="B2401">
            <v>230120011</v>
          </cell>
          <cell r="C2401" t="str">
            <v>Empresas Públicas Municipales - Aguachica</v>
          </cell>
        </row>
        <row r="2402">
          <cell r="B2402">
            <v>230120013</v>
          </cell>
          <cell r="C2402" t="str">
            <v>E.S.P. Empresa de Servicios Públicos de Agustín Codazzi</v>
          </cell>
        </row>
        <row r="2403">
          <cell r="B2403">
            <v>230120045</v>
          </cell>
          <cell r="C2403" t="str">
            <v>E.S.P. Empresa de Servicios Públicos de Becerril.</v>
          </cell>
        </row>
        <row r="2404">
          <cell r="B2404">
            <v>230120060</v>
          </cell>
          <cell r="C2404" t="str">
            <v>E.S.P. Empresa de Servicios Públicos Municipales</v>
          </cell>
        </row>
        <row r="2405">
          <cell r="B2405">
            <v>230120228</v>
          </cell>
          <cell r="C2405" t="str">
            <v>Empresa de Servicios Públicos de Acueducto, Alcantarillado y Aseo Municipal de Curumaní</v>
          </cell>
        </row>
        <row r="2406">
          <cell r="B2406">
            <v>230120238</v>
          </cell>
          <cell r="C2406" t="str">
            <v>E.S.P. Empresa de Servicios Públicos Municipales de El Copey</v>
          </cell>
        </row>
        <row r="2407">
          <cell r="B2407">
            <v>230120383</v>
          </cell>
          <cell r="C2407" t="str">
            <v>Empresa de Servicios Públicos La Gloria</v>
          </cell>
        </row>
        <row r="2408">
          <cell r="B2408">
            <v>230120621</v>
          </cell>
          <cell r="C2408" t="str">
            <v>E.S.P. Empresa de Servicios Públicos de La Paz</v>
          </cell>
        </row>
        <row r="2409">
          <cell r="B2409">
            <v>230123162</v>
          </cell>
          <cell r="C2409" t="str">
            <v>Empresa Regional  Aguas del Sinú S.A.</v>
          </cell>
        </row>
        <row r="2410">
          <cell r="B2410">
            <v>230123182</v>
          </cell>
          <cell r="C2410" t="str">
            <v>E.S.P. Empresa Oficial de Acueducto, Alcantarillado y Aseo de Chinú - En Liquidación</v>
          </cell>
        </row>
        <row r="2411">
          <cell r="B2411">
            <v>230125181</v>
          </cell>
          <cell r="C2411" t="str">
            <v>E.S.P. Empresa de Acueducto, Alcantarillado y Aseo de Choachí</v>
          </cell>
        </row>
        <row r="2412">
          <cell r="B2412">
            <v>230125269</v>
          </cell>
          <cell r="C2412" t="str">
            <v>E.S.P. Empresas Públicas de Facatativá</v>
          </cell>
        </row>
        <row r="2413">
          <cell r="B2413">
            <v>230125290</v>
          </cell>
          <cell r="C2413" t="str">
            <v>Terminal de Transportes de Fusagasugá</v>
          </cell>
        </row>
        <row r="2414">
          <cell r="B2414">
            <v>230125377</v>
          </cell>
          <cell r="C2414" t="str">
            <v>E.S.P. de la Calera</v>
          </cell>
        </row>
        <row r="2415">
          <cell r="B2415">
            <v>230125402</v>
          </cell>
          <cell r="C2415" t="str">
            <v>E.S.P. Empresa de Acueducto, Alcantarillado y Aseo - La Vega</v>
          </cell>
        </row>
        <row r="2416">
          <cell r="B2416">
            <v>230125473</v>
          </cell>
          <cell r="C2416" t="str">
            <v>E.S.P. Empresa de Acueducto y Alcantarillado - Mosquera</v>
          </cell>
        </row>
        <row r="2417">
          <cell r="B2417">
            <v>230125530</v>
          </cell>
          <cell r="C2417" t="str">
            <v>E.S.P. Empresa de Servicios Públicos Domiciliarios Paratebueno</v>
          </cell>
        </row>
        <row r="2418">
          <cell r="B2418">
            <v>230125572</v>
          </cell>
          <cell r="C2418" t="str">
            <v>E.S.P. Empresa de Servicios Públicos Puerto Salgar</v>
          </cell>
        </row>
        <row r="2419">
          <cell r="B2419">
            <v>230125740</v>
          </cell>
          <cell r="C2419" t="str">
            <v>E.S.P. Empresa de Servicios Públicos Domiciliarios - Sibaté</v>
          </cell>
        </row>
        <row r="2420">
          <cell r="B2420">
            <v>230125899</v>
          </cell>
          <cell r="C2420" t="str">
            <v>E.S.P. Empresa de Acueducto y Alcantarillado Zipaquirá</v>
          </cell>
        </row>
        <row r="2421">
          <cell r="B2421">
            <v>230127001</v>
          </cell>
          <cell r="C2421" t="str">
            <v>E.S.P. Empresas Públicas de Quibdó - En Liquidación</v>
          </cell>
        </row>
        <row r="2422">
          <cell r="B2422">
            <v>230127495</v>
          </cell>
          <cell r="C2422" t="str">
            <v>E.S.P. Electrificadora del Municipio de Nuquí S.A.</v>
          </cell>
        </row>
        <row r="2423">
          <cell r="B2423">
            <v>230141078</v>
          </cell>
          <cell r="C2423" t="str">
            <v>E.S.P. de Baraya</v>
          </cell>
        </row>
        <row r="2424">
          <cell r="B2424">
            <v>230141298</v>
          </cell>
          <cell r="C2424" t="str">
            <v>Empresas Públicas Municipales de Garzón</v>
          </cell>
        </row>
        <row r="2425">
          <cell r="B2425">
            <v>230141349</v>
          </cell>
          <cell r="C2425" t="str">
            <v>E.S.P. Emuserp Hobo - En Liquidación</v>
          </cell>
        </row>
        <row r="2426">
          <cell r="B2426">
            <v>230141396</v>
          </cell>
          <cell r="C2426" t="str">
            <v>E.S.P. Empresa de Servicios Públicos La Plata Huila</v>
          </cell>
        </row>
        <row r="2427">
          <cell r="B2427">
            <v>230141668</v>
          </cell>
          <cell r="C2427" t="str">
            <v>E.S.P. San Agustín</v>
          </cell>
        </row>
        <row r="2428">
          <cell r="B2428">
            <v>230147245</v>
          </cell>
          <cell r="C2428" t="str">
            <v>Empresa de Servicios Públicos de El Banco</v>
          </cell>
        </row>
        <row r="2429">
          <cell r="B2429">
            <v>230147551</v>
          </cell>
          <cell r="C2429" t="str">
            <v>Empresa de Servicios Públicos de Pivijay - En liquidación</v>
          </cell>
        </row>
        <row r="2430">
          <cell r="B2430">
            <v>230150006</v>
          </cell>
          <cell r="C2430" t="str">
            <v>E.S.P. Empresa de Acueducto, Alcantarillado y Aseo de Acacías</v>
          </cell>
        </row>
        <row r="2431">
          <cell r="B2431">
            <v>230150313</v>
          </cell>
          <cell r="C2431" t="str">
            <v>Empresa Municipal de Servicios Públicos de Granada</v>
          </cell>
        </row>
        <row r="2432">
          <cell r="B2432">
            <v>230152240</v>
          </cell>
          <cell r="C2432" t="str">
            <v>E.S.P. Empresa de Servicios Públicos de Acueducto y Alcantarillado - Chachagüí</v>
          </cell>
        </row>
        <row r="2433">
          <cell r="B2433">
            <v>230152317</v>
          </cell>
          <cell r="C2433" t="str">
            <v>E.S.P. Empresa de Servicios Públicos - Guachucal</v>
          </cell>
        </row>
        <row r="2434">
          <cell r="B2434">
            <v>230152838</v>
          </cell>
          <cell r="C2434" t="str">
            <v>E.S.P. Empresa de Servicios Públicos Domiciliarios de Túquerres</v>
          </cell>
        </row>
        <row r="2435">
          <cell r="B2435">
            <v>230152999</v>
          </cell>
          <cell r="C2435" t="str">
            <v>Empresa de Obras Sanitarias de la Provincia de Obando</v>
          </cell>
        </row>
        <row r="2436">
          <cell r="B2436">
            <v>230154172</v>
          </cell>
          <cell r="C2436" t="str">
            <v>Empresas Municipales de Chinácota</v>
          </cell>
        </row>
        <row r="2437">
          <cell r="B2437">
            <v>230154874</v>
          </cell>
          <cell r="C2437" t="str">
            <v>E.S.P. Empresas Municipales de Villa del Rosario</v>
          </cell>
        </row>
        <row r="2438">
          <cell r="B2438">
            <v>230163212</v>
          </cell>
          <cell r="C2438" t="str">
            <v>E.S.P. de Córdoba ESACOR S.A.S</v>
          </cell>
        </row>
        <row r="2439">
          <cell r="B2439">
            <v>230166045</v>
          </cell>
          <cell r="C2439" t="str">
            <v>E.S.P. Empresas Públicas Municipales de Apía</v>
          </cell>
        </row>
        <row r="2440">
          <cell r="B2440">
            <v>230166075</v>
          </cell>
          <cell r="C2440" t="str">
            <v>E.S.P. Emilio Gartner Empresa de Servicios Públicos de Balboa</v>
          </cell>
        </row>
        <row r="2441">
          <cell r="B2441">
            <v>230166088</v>
          </cell>
          <cell r="C2441" t="str">
            <v>E.S.P. Dinámica Servicios Públicos e Ingeniería S.A.S.</v>
          </cell>
        </row>
        <row r="2442">
          <cell r="B2442">
            <v>230166170</v>
          </cell>
          <cell r="C2442" t="str">
            <v>E.S.P. Empresa de Servicios Públicos Domiciliarios de Dosquebradas</v>
          </cell>
        </row>
        <row r="2443">
          <cell r="B2443">
            <v>230166318</v>
          </cell>
          <cell r="C2443" t="str">
            <v>E.S.P. Empresas Públicas Municipales de Guática</v>
          </cell>
        </row>
        <row r="2444">
          <cell r="B2444">
            <v>230166383</v>
          </cell>
          <cell r="C2444" t="str">
            <v>Empresas Públicas Municipales La Celia</v>
          </cell>
        </row>
        <row r="2445">
          <cell r="B2445">
            <v>230166400</v>
          </cell>
          <cell r="C2445" t="str">
            <v>E.S.P. Empresas de Servicios Públicos de La Virginia</v>
          </cell>
        </row>
        <row r="2446">
          <cell r="B2446">
            <v>230166440</v>
          </cell>
          <cell r="C2446" t="str">
            <v>Terminal de Transportes de Marsella S.A. - En Liquidación</v>
          </cell>
        </row>
        <row r="2447">
          <cell r="B2447">
            <v>230166456</v>
          </cell>
          <cell r="C2447" t="str">
            <v>Empresas Públicas Municipales de Mistrató</v>
          </cell>
        </row>
        <row r="2448">
          <cell r="B2448">
            <v>230166572</v>
          </cell>
          <cell r="C2448" t="str">
            <v>Empresa de Servicios Públicos de Pueblo Rico</v>
          </cell>
        </row>
        <row r="2449">
          <cell r="B2449">
            <v>230166594</v>
          </cell>
          <cell r="C2449" t="str">
            <v>E.S.P. Empresas Públicas Municipales de Quinchía</v>
          </cell>
        </row>
        <row r="2450">
          <cell r="B2450">
            <v>230166687</v>
          </cell>
          <cell r="C2450" t="str">
            <v>Empresa Municipal de Servicios de Santuario</v>
          </cell>
        </row>
        <row r="2451">
          <cell r="B2451">
            <v>230168001</v>
          </cell>
          <cell r="C2451" t="str">
            <v>E.S.P. Empresa de Aseo de Bucaramanga S.A.</v>
          </cell>
        </row>
        <row r="2452">
          <cell r="B2452">
            <v>230168077</v>
          </cell>
          <cell r="C2452" t="str">
            <v>Dirección de Tránsito y Transporte de Barbosa</v>
          </cell>
        </row>
        <row r="2453">
          <cell r="B2453">
            <v>230168167</v>
          </cell>
          <cell r="C2453" t="str">
            <v>Instituto de Tránsito y Transporte de Charalá</v>
          </cell>
        </row>
        <row r="2454">
          <cell r="B2454">
            <v>230168276</v>
          </cell>
          <cell r="C2454" t="str">
            <v>E.S.P. Empresa Municipal de Aseo - Floridablanca</v>
          </cell>
        </row>
        <row r="2455">
          <cell r="B2455">
            <v>230168406</v>
          </cell>
          <cell r="C2455" t="str">
            <v>Empresa de Servicios Públicos de Lebrija</v>
          </cell>
        </row>
        <row r="2456">
          <cell r="B2456">
            <v>230168432</v>
          </cell>
          <cell r="C2456" t="str">
            <v>Empresas Públicas Municipales de Málaga</v>
          </cell>
        </row>
        <row r="2457">
          <cell r="B2457">
            <v>230168500</v>
          </cell>
          <cell r="C2457" t="str">
            <v>Oibana de Servicios Públicos</v>
          </cell>
        </row>
        <row r="2458">
          <cell r="B2458">
            <v>230168655</v>
          </cell>
          <cell r="C2458" t="str">
            <v>Empresas Públicas - Sabana de Torres</v>
          </cell>
        </row>
        <row r="2459">
          <cell r="B2459">
            <v>230168679</v>
          </cell>
          <cell r="C2459" t="str">
            <v>Terminal de Transportes de San Gil</v>
          </cell>
        </row>
        <row r="2460">
          <cell r="B2460">
            <v>230168755</v>
          </cell>
          <cell r="C2460" t="str">
            <v>Empresa Descentralizada Plaza de Mercado Cubierto - Socorro</v>
          </cell>
        </row>
        <row r="2461">
          <cell r="B2461">
            <v>230170708</v>
          </cell>
          <cell r="C2461" t="str">
            <v>E.S.P. Empresa de Servicios de San Marcos</v>
          </cell>
        </row>
        <row r="2462">
          <cell r="B2462">
            <v>230173168</v>
          </cell>
          <cell r="C2462" t="str">
            <v>E.S.P. Empresa de Servicios Públicos de Chaparral</v>
          </cell>
        </row>
        <row r="2463">
          <cell r="B2463">
            <v>230173200</v>
          </cell>
          <cell r="C2463" t="str">
            <v>E.S.P. Empresa de Servicios Públicos de Coello</v>
          </cell>
        </row>
        <row r="2464">
          <cell r="B2464">
            <v>230173236</v>
          </cell>
          <cell r="C2464" t="str">
            <v>E.S.P. Servidolores</v>
          </cell>
        </row>
        <row r="2465">
          <cell r="B2465">
            <v>230173319</v>
          </cell>
          <cell r="C2465" t="str">
            <v>E.S.P. Empresa de Servicios Públicos de Acueducto, Alcantarillado y Aseo del Guamo</v>
          </cell>
        </row>
        <row r="2466">
          <cell r="B2466">
            <v>230173408</v>
          </cell>
          <cell r="C2466" t="str">
            <v>E.S.P. Empresa de Servicios Públicos de Lérida</v>
          </cell>
        </row>
        <row r="2467">
          <cell r="B2467">
            <v>230173449</v>
          </cell>
          <cell r="C2467" t="str">
            <v>E.S.P. Hydros Melgar S en C. A. -  En Liquidación</v>
          </cell>
        </row>
        <row r="2468">
          <cell r="B2468">
            <v>230173504</v>
          </cell>
          <cell r="C2468" t="str">
            <v>E.S.P. Empresa de Servicios Públicos Domiciliarios de Ortega</v>
          </cell>
        </row>
        <row r="2469">
          <cell r="B2469">
            <v>230173585</v>
          </cell>
          <cell r="C2469" t="str">
            <v>E.S.P. Empresa de Servicios Públicos de Purificación</v>
          </cell>
        </row>
        <row r="2470">
          <cell r="B2470">
            <v>230173675</v>
          </cell>
          <cell r="C2470" t="str">
            <v>E.S.P. Empresa de Servicios Públicos de San Antonio</v>
          </cell>
        </row>
        <row r="2471">
          <cell r="B2471">
            <v>230173861</v>
          </cell>
          <cell r="C2471" t="str">
            <v>Empresa de Servicios Públicos de Venadillo</v>
          </cell>
        </row>
        <row r="2472">
          <cell r="B2472">
            <v>230176109</v>
          </cell>
          <cell r="C2472" t="str">
            <v>E.S.P. Sociedad de Acueducto y Alcantarillado de Buenaventura S.A.</v>
          </cell>
        </row>
        <row r="2473">
          <cell r="B2473">
            <v>230176122</v>
          </cell>
          <cell r="C2473" t="str">
            <v>E.S.P. Empresas Varias de Caicedonia</v>
          </cell>
        </row>
        <row r="2474">
          <cell r="B2474">
            <v>230176126</v>
          </cell>
          <cell r="C2474" t="str">
            <v>Empresa de Servicio Públicos Municipales de Calima del Darién</v>
          </cell>
        </row>
        <row r="2475">
          <cell r="B2475">
            <v>230176130</v>
          </cell>
          <cell r="C2475" t="str">
            <v>Empresas Pùblicas Municipales de Candelaria S.A.S E.S.P</v>
          </cell>
        </row>
        <row r="2476">
          <cell r="B2476">
            <v>230176823</v>
          </cell>
          <cell r="C2476" t="str">
            <v>Empresas de Servicios Públicos de Toro</v>
          </cell>
        </row>
        <row r="2477">
          <cell r="B2477">
            <v>230176892</v>
          </cell>
          <cell r="C2477" t="str">
            <v>Instituto Municipal de Vivienda de Yumbo</v>
          </cell>
        </row>
        <row r="2478">
          <cell r="B2478">
            <v>230181001</v>
          </cell>
          <cell r="C2478" t="str">
            <v>Empresa Municipal de Servicios Públicos de Arauca</v>
          </cell>
        </row>
        <row r="2479">
          <cell r="B2479">
            <v>230181794</v>
          </cell>
          <cell r="C2479" t="str">
            <v>E.S.P. Empresa de Servicios Públicos de Tame</v>
          </cell>
        </row>
        <row r="2480">
          <cell r="B2480">
            <v>230185162</v>
          </cell>
          <cell r="C2480" t="str">
            <v>E.S.P. Empresas Públicas de Monterrey S.A.</v>
          </cell>
        </row>
        <row r="2481">
          <cell r="B2481">
            <v>230185250</v>
          </cell>
          <cell r="C2481" t="str">
            <v>E.S.P. Empresa de Acueducto, Alcantarillado y Aseo  - Paz de Ariporo</v>
          </cell>
        </row>
        <row r="2482">
          <cell r="B2482">
            <v>230185410</v>
          </cell>
          <cell r="C2482" t="str">
            <v>E.S.P. Empresa Municipal de Servicios Públicos de Tauramena</v>
          </cell>
        </row>
        <row r="2483">
          <cell r="B2483">
            <v>230186219</v>
          </cell>
          <cell r="C2483" t="str">
            <v>Centro Turístico Ambiaku S.A.</v>
          </cell>
        </row>
        <row r="2484">
          <cell r="B2484">
            <v>230195001</v>
          </cell>
          <cell r="C2484" t="str">
            <v>E.S.P. Empresa de Acueducto y Alcantarillado de San José del Guaviare</v>
          </cell>
        </row>
        <row r="2485">
          <cell r="B2485">
            <v>230199524</v>
          </cell>
          <cell r="C2485" t="str">
            <v>E.S.P. Empresa de Gas y Energía Eléctrica Siglo XXI - La Primavera</v>
          </cell>
        </row>
        <row r="2486">
          <cell r="B2486">
            <v>230205001</v>
          </cell>
          <cell r="C2486" t="str">
            <v>Empresas Varias de Medellín</v>
          </cell>
        </row>
        <row r="2487">
          <cell r="B2487">
            <v>230205690</v>
          </cell>
          <cell r="C2487" t="str">
            <v>E.S.P. de Santo Domingo</v>
          </cell>
        </row>
        <row r="2488">
          <cell r="B2488">
            <v>230213430</v>
          </cell>
          <cell r="C2488" t="str">
            <v>Empresa de Servicios Públicos de Magangue</v>
          </cell>
        </row>
        <row r="2489">
          <cell r="B2489">
            <v>230213873</v>
          </cell>
          <cell r="C2489" t="str">
            <v>Empresa Intermunicipal de Servicios Públicos Domiciliarios de Acueducto y Alcantarillado S.A. E.S.P.</v>
          </cell>
        </row>
        <row r="2490">
          <cell r="B2490">
            <v>230215176</v>
          </cell>
          <cell r="C2490" t="str">
            <v>E.S.P. Empresa de Servicios Públicos de Chiquinquirá</v>
          </cell>
        </row>
        <row r="2491">
          <cell r="B2491">
            <v>230218205</v>
          </cell>
          <cell r="C2491" t="str">
            <v>E.S.P. Empresa de Servicios de Curillo S.A.</v>
          </cell>
        </row>
        <row r="2492">
          <cell r="B2492">
            <v>230219532</v>
          </cell>
          <cell r="C2492" t="str">
            <v>Empresa Municipal Galería El Bordo - En Liquidación</v>
          </cell>
        </row>
        <row r="2493">
          <cell r="B2493">
            <v>230225175</v>
          </cell>
          <cell r="C2493" t="str">
            <v>E.S.P. Hydros Chía S. en C.A. - En Liquidación</v>
          </cell>
        </row>
        <row r="2494">
          <cell r="B2494">
            <v>230225758</v>
          </cell>
          <cell r="C2494" t="str">
            <v>E.S.P. de Sopó</v>
          </cell>
        </row>
        <row r="2495">
          <cell r="B2495">
            <v>230241551</v>
          </cell>
          <cell r="C2495" t="str">
            <v>Empresa de Servicios Públicos de Pitalito</v>
          </cell>
        </row>
        <row r="2496">
          <cell r="B2496">
            <v>230247189</v>
          </cell>
          <cell r="C2496" t="str">
            <v>Instituto de Tránsito y Transporte Municipal de Ciénaga</v>
          </cell>
        </row>
        <row r="2497">
          <cell r="B2497">
            <v>230252356</v>
          </cell>
          <cell r="C2497" t="str">
            <v>E.S.P. Instituto de Servicios Varios de Ipiales</v>
          </cell>
        </row>
        <row r="2498">
          <cell r="B2498">
            <v>230254874</v>
          </cell>
          <cell r="C2498" t="str">
            <v>Departamento Administrativo de Transporte y Tránsito de Villa del Rosario</v>
          </cell>
        </row>
        <row r="2499">
          <cell r="B2499">
            <v>230266594</v>
          </cell>
          <cell r="C2499" t="str">
            <v>Empresa Vial y Transporte del Municipio de Quinchía</v>
          </cell>
        </row>
        <row r="2500">
          <cell r="B2500">
            <v>230268755</v>
          </cell>
          <cell r="C2500" t="str">
            <v>Instituto Municipal de Deporte y Recreación de Socorro</v>
          </cell>
        </row>
        <row r="2501">
          <cell r="B2501">
            <v>230273411</v>
          </cell>
          <cell r="C2501" t="str">
            <v>E.S.P. Empresa de Servicios de Acueducto, Alcantarillado y Aseo - Líbano</v>
          </cell>
        </row>
        <row r="2502">
          <cell r="B2502">
            <v>230286320</v>
          </cell>
          <cell r="C2502" t="str">
            <v>E.S.P. Empresa de Servicios Públicos - Orito</v>
          </cell>
        </row>
        <row r="2503">
          <cell r="B2503">
            <v>230305001</v>
          </cell>
          <cell r="C2503" t="str">
            <v>Terminales de Transportes de Medellín S.A.</v>
          </cell>
        </row>
        <row r="2504">
          <cell r="B2504">
            <v>230318001</v>
          </cell>
          <cell r="C2504" t="str">
            <v>U.A.E para la Promoción del Empleo y la Productividad</v>
          </cell>
        </row>
        <row r="2505">
          <cell r="B2505">
            <v>230325001</v>
          </cell>
          <cell r="C2505" t="str">
            <v>E.S.P. Tocagua</v>
          </cell>
        </row>
        <row r="2506">
          <cell r="B2506">
            <v>230325899</v>
          </cell>
          <cell r="C2506" t="str">
            <v>Empresa Industrial, Comercial, Frigorífico y Plaza de Ferias de Zipaquirá</v>
          </cell>
        </row>
        <row r="2507">
          <cell r="B2507">
            <v>230341551</v>
          </cell>
          <cell r="C2507" t="str">
            <v>E.S.P. Biorgánicos del Sur del Huila S.A.</v>
          </cell>
        </row>
        <row r="2508">
          <cell r="B2508">
            <v>230373624</v>
          </cell>
          <cell r="C2508" t="str">
            <v>E.S.P. Empresas de Servicios Públicos de Rovira</v>
          </cell>
        </row>
        <row r="2509">
          <cell r="B2509">
            <v>230386001</v>
          </cell>
          <cell r="C2509" t="str">
            <v>Plaza de Mercado de Mocoa</v>
          </cell>
        </row>
        <row r="2510">
          <cell r="B2510">
            <v>230415759</v>
          </cell>
          <cell r="C2510" t="str">
            <v>Terminal de Transportes de Sogamoso Ltda.</v>
          </cell>
        </row>
        <row r="2511">
          <cell r="B2511">
            <v>230420001</v>
          </cell>
          <cell r="C2511" t="str">
            <v>Comercializadora Mercabastos</v>
          </cell>
        </row>
        <row r="2512">
          <cell r="B2512">
            <v>230425473</v>
          </cell>
          <cell r="C2512" t="str">
            <v>E.S.P. Hydros Mosquera S. en C.A. -  Liquidaciòn</v>
          </cell>
        </row>
        <row r="2513">
          <cell r="B2513">
            <v>230468081</v>
          </cell>
          <cell r="C2513" t="str">
            <v>E.S.P. Aguas de Barrancabermeja S.A.</v>
          </cell>
        </row>
        <row r="2514">
          <cell r="B2514">
            <v>230473275</v>
          </cell>
          <cell r="C2514" t="str">
            <v>E.S.P. Empresa de Servicios Públicos de Flandes</v>
          </cell>
        </row>
        <row r="2515">
          <cell r="B2515">
            <v>230505001</v>
          </cell>
          <cell r="C2515" t="str">
            <v>Empresa de Transporte Masivo del Valle de Aburrá Ltda.</v>
          </cell>
        </row>
        <row r="2516">
          <cell r="B2516">
            <v>230513430</v>
          </cell>
          <cell r="C2516" t="str">
            <v>Fondo Municipal de Tránsito y Transporte de Magangué</v>
          </cell>
        </row>
        <row r="2517">
          <cell r="B2517">
            <v>230552356</v>
          </cell>
          <cell r="C2517" t="str">
            <v>Empresa Municipal de Telecomunicaciones Teleobando (Ipiales) - En Liquidación</v>
          </cell>
        </row>
        <row r="2518">
          <cell r="B2518">
            <v>230573001</v>
          </cell>
          <cell r="C2518" t="str">
            <v>Instituto de Financiamiento, Promoción y Desarrollo de Ibagué</v>
          </cell>
        </row>
        <row r="2519">
          <cell r="B2519">
            <v>230576122</v>
          </cell>
          <cell r="C2519" t="str">
            <v>E.S.P. Empresas Públicas de Caicedonia</v>
          </cell>
        </row>
        <row r="2520">
          <cell r="B2520">
            <v>230605001</v>
          </cell>
          <cell r="C2520" t="str">
            <v>Aeropuerto Olaya Herrera</v>
          </cell>
        </row>
        <row r="2521">
          <cell r="B2521">
            <v>230673001</v>
          </cell>
          <cell r="C2521" t="str">
            <v>E.S.P. Empresa Ibaguereña de Acueducto y Alcantarillado S.A.</v>
          </cell>
        </row>
        <row r="2522">
          <cell r="B2522">
            <v>230705001</v>
          </cell>
          <cell r="C2522" t="str">
            <v>Asociación Canal Local de Televisión de Medellín</v>
          </cell>
        </row>
        <row r="2523">
          <cell r="B2523">
            <v>230773001</v>
          </cell>
          <cell r="C2523" t="str">
            <v>Empresas de Obras Sanitarias de Ibagué S.A. - En Liquidación</v>
          </cell>
        </row>
        <row r="2524">
          <cell r="B2524">
            <v>230973349</v>
          </cell>
          <cell r="C2524" t="str">
            <v>E.S.P. Empresa de Servicios Domiciliarios de Honda - En Liquidación</v>
          </cell>
        </row>
        <row r="2525">
          <cell r="B2525">
            <v>231073268</v>
          </cell>
          <cell r="C2525" t="str">
            <v>E.S.P. Empresa de Acueducto, Alcantarillado y Aseo del Espinal</v>
          </cell>
        </row>
        <row r="2526">
          <cell r="B2526">
            <v>231119584</v>
          </cell>
          <cell r="C2526" t="str">
            <v>Empresas Municipales de Piendamó</v>
          </cell>
        </row>
        <row r="2527">
          <cell r="B2527">
            <v>231170001</v>
          </cell>
          <cell r="C2527" t="str">
            <v>Empresa de Acueducto y Alcantarillado de Sincelejo</v>
          </cell>
        </row>
        <row r="2528">
          <cell r="B2528">
            <v>231176001</v>
          </cell>
          <cell r="C2528" t="str">
            <v>Caligen Ltda.</v>
          </cell>
        </row>
        <row r="2529">
          <cell r="B2529">
            <v>231205001</v>
          </cell>
          <cell r="C2529" t="str">
            <v>Metroplús S.A.</v>
          </cell>
        </row>
        <row r="2530">
          <cell r="B2530">
            <v>231208001</v>
          </cell>
          <cell r="C2530" t="str">
            <v>Agencia Distrital de Infraestructura</v>
          </cell>
        </row>
        <row r="2531">
          <cell r="B2531">
            <v>231276001</v>
          </cell>
          <cell r="C2531" t="str">
            <v>E.S.P. Empresas Municipales de Cali E.I.C.E</v>
          </cell>
        </row>
        <row r="2532">
          <cell r="B2532">
            <v>231376001</v>
          </cell>
          <cell r="C2532" t="str">
            <v>Empresa de Servicios Varios de Cali - En Liquidación</v>
          </cell>
        </row>
        <row r="2533">
          <cell r="B2533">
            <v>231876001</v>
          </cell>
          <cell r="C2533" t="str">
            <v>Empresa de Transporte Masivo de Cali S.A.</v>
          </cell>
        </row>
        <row r="2534">
          <cell r="B2534">
            <v>232276109</v>
          </cell>
          <cell r="C2534" t="str">
            <v>Terminal de Transportes de Buenaventura</v>
          </cell>
        </row>
        <row r="2535">
          <cell r="B2535">
            <v>232313001</v>
          </cell>
          <cell r="C2535" t="str">
            <v>Empresa de Desarrollo Urbano de Bolívar S.A.</v>
          </cell>
        </row>
        <row r="2536">
          <cell r="B2536">
            <v>232413001</v>
          </cell>
          <cell r="C2536" t="str">
            <v>E.S.P. Aguas de Cartagena S.A.</v>
          </cell>
        </row>
        <row r="2537">
          <cell r="B2537">
            <v>232517001</v>
          </cell>
          <cell r="C2537" t="str">
            <v>Instituto de Financiamiento, Promoción y Desarrollo de Manizales</v>
          </cell>
        </row>
        <row r="2538">
          <cell r="B2538">
            <v>232566001</v>
          </cell>
          <cell r="C2538" t="str">
            <v>E.S.P. Planta de Tratamiento Villa Santana S.A.</v>
          </cell>
        </row>
        <row r="2539">
          <cell r="B2539">
            <v>232576111</v>
          </cell>
          <cell r="C2539" t="str">
            <v>E.S.P. Aguas de Buga S.A.</v>
          </cell>
        </row>
        <row r="2540">
          <cell r="B2540">
            <v>232617001</v>
          </cell>
          <cell r="C2540" t="str">
            <v>Terminal de Transportes de Manizales S.A E.I.C.E</v>
          </cell>
        </row>
        <row r="2541">
          <cell r="B2541">
            <v>232676147</v>
          </cell>
          <cell r="C2541" t="str">
            <v>Empresas Municipales de Cartago</v>
          </cell>
        </row>
        <row r="2542">
          <cell r="B2542">
            <v>232876147</v>
          </cell>
          <cell r="C2542" t="str">
            <v>Instituto Cartagueño de Vivienda  INCAVI</v>
          </cell>
        </row>
        <row r="2543">
          <cell r="B2543">
            <v>232917001</v>
          </cell>
          <cell r="C2543" t="str">
            <v>Instituto de Cultura y Turismo de Manizales</v>
          </cell>
        </row>
        <row r="2544">
          <cell r="B2544">
            <v>233319001</v>
          </cell>
          <cell r="C2544" t="str">
            <v>E.S.P. Empresa de Telecomunicaciones de Popayán S.A.</v>
          </cell>
        </row>
        <row r="2545">
          <cell r="B2545">
            <v>233420001</v>
          </cell>
          <cell r="C2545" t="str">
            <v>Empresa de Servicios Públicos de Valledupar S.A.</v>
          </cell>
        </row>
        <row r="2546">
          <cell r="B2546">
            <v>233476736</v>
          </cell>
          <cell r="C2546" t="str">
            <v>Empresas Públicas Municipales de Sevilla - En Liquidación</v>
          </cell>
        </row>
        <row r="2547">
          <cell r="B2547">
            <v>233811001</v>
          </cell>
          <cell r="C2547" t="str">
            <v>E.S.P. Caudales de Colombia S.A.S</v>
          </cell>
        </row>
        <row r="2548">
          <cell r="B2548">
            <v>233815238</v>
          </cell>
          <cell r="C2548" t="str">
            <v>Empresa de Servicios Públicos de Duitama</v>
          </cell>
        </row>
        <row r="2549">
          <cell r="B2549">
            <v>233876834</v>
          </cell>
          <cell r="C2549" t="str">
            <v>E.S.P. Empresas Municipales de Tuluá</v>
          </cell>
        </row>
        <row r="2550">
          <cell r="B2550">
            <v>233911001</v>
          </cell>
          <cell r="C2550" t="str">
            <v>E.S.P. Empresa de Energía de Bogotá S.A.</v>
          </cell>
        </row>
        <row r="2551">
          <cell r="B2551">
            <v>233915238</v>
          </cell>
          <cell r="C2551" t="str">
            <v>E.S.P. Servicios Públicos de Duitama S.A.</v>
          </cell>
        </row>
        <row r="2552">
          <cell r="B2552">
            <v>234011001</v>
          </cell>
          <cell r="C2552" t="str">
            <v>E.S.P. Empresa de Acueducto y Alcantarillado de Bogotá</v>
          </cell>
        </row>
        <row r="2553">
          <cell r="B2553">
            <v>234111001</v>
          </cell>
          <cell r="C2553" t="str">
            <v>E.S.P. Empresa de Telecomunicaciones de Bogotá S.A.</v>
          </cell>
        </row>
        <row r="2554">
          <cell r="B2554">
            <v>234176834</v>
          </cell>
          <cell r="C2554" t="str">
            <v>Central de Transportes de Tuluá S.A.</v>
          </cell>
        </row>
        <row r="2555">
          <cell r="B2555">
            <v>234411001</v>
          </cell>
          <cell r="C2555" t="str">
            <v>Lotería de Bogotá</v>
          </cell>
        </row>
        <row r="2556">
          <cell r="B2556">
            <v>234476834</v>
          </cell>
          <cell r="C2556" t="str">
            <v>Centro de Diagnóstico Automotor de Tuluá Ltda.</v>
          </cell>
        </row>
        <row r="2557">
          <cell r="B2557">
            <v>234520001</v>
          </cell>
          <cell r="C2557" t="str">
            <v>Terminal de Transportes de Valledupar S.A.</v>
          </cell>
        </row>
        <row r="2558">
          <cell r="B2558">
            <v>235011001</v>
          </cell>
          <cell r="C2558" t="str">
            <v>Terminal de Transporte S.A.</v>
          </cell>
        </row>
        <row r="2559">
          <cell r="B2559">
            <v>235025307</v>
          </cell>
          <cell r="C2559" t="str">
            <v>Empresa de Servicios Municipales y Regionales</v>
          </cell>
        </row>
        <row r="2560">
          <cell r="B2560">
            <v>235111001</v>
          </cell>
          <cell r="C2560" t="str">
            <v>Empresa de Transporte del Tercer Milenio Transmilenio S.A.</v>
          </cell>
        </row>
        <row r="2561">
          <cell r="B2561">
            <v>235125290</v>
          </cell>
          <cell r="C2561" t="str">
            <v>Empresas de Servicios Públicos Municipales de Fusagasugá</v>
          </cell>
        </row>
        <row r="2562">
          <cell r="B2562">
            <v>235225307</v>
          </cell>
          <cell r="C2562" t="str">
            <v>Junta Municipal de Ferias y Exposiciones Agropecuarias de Girardot</v>
          </cell>
        </row>
        <row r="2563">
          <cell r="B2563">
            <v>235641001</v>
          </cell>
          <cell r="C2563" t="str">
            <v>Empresas Públicas Municipales de Neiva</v>
          </cell>
        </row>
        <row r="2564">
          <cell r="B2564">
            <v>237347001</v>
          </cell>
          <cell r="C2564" t="str">
            <v>E. S. P. del Distrito de Santa Marta</v>
          </cell>
        </row>
        <row r="2565">
          <cell r="B2565">
            <v>237352001</v>
          </cell>
          <cell r="C2565" t="str">
            <v>E.S.P. Servicio Público de Alumbrado de Pasto Sepal S.A.</v>
          </cell>
        </row>
        <row r="2566">
          <cell r="B2566">
            <v>237450001</v>
          </cell>
          <cell r="C2566" t="str">
            <v>E.S.P. Acueducto y Alcantarillado de Villavicencio</v>
          </cell>
        </row>
        <row r="2567">
          <cell r="B2567">
            <v>237752001</v>
          </cell>
          <cell r="C2567" t="str">
            <v>Empresa de Obras Sanitarias de Pasto</v>
          </cell>
        </row>
        <row r="2568">
          <cell r="B2568">
            <v>237952001</v>
          </cell>
          <cell r="C2568" t="str">
            <v>Terminal de Transportes de Pasto S.A.</v>
          </cell>
        </row>
        <row r="2569">
          <cell r="B2569">
            <v>238054001</v>
          </cell>
          <cell r="C2569" t="str">
            <v>E.S.P. Empresa de Servicios Públicos E.I.S. Cúcuta</v>
          </cell>
        </row>
        <row r="2570">
          <cell r="B2570">
            <v>238154001</v>
          </cell>
          <cell r="C2570" t="str">
            <v>Central de Transportes Estación Cúcuta</v>
          </cell>
        </row>
        <row r="2571">
          <cell r="B2571">
            <v>238254518</v>
          </cell>
          <cell r="C2571" t="str">
            <v>E.S.P. Empresa de Servicios Públicos de Pamplona S.A.</v>
          </cell>
        </row>
        <row r="2572">
          <cell r="B2572">
            <v>238363001</v>
          </cell>
          <cell r="C2572" t="str">
            <v>Empresas Públicas Municipales de Armenia</v>
          </cell>
        </row>
        <row r="2573">
          <cell r="B2573">
            <v>238373283</v>
          </cell>
          <cell r="C2573" t="str">
            <v>E.S.P. Corporación Fresnense de Obras Sanitarias</v>
          </cell>
        </row>
        <row r="2574">
          <cell r="B2574">
            <v>238763130</v>
          </cell>
          <cell r="C2574" t="str">
            <v>E.S.P. Empresas Públicas Municipales de Calarcá</v>
          </cell>
        </row>
        <row r="2575">
          <cell r="B2575">
            <v>238866001</v>
          </cell>
          <cell r="C2575" t="str">
            <v>Aeropuerto Matecaña</v>
          </cell>
        </row>
        <row r="2576">
          <cell r="B2576">
            <v>238968001</v>
          </cell>
          <cell r="C2576" t="str">
            <v>Empresa de Transporte de Bucaramanga</v>
          </cell>
        </row>
        <row r="2577">
          <cell r="B2577">
            <v>239066001</v>
          </cell>
          <cell r="C2577" t="str">
            <v>Terminal de Transportes de Pereira S.A.</v>
          </cell>
        </row>
        <row r="2578">
          <cell r="B2578">
            <v>239163001</v>
          </cell>
          <cell r="C2578" t="str">
            <v>Empresa de Desarrollo Urbano de Armenia</v>
          </cell>
        </row>
        <row r="2579">
          <cell r="B2579">
            <v>239366682</v>
          </cell>
          <cell r="C2579" t="str">
            <v>E.S.P. Empresa de Obras Sanitarias de Santa Rosa de Cabal - E.I.C.E.</v>
          </cell>
        </row>
        <row r="2580">
          <cell r="B2580">
            <v>239554001</v>
          </cell>
          <cell r="C2580" t="str">
            <v>Central de Abastos de Cúcuta</v>
          </cell>
        </row>
        <row r="2581">
          <cell r="B2581">
            <v>239868001</v>
          </cell>
          <cell r="C2581" t="str">
            <v>E.S.P. Acueducto Metropolitano de Bucaramanga S.A.</v>
          </cell>
        </row>
        <row r="2582">
          <cell r="B2582">
            <v>240105001</v>
          </cell>
          <cell r="C2582" t="str">
            <v>A.C.I Agencia de Cooperación e Inversión de Medellín y el Área Metropolitana</v>
          </cell>
        </row>
        <row r="2583">
          <cell r="B2583">
            <v>240105321</v>
          </cell>
          <cell r="C2583" t="str">
            <v>E.S.P. Empresa de Servicios Públicos Domiciliarios del Municipio de Guatapé</v>
          </cell>
        </row>
        <row r="2584">
          <cell r="B2584">
            <v>240105631</v>
          </cell>
          <cell r="C2584" t="str">
            <v>Fondo de Vivienda de Interés Social - Sabaneta</v>
          </cell>
        </row>
        <row r="2585">
          <cell r="B2585">
            <v>240108001</v>
          </cell>
          <cell r="C2585" t="str">
            <v>Empresa de Desarrollo Urbano de Barranquilla S.A.</v>
          </cell>
        </row>
        <row r="2586">
          <cell r="B2586">
            <v>240111001</v>
          </cell>
          <cell r="C2586" t="str">
            <v>Caja de Vivienda Popular</v>
          </cell>
        </row>
        <row r="2587">
          <cell r="B2587">
            <v>240150318</v>
          </cell>
          <cell r="C2587" t="str">
            <v>Empresa de Desarrollo Económico Social y de Vivienda</v>
          </cell>
        </row>
        <row r="2588">
          <cell r="B2588">
            <v>240168081</v>
          </cell>
          <cell r="C2588" t="str">
            <v>Empresa de Desarrollo Urbano y Vivienda de Interés Social de Barrancabermeja</v>
          </cell>
        </row>
        <row r="2589">
          <cell r="B2589">
            <v>240173217</v>
          </cell>
          <cell r="C2589" t="str">
            <v>E.S.P. Empresa de Servicios Públicos de Coyaima</v>
          </cell>
        </row>
        <row r="2590">
          <cell r="B2590">
            <v>240176001</v>
          </cell>
          <cell r="C2590" t="str">
            <v>Fondo Especial de Vivienda de Santiago de Cali</v>
          </cell>
        </row>
        <row r="2591">
          <cell r="B2591">
            <v>240176400</v>
          </cell>
          <cell r="C2591" t="str">
            <v>Instituto de Vivienda de Interés Social y Reforma Urbana - La Unión - En Liquidación</v>
          </cell>
        </row>
        <row r="2592">
          <cell r="B2592">
            <v>240176520</v>
          </cell>
          <cell r="C2592" t="str">
            <v>Instituto Municipal para el Desarrollo Social y Económico de Palmira</v>
          </cell>
        </row>
        <row r="2593">
          <cell r="B2593">
            <v>240176834</v>
          </cell>
          <cell r="C2593" t="str">
            <v>Instituto de Financiamiento, Promoción y Desarrollo de Tuluá</v>
          </cell>
        </row>
        <row r="2594">
          <cell r="B2594">
            <v>240176895</v>
          </cell>
          <cell r="C2594" t="str">
            <v>Instituto Municipal de Vivienda y Reforma Urbana de Zarzal</v>
          </cell>
        </row>
        <row r="2595">
          <cell r="B2595">
            <v>240185010</v>
          </cell>
          <cell r="C2595" t="str">
            <v>Fondo de Fomento Agropecuario y Microempresarial de Aguazul</v>
          </cell>
        </row>
        <row r="2596">
          <cell r="B2596">
            <v>240185250</v>
          </cell>
          <cell r="C2596" t="str">
            <v>Instituto para el Deporte y la Recreación de Paz de Ariporo</v>
          </cell>
        </row>
        <row r="2597">
          <cell r="B2597">
            <v>240185410</v>
          </cell>
          <cell r="C2597" t="str">
            <v>Instituto de Fomento Agroempresarial de Tauramena</v>
          </cell>
        </row>
        <row r="2598">
          <cell r="B2598">
            <v>240405001</v>
          </cell>
          <cell r="C2598" t="str">
            <v>Instituto Social de Vivienda y Hábitat de Medellín</v>
          </cell>
        </row>
        <row r="2599">
          <cell r="B2599">
            <v>240911001</v>
          </cell>
          <cell r="C2599" t="str">
            <v>Empresa de Renovación Urbana de Bogotá</v>
          </cell>
        </row>
        <row r="2600">
          <cell r="B2600">
            <v>241511001</v>
          </cell>
          <cell r="C2600" t="str">
            <v>Fondo de Prestaciones Económicas, Cesantías y Pensiones</v>
          </cell>
        </row>
        <row r="2601">
          <cell r="B2601">
            <v>250105001</v>
          </cell>
          <cell r="C2601" t="str">
            <v>Plaza Mayor Medellín Convenciones y Exposiciones S.A.</v>
          </cell>
        </row>
        <row r="2602">
          <cell r="B2602">
            <v>250108001</v>
          </cell>
          <cell r="C2602" t="str">
            <v>Terminal de Transportes de Barranquilla S.A.</v>
          </cell>
        </row>
        <row r="2603">
          <cell r="B2603">
            <v>251119001</v>
          </cell>
          <cell r="C2603" t="str">
            <v>Acueducto y Alcantarillado de Popayán S.A.</v>
          </cell>
        </row>
        <row r="2604">
          <cell r="B2604">
            <v>254576001</v>
          </cell>
          <cell r="C2604" t="str">
            <v>Centro de Diagnóstico Automotor del Valle Ltda.</v>
          </cell>
        </row>
        <row r="2605">
          <cell r="B2605">
            <v>256925269</v>
          </cell>
          <cell r="C2605" t="str">
            <v>E.S.P. Aguas de Facatativá, Acueducto, Alcantarillado, Aseo y Servicios Complementarios. E.A.F   S.A.S</v>
          </cell>
        </row>
        <row r="2606">
          <cell r="B2606">
            <v>260105001</v>
          </cell>
          <cell r="C2606" t="str">
            <v>Instituto Tecnológico Metropolitano</v>
          </cell>
        </row>
        <row r="2607">
          <cell r="B2607">
            <v>260105390</v>
          </cell>
          <cell r="C2607" t="str">
            <v>E.S.E. Hospital Antonio Roldan la Pintada</v>
          </cell>
        </row>
        <row r="2608">
          <cell r="B2608">
            <v>260127787</v>
          </cell>
          <cell r="C2608" t="str">
            <v>E.S.E. Hospital San José de Tadó</v>
          </cell>
        </row>
        <row r="2609">
          <cell r="B2609">
            <v>260154001</v>
          </cell>
          <cell r="C2609" t="str">
            <v>Centro Tecnológico de Cúcuta</v>
          </cell>
        </row>
        <row r="2610">
          <cell r="B2610">
            <v>260168872</v>
          </cell>
          <cell r="C2610" t="str">
            <v>E.S.E. Centro de Salud Camilo Rueda  -Villanueva</v>
          </cell>
        </row>
        <row r="2611">
          <cell r="B2611">
            <v>260176001</v>
          </cell>
          <cell r="C2611" t="str">
            <v>Institución Universitaria Antonio José Camacho</v>
          </cell>
        </row>
        <row r="2612">
          <cell r="B2612">
            <v>260305088</v>
          </cell>
          <cell r="C2612" t="str">
            <v>E.S.E. Bellosalud</v>
          </cell>
        </row>
        <row r="2613">
          <cell r="B2613">
            <v>260405129</v>
          </cell>
          <cell r="C2613" t="str">
            <v>Casa Municipal de la Cultura de Caldas</v>
          </cell>
        </row>
        <row r="2614">
          <cell r="B2614">
            <v>260747268</v>
          </cell>
          <cell r="C2614" t="str">
            <v>E.S.E. Hospital Local de El Retén</v>
          </cell>
        </row>
        <row r="2615">
          <cell r="B2615">
            <v>260870215</v>
          </cell>
          <cell r="C2615" t="str">
            <v>E.S.E. Centro de Salud Cartagena de Indias</v>
          </cell>
        </row>
        <row r="2616">
          <cell r="B2616">
            <v>261008558</v>
          </cell>
          <cell r="C2616" t="str">
            <v>E.S.E. Centro de Salud de Polonuevo</v>
          </cell>
        </row>
        <row r="2617">
          <cell r="B2617">
            <v>261120383</v>
          </cell>
          <cell r="C2617" t="str">
            <v>E.S.E. Hospital San José - La Gloria</v>
          </cell>
        </row>
        <row r="2618">
          <cell r="B2618">
            <v>261320175</v>
          </cell>
          <cell r="C2618" t="str">
            <v>E.S.E. Hospital Regional San Andrés de Chiriguaná</v>
          </cell>
        </row>
        <row r="2619">
          <cell r="B2619">
            <v>261423168</v>
          </cell>
          <cell r="C2619" t="str">
            <v>E.S.E. Camu - Chima</v>
          </cell>
        </row>
        <row r="2620">
          <cell r="B2620">
            <v>261785001</v>
          </cell>
          <cell r="C2620" t="str">
            <v>Empresa de Servicios Públicos Domiciliarios de Acueducto y Alcantarillado de Yopal</v>
          </cell>
        </row>
        <row r="2621">
          <cell r="B2621">
            <v>261925269</v>
          </cell>
          <cell r="C2621" t="str">
            <v>Instituto de Deporte y Recreación de Facatativá</v>
          </cell>
        </row>
        <row r="2622">
          <cell r="B2622">
            <v>262005376</v>
          </cell>
          <cell r="C2622" t="str">
            <v>E.S.P. Empresas Públicas de La Ceja</v>
          </cell>
        </row>
        <row r="2623">
          <cell r="B2623">
            <v>262173461</v>
          </cell>
          <cell r="C2623" t="str">
            <v>E.S.E. Hospital Ramón María Arana - Murillo</v>
          </cell>
        </row>
        <row r="2624">
          <cell r="B2624">
            <v>262205266</v>
          </cell>
          <cell r="C2624" t="str">
            <v>Centro de Formación Integral para el Trabajo - Envigado</v>
          </cell>
        </row>
        <row r="2625">
          <cell r="B2625">
            <v>262273525</v>
          </cell>
          <cell r="C2625" t="str">
            <v>E.S.E. Centro de Salud Ricardo Acosta - Palocabildo</v>
          </cell>
        </row>
        <row r="2626">
          <cell r="B2626">
            <v>262305266</v>
          </cell>
          <cell r="C2626" t="str">
            <v>Escuela Superior Tecnológica de Artes Débora Arango</v>
          </cell>
        </row>
        <row r="2627">
          <cell r="B2627">
            <v>262325430</v>
          </cell>
          <cell r="C2627" t="str">
            <v>E.S.P. Empresa de Acueducto y Alcantarillado y Aseo de Madrid</v>
          </cell>
        </row>
        <row r="2628">
          <cell r="B2628">
            <v>262466001</v>
          </cell>
          <cell r="C2628" t="str">
            <v>E.S.P. Empresa de Aseo de Pereira S.A.S</v>
          </cell>
        </row>
        <row r="2629">
          <cell r="B2629">
            <v>262505266</v>
          </cell>
          <cell r="C2629" t="str">
            <v>Institución Universitaria de Envigado</v>
          </cell>
        </row>
        <row r="2630">
          <cell r="B2630">
            <v>262615806</v>
          </cell>
          <cell r="C2630" t="str">
            <v>E.S.P. Empresas Municipales de Tibasosa</v>
          </cell>
        </row>
        <row r="2631">
          <cell r="B2631">
            <v>262705266</v>
          </cell>
          <cell r="C2631" t="str">
            <v>E.S.P. Enviaseo</v>
          </cell>
        </row>
        <row r="2632">
          <cell r="B2632">
            <v>262819807</v>
          </cell>
          <cell r="C2632" t="str">
            <v>E.S.P. Empresa Municipal de Servicios Públicos de Timbío</v>
          </cell>
        </row>
        <row r="2633">
          <cell r="B2633">
            <v>262925754</v>
          </cell>
          <cell r="C2633" t="str">
            <v>Instituto Municipal para la Recreación y el Deporte de Soacha</v>
          </cell>
        </row>
        <row r="2634">
          <cell r="B2634">
            <v>263008001</v>
          </cell>
          <cell r="C2634" t="str">
            <v>Dirección Distrital de Liquidaciones</v>
          </cell>
        </row>
        <row r="2635">
          <cell r="B2635">
            <v>263066001</v>
          </cell>
          <cell r="C2635" t="str">
            <v>E.S.P Empresa de Acueducto y Alcantarillado de Pereira S.A.S</v>
          </cell>
        </row>
        <row r="2636">
          <cell r="B2636">
            <v>263068081</v>
          </cell>
          <cell r="C2636" t="str">
            <v>Instituto para el Fomento del Deporte de Barrancabermeja</v>
          </cell>
        </row>
        <row r="2637">
          <cell r="B2637">
            <v>263125875</v>
          </cell>
          <cell r="C2637" t="str">
            <v>E.S.P. Empresa de Servicios Públicos de Villeta</v>
          </cell>
        </row>
        <row r="2638">
          <cell r="B2638">
            <v>263176869</v>
          </cell>
          <cell r="C2638" t="str">
            <v>E.S.E. Hospital Materno Infantil - Vijes (Valle)</v>
          </cell>
        </row>
        <row r="2639">
          <cell r="B2639">
            <v>263217873</v>
          </cell>
          <cell r="C2639" t="str">
            <v>E.S.P. Empresas Públicas de Villamaría - Caldas</v>
          </cell>
        </row>
        <row r="2640">
          <cell r="B2640">
            <v>263225799</v>
          </cell>
          <cell r="C2640" t="str">
            <v>Instituto Municipal para la Recreación y el Deporte de Tenjo</v>
          </cell>
        </row>
        <row r="2641">
          <cell r="B2641">
            <v>263425430</v>
          </cell>
          <cell r="C2641" t="str">
            <v>Instituto Municipal para el Deporte y la Recreación de Madrid</v>
          </cell>
        </row>
        <row r="2642">
          <cell r="B2642">
            <v>263463001</v>
          </cell>
          <cell r="C2642" t="str">
            <v>Instituto Municipal del Deporte y Recreación de Armenia - Quindío</v>
          </cell>
        </row>
        <row r="2643">
          <cell r="B2643">
            <v>263473030</v>
          </cell>
          <cell r="C2643" t="str">
            <v>E.S.P. Empresa de Servicios Públicos Domiciliarios - Ambalema</v>
          </cell>
        </row>
        <row r="2644">
          <cell r="B2644">
            <v>263486573</v>
          </cell>
          <cell r="C2644" t="str">
            <v>Empresa de Servicios Públicos Domiciliarios de Leguízamo</v>
          </cell>
        </row>
        <row r="2645">
          <cell r="B2645">
            <v>263525377</v>
          </cell>
          <cell r="C2645" t="str">
            <v>Instituto Municipal de Vivienda Urbana y Rural - La Calera</v>
          </cell>
        </row>
        <row r="2646">
          <cell r="B2646">
            <v>263573026</v>
          </cell>
          <cell r="C2646" t="str">
            <v>E.S.E. Centro de Salud San Roque - Alvarado</v>
          </cell>
        </row>
        <row r="2647">
          <cell r="B2647">
            <v>263647692</v>
          </cell>
          <cell r="C2647" t="str">
            <v>E.S.E. Hospital Rafael Paba Manjarrez - San Sebastián</v>
          </cell>
        </row>
        <row r="2648">
          <cell r="B2648">
            <v>263720621</v>
          </cell>
          <cell r="C2648" t="str">
            <v>E.S.E. Hospital Marino Zuleta Ramírez - La Paz</v>
          </cell>
        </row>
        <row r="2649">
          <cell r="B2649">
            <v>263820228</v>
          </cell>
          <cell r="C2649" t="str">
            <v>E.S.E. Hospital Local Cristian Moreno - Curumaní</v>
          </cell>
        </row>
        <row r="2650">
          <cell r="B2650">
            <v>263920310</v>
          </cell>
          <cell r="C2650" t="str">
            <v>E.S.E. Hospital Local de González</v>
          </cell>
        </row>
        <row r="2651">
          <cell r="B2651">
            <v>264020060</v>
          </cell>
          <cell r="C2651" t="str">
            <v>E.S.E. Hospital San Juan Bosco</v>
          </cell>
        </row>
        <row r="2652">
          <cell r="B2652">
            <v>264120550</v>
          </cell>
          <cell r="C2652" t="str">
            <v>E.S.E. Hospital Francisco Canosa - Pelaya</v>
          </cell>
        </row>
        <row r="2653">
          <cell r="B2653">
            <v>264220614</v>
          </cell>
          <cell r="C2653" t="str">
            <v>E.S.E. Hospital Local del Río de Oro</v>
          </cell>
        </row>
        <row r="2654">
          <cell r="B2654">
            <v>264320750</v>
          </cell>
          <cell r="C2654" t="str">
            <v>E.S.E. Hospital el Socorro - San Diego</v>
          </cell>
        </row>
        <row r="2655">
          <cell r="B2655">
            <v>264420517</v>
          </cell>
          <cell r="C2655" t="str">
            <v>E.S.E. Hospital Heli Moreno Blanco - Pailitas</v>
          </cell>
        </row>
        <row r="2656">
          <cell r="B2656">
            <v>264441524</v>
          </cell>
          <cell r="C2656" t="str">
            <v>Empresa de Servicios Públicos de Palermo</v>
          </cell>
        </row>
        <row r="2657">
          <cell r="B2657">
            <v>264623417</v>
          </cell>
          <cell r="C2657" t="str">
            <v>E.S.E. Santa Teresita</v>
          </cell>
        </row>
        <row r="2658">
          <cell r="B2658">
            <v>264673449</v>
          </cell>
          <cell r="C2658" t="str">
            <v>Empresa de Servicios Públicos Domiciliarios de Melgar</v>
          </cell>
        </row>
        <row r="2659">
          <cell r="B2659">
            <v>264954810</v>
          </cell>
          <cell r="C2659" t="str">
            <v>E.S.P. Empresas Públicas Municipales de Tibú</v>
          </cell>
        </row>
        <row r="2660">
          <cell r="B2660">
            <v>265017001</v>
          </cell>
          <cell r="C2660" t="str">
            <v>Empresa de Renovación Urbana de Manizales</v>
          </cell>
        </row>
        <row r="2661">
          <cell r="B2661">
            <v>265019698</v>
          </cell>
          <cell r="C2661" t="str">
            <v>Instituto Municipal para el Deporte - Santander de Quilichao</v>
          </cell>
        </row>
        <row r="2662">
          <cell r="B2662">
            <v>265425175</v>
          </cell>
          <cell r="C2662" t="str">
            <v>E.S.P. Empresa de Servicios Públicos de Chía</v>
          </cell>
        </row>
        <row r="2663">
          <cell r="B2663">
            <v>265476111</v>
          </cell>
          <cell r="C2663" t="str">
            <v>Buga Abastos</v>
          </cell>
        </row>
        <row r="2664">
          <cell r="B2664">
            <v>265570001</v>
          </cell>
          <cell r="C2664" t="str">
            <v>Instituto Municipal para el Deporte y la Recreación</v>
          </cell>
        </row>
        <row r="2665">
          <cell r="B2665">
            <v>265576111</v>
          </cell>
          <cell r="C2665" t="str">
            <v>Hotel Guadalajara de Buga</v>
          </cell>
        </row>
        <row r="2666">
          <cell r="B2666">
            <v>265705615</v>
          </cell>
          <cell r="C2666" t="str">
            <v>Instituto Municipal de Educación Física, Deporte y Recreación - Rionegro Antioquia</v>
          </cell>
        </row>
        <row r="2667">
          <cell r="B2667">
            <v>266025612</v>
          </cell>
          <cell r="C2667" t="str">
            <v>Junta Municipal de Deportes de Ricaurte - Cundeportes</v>
          </cell>
        </row>
        <row r="2668">
          <cell r="B2668">
            <v>266115407</v>
          </cell>
          <cell r="C2668" t="str">
            <v>Empresa Municipal de Servicios Públicos de Villa de Leyva</v>
          </cell>
        </row>
        <row r="2669">
          <cell r="B2669">
            <v>266354261</v>
          </cell>
          <cell r="C2669" t="str">
            <v>Empresas Municipales de el Zulia</v>
          </cell>
        </row>
        <row r="2670">
          <cell r="B2670">
            <v>266415759</v>
          </cell>
          <cell r="C2670" t="str">
            <v>Instituto de Tránsito y Transporte de Sogamoso</v>
          </cell>
        </row>
        <row r="2671">
          <cell r="B2671">
            <v>266519573</v>
          </cell>
          <cell r="C2671" t="str">
            <v>Empresas Municipales de Puerto Tejada Cauca - En Liquidación</v>
          </cell>
        </row>
        <row r="2672">
          <cell r="B2672">
            <v>266525286</v>
          </cell>
          <cell r="C2672" t="str">
            <v>Empresa Comercial y de Servicios Integrados de Funza - En Liquidación</v>
          </cell>
        </row>
        <row r="2673">
          <cell r="B2673">
            <v>266620045</v>
          </cell>
          <cell r="C2673" t="str">
            <v>E.S.E. Hospital San José - Becerril</v>
          </cell>
        </row>
        <row r="2674">
          <cell r="B2674">
            <v>266720710</v>
          </cell>
          <cell r="C2674" t="str">
            <v>E.S.E. Hospital Lázaro Alfonso Hernández Lara - San Alberto</v>
          </cell>
        </row>
        <row r="2675">
          <cell r="B2675">
            <v>266750001</v>
          </cell>
          <cell r="C2675" t="str">
            <v>Caja de Vivienda Popular de Villavicencio - En Liquidación</v>
          </cell>
        </row>
        <row r="2676">
          <cell r="B2676">
            <v>266818150</v>
          </cell>
          <cell r="C2676" t="str">
            <v>Empresa de Servicios Públicos Cartagena del Chairá</v>
          </cell>
        </row>
        <row r="2677">
          <cell r="B2677">
            <v>266925245</v>
          </cell>
          <cell r="C2677" t="str">
            <v>E.S.P. Empresa de Servicios Públicos de el Colegio</v>
          </cell>
        </row>
        <row r="2678">
          <cell r="B2678">
            <v>267017001</v>
          </cell>
          <cell r="C2678" t="str">
            <v>E.S.P. Aguas de Manizales S.A.</v>
          </cell>
        </row>
        <row r="2679">
          <cell r="B2679">
            <v>267076736</v>
          </cell>
          <cell r="C2679" t="str">
            <v>Instituto Municipal de Recreación y Deportes Sevilla</v>
          </cell>
        </row>
        <row r="2680">
          <cell r="B2680">
            <v>267115759</v>
          </cell>
          <cell r="C2680" t="str">
            <v>Instituto para el Fomento de la Recreación y el Deporte de Sogamoso</v>
          </cell>
        </row>
        <row r="2681">
          <cell r="B2681">
            <v>267125290</v>
          </cell>
          <cell r="C2681" t="str">
            <v>Instituto Deportivo y Recreativo de Fusagasugá</v>
          </cell>
        </row>
        <row r="2682">
          <cell r="B2682">
            <v>267166001</v>
          </cell>
          <cell r="C2682" t="str">
            <v>E.S.P. Empresa de Energía de Pereira S.A.</v>
          </cell>
        </row>
        <row r="2683">
          <cell r="B2683">
            <v>267176403</v>
          </cell>
          <cell r="C2683" t="str">
            <v>E.S.E. Hospital Nuestra Señora de los Santos - La Victoria</v>
          </cell>
        </row>
        <row r="2684">
          <cell r="B2684">
            <v>267266001</v>
          </cell>
          <cell r="C2684" t="str">
            <v>Matadero de la Virginia Ltda.</v>
          </cell>
        </row>
        <row r="2685">
          <cell r="B2685">
            <v>267308433</v>
          </cell>
          <cell r="C2685" t="str">
            <v>E.S.E. Hospital Local de Malambo</v>
          </cell>
        </row>
        <row r="2686">
          <cell r="B2686">
            <v>267325286</v>
          </cell>
          <cell r="C2686" t="str">
            <v>Instituto Municipal para la Recreación y el Deporte - Coldeportes Funza</v>
          </cell>
        </row>
        <row r="2687">
          <cell r="B2687">
            <v>267411001</v>
          </cell>
          <cell r="C2687" t="str">
            <v>Canal Capital</v>
          </cell>
        </row>
        <row r="2688">
          <cell r="B2688">
            <v>267415759</v>
          </cell>
          <cell r="C2688" t="str">
            <v>E.S.E. Salud Sogamoso</v>
          </cell>
        </row>
        <row r="2689">
          <cell r="B2689">
            <v>267425286</v>
          </cell>
          <cell r="C2689" t="str">
            <v>E.S.P. Empresa de Acueducto, Alcantarillado y Aseo -Funza</v>
          </cell>
        </row>
        <row r="2690">
          <cell r="B2690">
            <v>267520787</v>
          </cell>
          <cell r="C2690" t="str">
            <v>E.S.E. Hospital de Tamalameque</v>
          </cell>
        </row>
        <row r="2691">
          <cell r="B2691">
            <v>267608770</v>
          </cell>
          <cell r="C2691" t="str">
            <v>E.S.E. Centro de Salud Suan Atlántico</v>
          </cell>
        </row>
        <row r="2692">
          <cell r="B2692">
            <v>267786749</v>
          </cell>
          <cell r="C2692" t="str">
            <v>E.S.P. Empresa de Energía del Valle de Sibundoy S.A.</v>
          </cell>
        </row>
        <row r="2693">
          <cell r="B2693">
            <v>267808372</v>
          </cell>
          <cell r="C2693" t="str">
            <v>E.S.E. Hospital de Juan de Acosta</v>
          </cell>
        </row>
        <row r="2694">
          <cell r="B2694">
            <v>267873678</v>
          </cell>
          <cell r="C2694" t="str">
            <v>E.S.E. Hospital Serafín Montaña Cuellar - San Luis</v>
          </cell>
        </row>
        <row r="2695">
          <cell r="B2695">
            <v>268225126</v>
          </cell>
          <cell r="C2695" t="str">
            <v>Instituto Municipal del Deporte, la Recreación y el Turismo de Cajicá</v>
          </cell>
        </row>
        <row r="2696">
          <cell r="B2696">
            <v>268225513</v>
          </cell>
          <cell r="C2696" t="str">
            <v>Instituto Municipal para la Recreación y el Deporte de Pacho</v>
          </cell>
        </row>
        <row r="2697">
          <cell r="B2697">
            <v>268350001</v>
          </cell>
          <cell r="C2697" t="str">
            <v>Corporación Cultural Municipal de Villavicencio - Meta</v>
          </cell>
        </row>
        <row r="2698">
          <cell r="B2698">
            <v>268652001</v>
          </cell>
          <cell r="C2698" t="str">
            <v>Instituto Municipal para la Recreación y el Deporte - San Juan de Pasto</v>
          </cell>
        </row>
        <row r="2699">
          <cell r="B2699">
            <v>268715001</v>
          </cell>
          <cell r="C2699" t="str">
            <v>Instituto para la Recreación y el Deporte de Tunja</v>
          </cell>
        </row>
        <row r="2700">
          <cell r="B2700">
            <v>268720770</v>
          </cell>
          <cell r="C2700" t="str">
            <v>E.S.E. Hospital de San Martín</v>
          </cell>
        </row>
        <row r="2701">
          <cell r="B2701">
            <v>268918001</v>
          </cell>
          <cell r="C2701" t="str">
            <v>E.S.E HOSPITAL MALVINAS HECTOR OROZCO OROZCO</v>
          </cell>
        </row>
        <row r="2702">
          <cell r="B2702">
            <v>268968679</v>
          </cell>
          <cell r="C2702" t="str">
            <v>Empresa de Acueducto y Alcantarillado del Municipio de San Gil</v>
          </cell>
        </row>
        <row r="2703">
          <cell r="B2703">
            <v>269108296</v>
          </cell>
          <cell r="C2703" t="str">
            <v>E.S.E Centro de Salud Galapa - Atlántico</v>
          </cell>
        </row>
        <row r="2704">
          <cell r="B2704">
            <v>269150568</v>
          </cell>
          <cell r="C2704" t="str">
            <v>Servicios Públicos de Puerto Gaitán - Meta</v>
          </cell>
        </row>
        <row r="2705">
          <cell r="B2705">
            <v>269411001</v>
          </cell>
          <cell r="C2705" t="str">
            <v>E.S.P. Colvatel S.A.</v>
          </cell>
        </row>
        <row r="2706">
          <cell r="B2706">
            <v>269544430</v>
          </cell>
          <cell r="C2706" t="str">
            <v>Central Terminal de Transportes de Maicao S.A.</v>
          </cell>
        </row>
        <row r="2707">
          <cell r="B2707">
            <v>269625126</v>
          </cell>
          <cell r="C2707" t="str">
            <v>E.S.P. Empresa de Servicios Públicos de Cajicá S.A.</v>
          </cell>
        </row>
        <row r="2708">
          <cell r="B2708">
            <v>269768077</v>
          </cell>
          <cell r="C2708" t="str">
            <v>E.S.P. Empresa de Servicios Públicos Domiciliarios de Barbosa</v>
          </cell>
        </row>
        <row r="2709">
          <cell r="B2709">
            <v>269868547</v>
          </cell>
          <cell r="C2709" t="str">
            <v>Empresa Municipal de Servicios Públicos Domiciliarios de Piedecuesta</v>
          </cell>
        </row>
        <row r="2710">
          <cell r="B2710">
            <v>269915176</v>
          </cell>
          <cell r="C2710" t="str">
            <v>Instituto de la Juventud, el Deporte y la Recreación de Chiquinquirá</v>
          </cell>
        </row>
        <row r="2711">
          <cell r="B2711">
            <v>269919001</v>
          </cell>
          <cell r="C2711" t="str">
            <v>Centro de Diagnóstico Automotor de Popayán Ltda.</v>
          </cell>
        </row>
        <row r="2712">
          <cell r="B2712">
            <v>270113430</v>
          </cell>
          <cell r="C2712" t="str">
            <v>E.S.E. del Municipio de Magangué</v>
          </cell>
        </row>
        <row r="2713">
          <cell r="B2713">
            <v>270113442</v>
          </cell>
          <cell r="C2713" t="str">
            <v>E.S.E. Hospital Local María la Baja</v>
          </cell>
        </row>
        <row r="2714">
          <cell r="B2714">
            <v>270113780</v>
          </cell>
          <cell r="C2714" t="str">
            <v>E.S.E. Hospital Local Talaigua Nuevo - Bolívar</v>
          </cell>
        </row>
        <row r="2715">
          <cell r="B2715">
            <v>270115087</v>
          </cell>
          <cell r="C2715" t="str">
            <v>E.S.E. Centro de Salud Nuestra Señora de Belén</v>
          </cell>
        </row>
        <row r="2716">
          <cell r="B2716">
            <v>270115090</v>
          </cell>
          <cell r="C2716" t="str">
            <v>E.S.E. Centro de Salud Juan Francisco Berbeo</v>
          </cell>
        </row>
        <row r="2717">
          <cell r="B2717">
            <v>270115104</v>
          </cell>
          <cell r="C2717" t="str">
            <v>E.S.E. Centro de Salud San José - Boyacá</v>
          </cell>
        </row>
        <row r="2718">
          <cell r="B2718">
            <v>270115135</v>
          </cell>
          <cell r="C2718" t="str">
            <v>E.S.E. Centro de Salud Campohermoso</v>
          </cell>
        </row>
        <row r="2719">
          <cell r="B2719">
            <v>270115187</v>
          </cell>
          <cell r="C2719" t="str">
            <v>E.S.E. Centro de Salud Chivatá</v>
          </cell>
        </row>
        <row r="2720">
          <cell r="B2720">
            <v>270115215</v>
          </cell>
          <cell r="C2720" t="str">
            <v>E.S.E. Puesto de Salud de Corrales</v>
          </cell>
        </row>
        <row r="2721">
          <cell r="B2721">
            <v>270115224</v>
          </cell>
          <cell r="C2721" t="str">
            <v>E.S.E. Centro de Salud Santa Lucía de Cucaita</v>
          </cell>
        </row>
        <row r="2722">
          <cell r="B2722">
            <v>270115272</v>
          </cell>
          <cell r="C2722" t="str">
            <v>E.S.E. Centro de Salud Firavitoba</v>
          </cell>
        </row>
        <row r="2723">
          <cell r="B2723">
            <v>270115367</v>
          </cell>
          <cell r="C2723" t="str">
            <v>E.S.E. Centro de Salud Jenesano - Boyacá</v>
          </cell>
        </row>
        <row r="2724">
          <cell r="B2724">
            <v>270115377</v>
          </cell>
          <cell r="C2724" t="str">
            <v>E.S.E. Centro de Salud del Municipio de Labranzagrande - Boyacá</v>
          </cell>
        </row>
        <row r="2725">
          <cell r="B2725">
            <v>270115403</v>
          </cell>
          <cell r="C2725" t="str">
            <v>E.S.E. Centro de Salud la Uvita</v>
          </cell>
        </row>
        <row r="2726">
          <cell r="B2726">
            <v>270115466</v>
          </cell>
          <cell r="C2726" t="str">
            <v>E.S.E. las Mercedes del Municipio de Monguí</v>
          </cell>
        </row>
        <row r="2727">
          <cell r="B2727">
            <v>270115491</v>
          </cell>
          <cell r="C2727" t="str">
            <v>E.S.E. Salud Nobsa - Boyacá</v>
          </cell>
        </row>
        <row r="2728">
          <cell r="B2728">
            <v>270115533</v>
          </cell>
          <cell r="C2728" t="str">
            <v>E.S.E. Centro de Salud de Paya</v>
          </cell>
        </row>
        <row r="2729">
          <cell r="B2729">
            <v>270115542</v>
          </cell>
          <cell r="C2729" t="str">
            <v>Empresa Social del Estado Salud Pesca</v>
          </cell>
        </row>
        <row r="2730">
          <cell r="B2730">
            <v>270115600</v>
          </cell>
          <cell r="C2730" t="str">
            <v>E.S.E. Centro de Salud San Antonio de la Pared de Ráquira</v>
          </cell>
        </row>
        <row r="2731">
          <cell r="B2731">
            <v>270115621</v>
          </cell>
          <cell r="C2731" t="str">
            <v>E.S.E. Centro de Salud San Rafael - De Rondón</v>
          </cell>
        </row>
        <row r="2732">
          <cell r="B2732">
            <v>270115660</v>
          </cell>
          <cell r="C2732" t="str">
            <v>E.S.E. Centro de Salud Jaime Díaz Pérez</v>
          </cell>
        </row>
        <row r="2733">
          <cell r="B2733">
            <v>270115681</v>
          </cell>
          <cell r="C2733" t="str">
            <v>E.S.E. Centro de Salud San Pablo de Borbur</v>
          </cell>
        </row>
        <row r="2734">
          <cell r="B2734">
            <v>270115740</v>
          </cell>
          <cell r="C2734" t="str">
            <v>E.S.E. Centro de Salud Siachoque</v>
          </cell>
        </row>
        <row r="2735">
          <cell r="B2735">
            <v>270115762</v>
          </cell>
          <cell r="C2735" t="str">
            <v>E.S.E. Centro de Salud Santa Bárbara- Sora</v>
          </cell>
        </row>
        <row r="2736">
          <cell r="B2736">
            <v>270115814</v>
          </cell>
          <cell r="C2736" t="str">
            <v>E.S.E. Centro de Salud de Toca</v>
          </cell>
        </row>
        <row r="2737">
          <cell r="B2737">
            <v>270115820</v>
          </cell>
          <cell r="C2737" t="str">
            <v>E.S.E. Centro de Salud San Judas Tadeo</v>
          </cell>
        </row>
        <row r="2738">
          <cell r="B2738">
            <v>270115822</v>
          </cell>
          <cell r="C2738" t="str">
            <v>E.S.E. Centro de Salud Tota</v>
          </cell>
        </row>
        <row r="2739">
          <cell r="B2739">
            <v>270115837</v>
          </cell>
          <cell r="C2739" t="str">
            <v>E.S.E. Puesto de Salud San Miguel - Tuta</v>
          </cell>
        </row>
        <row r="2740">
          <cell r="B2740">
            <v>270115842</v>
          </cell>
          <cell r="C2740" t="str">
            <v>E.S.E. Centro de Salud San Rafael de Úmbita - Boyacá</v>
          </cell>
        </row>
        <row r="2741">
          <cell r="B2741">
            <v>270123001</v>
          </cell>
          <cell r="C2741" t="str">
            <v>E.S.E. Vida Sinú</v>
          </cell>
        </row>
        <row r="2742">
          <cell r="B2742">
            <v>270125126</v>
          </cell>
          <cell r="C2742" t="str">
            <v>E.S.E. Hospital Profesor Jorge Cavelier</v>
          </cell>
        </row>
        <row r="2743">
          <cell r="B2743">
            <v>270125736</v>
          </cell>
          <cell r="C2743" t="str">
            <v>E.S.E. Hospital San Antonio de Sesquilé</v>
          </cell>
        </row>
        <row r="2744">
          <cell r="B2744">
            <v>270125793</v>
          </cell>
          <cell r="C2744" t="str">
            <v>E.S.E. Centro de Salud de Tausa</v>
          </cell>
        </row>
        <row r="2745">
          <cell r="B2745">
            <v>270141483</v>
          </cell>
          <cell r="C2745" t="str">
            <v>E.S.E. Hospital Luis Antonio Mojica de Nátaga</v>
          </cell>
        </row>
        <row r="2746">
          <cell r="B2746">
            <v>270141872</v>
          </cell>
          <cell r="C2746" t="str">
            <v>E.S.E. Hospital del Perpetuo Socorro de Villavieja</v>
          </cell>
        </row>
        <row r="2747">
          <cell r="B2747">
            <v>270168013</v>
          </cell>
          <cell r="C2747" t="str">
            <v>E.S.E. Centro de Salud Hermana Gertrudis de Aguada</v>
          </cell>
        </row>
        <row r="2748">
          <cell r="B2748">
            <v>270168121</v>
          </cell>
          <cell r="C2748" t="str">
            <v>I.P.S. Centro de Salud de Cabrera</v>
          </cell>
        </row>
        <row r="2749">
          <cell r="B2749">
            <v>270168209</v>
          </cell>
          <cell r="C2749" t="str">
            <v>I.P.S. Centro de Salud San Cayetano del Municipio de Confines - Santander</v>
          </cell>
        </row>
        <row r="2750">
          <cell r="B2750">
            <v>270168327</v>
          </cell>
          <cell r="C2750" t="str">
            <v>I.P.S. Centro de Salud San Roque de Güepsa</v>
          </cell>
        </row>
        <row r="2751">
          <cell r="B2751">
            <v>270168498</v>
          </cell>
          <cell r="C2751" t="str">
            <v>E.S.E. de Ocamonte Santander</v>
          </cell>
        </row>
        <row r="2752">
          <cell r="B2752">
            <v>270168533</v>
          </cell>
          <cell r="C2752" t="str">
            <v>E.S.E. Centro de Salud Municipio del Páramo - Santander</v>
          </cell>
        </row>
        <row r="2753">
          <cell r="B2753">
            <v>270168673</v>
          </cell>
          <cell r="C2753" t="str">
            <v>I.P.S. Centro de Salud San Benito</v>
          </cell>
        </row>
        <row r="2754">
          <cell r="B2754">
            <v>270176736</v>
          </cell>
          <cell r="C2754" t="str">
            <v>E.S.E. Hospital Departamental Centenario de Sevilla</v>
          </cell>
        </row>
        <row r="2755">
          <cell r="B2755">
            <v>270195001</v>
          </cell>
          <cell r="C2755" t="str">
            <v>E.S.E. Red de Servicios de Salud de Primer Nivel - Guaviare</v>
          </cell>
        </row>
        <row r="2756">
          <cell r="B2756">
            <v>271668001</v>
          </cell>
          <cell r="C2756" t="str">
            <v>Caja de Previsión Social Municipal de Bucaramanga</v>
          </cell>
        </row>
        <row r="2757">
          <cell r="B2757">
            <v>820200000</v>
          </cell>
          <cell r="C2757" t="str">
            <v>Fondo Único de Tecnologías de la Información y las Comunicaciones</v>
          </cell>
        </row>
        <row r="2758">
          <cell r="B2758">
            <v>820500000</v>
          </cell>
          <cell r="C2758" t="str">
            <v>Fondo Rotatorio de la Registraduría Nacional del Estado Civil</v>
          </cell>
        </row>
        <row r="2759">
          <cell r="B2759">
            <v>820819000</v>
          </cell>
          <cell r="C2759" t="str">
            <v>Corporación Autónoma Regional del Cauca</v>
          </cell>
        </row>
        <row r="2760">
          <cell r="B2760">
            <v>820923000</v>
          </cell>
          <cell r="C2760" t="str">
            <v>Corporación Autónoma Regional de los Valles del Sinú y San Jorge</v>
          </cell>
        </row>
        <row r="2761">
          <cell r="B2761">
            <v>821347000</v>
          </cell>
          <cell r="C2761" t="str">
            <v>Corporación Autónoma Regional del Magdalena</v>
          </cell>
        </row>
        <row r="2762">
          <cell r="B2762">
            <v>821400000</v>
          </cell>
          <cell r="C2762" t="str">
            <v>Universidad Colegio Mayor de Cundinamarca</v>
          </cell>
        </row>
        <row r="2763">
          <cell r="B2763">
            <v>821500000</v>
          </cell>
          <cell r="C2763" t="str">
            <v>Departamento Administrativo para la Prosperidad Social</v>
          </cell>
        </row>
        <row r="2764">
          <cell r="B2764">
            <v>821505000</v>
          </cell>
          <cell r="C2764" t="str">
            <v>Institución Universitaria Pascual Bravo</v>
          </cell>
        </row>
        <row r="2765">
          <cell r="B2765">
            <v>821700000</v>
          </cell>
          <cell r="C2765" t="str">
            <v>Universidad Militar Nueva Granada</v>
          </cell>
        </row>
        <row r="2766">
          <cell r="B2766">
            <v>821920000</v>
          </cell>
          <cell r="C2766" t="str">
            <v>Universidad Popular del Cesar</v>
          </cell>
        </row>
        <row r="2767">
          <cell r="B2767">
            <v>822000000</v>
          </cell>
          <cell r="C2767" t="str">
            <v>Universidad Nacional Abierta y a Distancia</v>
          </cell>
        </row>
        <row r="2768">
          <cell r="B2768">
            <v>822300000</v>
          </cell>
          <cell r="C2768" t="str">
            <v>Archivo General de la Nación</v>
          </cell>
        </row>
        <row r="2769">
          <cell r="B2769">
            <v>822400000</v>
          </cell>
          <cell r="C2769" t="str">
            <v>Defensoría del Pueblo</v>
          </cell>
        </row>
        <row r="2770">
          <cell r="B2770">
            <v>822500000</v>
          </cell>
          <cell r="C2770" t="str">
            <v>Comisión Nacional del Servicio Civil</v>
          </cell>
        </row>
        <row r="2771">
          <cell r="B2771">
            <v>822576000</v>
          </cell>
          <cell r="C2771" t="str">
            <v>Escuela Nacional del Deporte</v>
          </cell>
        </row>
        <row r="2772">
          <cell r="B2772">
            <v>822600000</v>
          </cell>
          <cell r="C2772" t="str">
            <v>Instituto Nacional de Medicina Legal y Ciencias Forenses</v>
          </cell>
        </row>
        <row r="2773">
          <cell r="B2773">
            <v>822719000</v>
          </cell>
          <cell r="C2773" t="str">
            <v>Colegio Mayor del Cauca</v>
          </cell>
        </row>
        <row r="2774">
          <cell r="B2774">
            <v>822800000</v>
          </cell>
          <cell r="C2774" t="str">
            <v>Dirección Nacional de Derechos de Autor</v>
          </cell>
        </row>
        <row r="2775">
          <cell r="B2775">
            <v>823200000</v>
          </cell>
          <cell r="C2775" t="str">
            <v>Instituto Nacional Penitenciario y Carcelario</v>
          </cell>
        </row>
        <row r="2776">
          <cell r="B2776">
            <v>823300000</v>
          </cell>
          <cell r="C2776" t="str">
            <v>Fondo de Cofinanciación para la Inversión Social</v>
          </cell>
        </row>
        <row r="2777">
          <cell r="B2777">
            <v>823488000</v>
          </cell>
          <cell r="C2777" t="str">
            <v>Instituto Nacional de Formación Técnica Profesional de San Andrés y Providencia</v>
          </cell>
        </row>
        <row r="2778">
          <cell r="B2778">
            <v>823600000</v>
          </cell>
          <cell r="C2778" t="str">
            <v>Escuela Tecnológica Instituto Técnico Central</v>
          </cell>
        </row>
        <row r="2779">
          <cell r="B2779">
            <v>823847000</v>
          </cell>
          <cell r="C2779" t="str">
            <v>Instituto Nacional de Formación Técnica Profesional Humberto Velásquez García</v>
          </cell>
        </row>
        <row r="2780">
          <cell r="B2780">
            <v>824086000</v>
          </cell>
          <cell r="C2780" t="str">
            <v>Instituto Tecnológico del Putumayo</v>
          </cell>
        </row>
        <row r="2781">
          <cell r="B2781">
            <v>824105000</v>
          </cell>
          <cell r="C2781" t="str">
            <v>Biblioteca Pública Piloto de Medellín para la América Latina</v>
          </cell>
        </row>
        <row r="2782">
          <cell r="B2782">
            <v>824276000</v>
          </cell>
          <cell r="C2782" t="str">
            <v>Instituto Técnico Agrícola</v>
          </cell>
        </row>
        <row r="2783">
          <cell r="B2783">
            <v>824376000</v>
          </cell>
          <cell r="C2783" t="str">
            <v>Instituto de Educación Técnica Profesional de Roldanillo</v>
          </cell>
        </row>
        <row r="2784">
          <cell r="B2784">
            <v>824454000</v>
          </cell>
          <cell r="C2784" t="str">
            <v>Instituto Superior de Educación Rural de Pamplona</v>
          </cell>
        </row>
        <row r="2785">
          <cell r="B2785">
            <v>824505000</v>
          </cell>
          <cell r="C2785" t="str">
            <v>Colegio Mayor de Antioquia</v>
          </cell>
        </row>
        <row r="2786">
          <cell r="B2786">
            <v>824613000</v>
          </cell>
          <cell r="C2786" t="str">
            <v>Colegio Mayor de Bolívar</v>
          </cell>
        </row>
        <row r="2787">
          <cell r="B2787">
            <v>824700000</v>
          </cell>
          <cell r="C2787" t="str">
            <v>E.S.E. Centro Dermatológico Federico Lleras Acosta</v>
          </cell>
        </row>
        <row r="2788">
          <cell r="B2788">
            <v>824819000</v>
          </cell>
          <cell r="C2788" t="str">
            <v>Corporación Nacional para la Reconstrucción del Río Páez y Zonas Aledañas - Nasa Kiwe</v>
          </cell>
        </row>
        <row r="2789">
          <cell r="B2789">
            <v>824900000</v>
          </cell>
          <cell r="C2789" t="str">
            <v>Fondo de Bienestar Social de Contranal</v>
          </cell>
        </row>
        <row r="2790">
          <cell r="B2790">
            <v>825000000</v>
          </cell>
          <cell r="C2790" t="str">
            <v>Superintendencia de Vigilancia y Seguridad Privada</v>
          </cell>
        </row>
        <row r="2791">
          <cell r="B2791">
            <v>825200000</v>
          </cell>
          <cell r="C2791" t="str">
            <v>Instituto Nacional de Vigilancia de Medicamentos y Alimentos</v>
          </cell>
        </row>
        <row r="2792">
          <cell r="B2792">
            <v>825347000</v>
          </cell>
          <cell r="C2792" t="str">
            <v>Instituto de Investigaciones Costeras y Marinas José Benito Vives de Andreis</v>
          </cell>
        </row>
        <row r="2793">
          <cell r="B2793">
            <v>825400000</v>
          </cell>
          <cell r="C2793" t="str">
            <v>Instituto de Hidrología, Meteorología y Estudios Ambientales</v>
          </cell>
        </row>
        <row r="2794">
          <cell r="B2794">
            <v>825544000</v>
          </cell>
          <cell r="C2794" t="str">
            <v>Instituto Nacional de Formación Técnica Profesional de San Juan del Cesar</v>
          </cell>
        </row>
        <row r="2795">
          <cell r="B2795">
            <v>825676000</v>
          </cell>
          <cell r="C2795" t="str">
            <v>Instituto Técnico Nacional de Comercio Simón Rodríguez</v>
          </cell>
        </row>
        <row r="2796">
          <cell r="B2796">
            <v>825717000</v>
          </cell>
          <cell r="C2796" t="str">
            <v>Colegio Integrado Nacional Oriente de Caldas</v>
          </cell>
        </row>
        <row r="2797">
          <cell r="B2797">
            <v>825873000</v>
          </cell>
          <cell r="C2797" t="str">
            <v>Instituto Tolimense de Formación Técnica Profesional</v>
          </cell>
        </row>
        <row r="2798">
          <cell r="B2798">
            <v>825900000</v>
          </cell>
          <cell r="C2798" t="str">
            <v>Superintendencia Nacional de Salud</v>
          </cell>
        </row>
        <row r="2799">
          <cell r="B2799">
            <v>826076000</v>
          </cell>
          <cell r="C2799" t="str">
            <v>Universidad del Pacífico</v>
          </cell>
        </row>
        <row r="2800">
          <cell r="B2800">
            <v>826185000</v>
          </cell>
          <cell r="C2800" t="str">
            <v>Corporación Autónoma Regional de la Orinoquía</v>
          </cell>
        </row>
        <row r="2801">
          <cell r="B2801">
            <v>826270000</v>
          </cell>
          <cell r="C2801" t="str">
            <v>Corporación Autónoma Regional de Sucre</v>
          </cell>
        </row>
        <row r="2802">
          <cell r="B2802">
            <v>826341000</v>
          </cell>
          <cell r="C2802" t="str">
            <v>Corporación Autónoma Regional del Alto Magdalena</v>
          </cell>
        </row>
        <row r="2803">
          <cell r="B2803">
            <v>826405000</v>
          </cell>
          <cell r="C2803" t="str">
            <v>Corporación Autónoma Regional del Centro de Antioquia</v>
          </cell>
        </row>
        <row r="2804">
          <cell r="B2804">
            <v>826508000</v>
          </cell>
          <cell r="C2804" t="str">
            <v>Corporación Autónoma Regional del Atlántico</v>
          </cell>
        </row>
        <row r="2805">
          <cell r="B2805">
            <v>826668000</v>
          </cell>
          <cell r="C2805" t="str">
            <v>Corporación Autónoma Regional de Santander</v>
          </cell>
        </row>
        <row r="2806">
          <cell r="B2806">
            <v>826715000</v>
          </cell>
          <cell r="C2806" t="str">
            <v>Corporación Autónoma Regional de Boyacá</v>
          </cell>
        </row>
        <row r="2807">
          <cell r="B2807">
            <v>826815000</v>
          </cell>
          <cell r="C2807" t="str">
            <v>Corporación Autónoma Regional de Chivor</v>
          </cell>
        </row>
        <row r="2808">
          <cell r="B2808">
            <v>826900000</v>
          </cell>
          <cell r="C2808" t="str">
            <v>Corporación Autónoma Regional del Guavio</v>
          </cell>
        </row>
        <row r="2809">
          <cell r="B2809">
            <v>827013000</v>
          </cell>
          <cell r="C2809" t="str">
            <v>Corporación Autónoma Regional del Canal del Dique</v>
          </cell>
        </row>
        <row r="2810">
          <cell r="B2810">
            <v>827113000</v>
          </cell>
          <cell r="C2810" t="str">
            <v>Corporación Autónoma Regional del Sur de Bolívar</v>
          </cell>
        </row>
        <row r="2811">
          <cell r="B2811">
            <v>827294000</v>
          </cell>
          <cell r="C2811" t="str">
            <v>Corporación para el Desarrollo Sostenible del Norte y el Oriente Amazónico</v>
          </cell>
        </row>
        <row r="2812">
          <cell r="B2812">
            <v>827386000</v>
          </cell>
          <cell r="C2812" t="str">
            <v>Corporación para el Desarrollo Sostenible del Sur de la Amazonía</v>
          </cell>
        </row>
        <row r="2813">
          <cell r="B2813">
            <v>827588000</v>
          </cell>
          <cell r="C2813" t="str">
            <v>Corporación para el Desarrollo Sostenible del Archipiélago de San Andrés, Providencia y Santa Catalina</v>
          </cell>
        </row>
        <row r="2814">
          <cell r="B2814">
            <v>827650000</v>
          </cell>
          <cell r="C2814" t="str">
            <v>Corporación para el Desarrollo Sostenible de La Macarena</v>
          </cell>
        </row>
        <row r="2815">
          <cell r="B2815">
            <v>827770000</v>
          </cell>
          <cell r="C2815" t="str">
            <v>Corporación para el Desarrollo Sostenible de La Mojana y El San Jorge</v>
          </cell>
        </row>
        <row r="2816">
          <cell r="B2816">
            <v>827815000</v>
          </cell>
          <cell r="C2816" t="str">
            <v>Instituto de Investigaciones en Recursos Biológicos Alexander Von Humboldt</v>
          </cell>
        </row>
        <row r="2817">
          <cell r="B2817">
            <v>827991000</v>
          </cell>
          <cell r="C2817" t="str">
            <v>Instituto Amazónico de Investigaciones Científicas</v>
          </cell>
        </row>
        <row r="2818">
          <cell r="B2818">
            <v>828000000</v>
          </cell>
          <cell r="C2818" t="str">
            <v>Instituto de Investigaciones Ambientales del Pacífico Jhon Von Newman</v>
          </cell>
        </row>
        <row r="2819">
          <cell r="B2819">
            <v>828100000</v>
          </cell>
          <cell r="C2819" t="str">
            <v>Superintendencia de Servicios Públicos Domiciliarios</v>
          </cell>
        </row>
        <row r="2820">
          <cell r="B2820">
            <v>828200000</v>
          </cell>
          <cell r="C2820" t="str">
            <v>Superintendencia de Transporte</v>
          </cell>
        </row>
        <row r="2821">
          <cell r="B2821">
            <v>828400000</v>
          </cell>
          <cell r="C2821" t="str">
            <v>U.A.E. de la Dirección de Impuestos y Aduanas Nacionales</v>
          </cell>
        </row>
        <row r="2822">
          <cell r="B2822">
            <v>828500000</v>
          </cell>
          <cell r="C2822" t="str">
            <v>Comisión Reguladora de Agua Potable y Saneamiento Básico</v>
          </cell>
        </row>
        <row r="2823">
          <cell r="B2823">
            <v>829300000</v>
          </cell>
          <cell r="C2823" t="str">
            <v>Fondo Nacional Ambiental</v>
          </cell>
        </row>
        <row r="2824">
          <cell r="B2824">
            <v>829500000</v>
          </cell>
          <cell r="C2824" t="str">
            <v>Fondo de Cofinanciación para la Inversión Vial</v>
          </cell>
        </row>
        <row r="2825">
          <cell r="B2825">
            <v>829600000</v>
          </cell>
          <cell r="C2825" t="str">
            <v>Fondo de Cofinanciación para Inversión Urbana</v>
          </cell>
        </row>
        <row r="2826">
          <cell r="B2826">
            <v>829700000</v>
          </cell>
          <cell r="C2826" t="str">
            <v>Comisión de Regulación de Comunicaciones</v>
          </cell>
        </row>
        <row r="2827">
          <cell r="B2827">
            <v>910300000</v>
          </cell>
          <cell r="C2827" t="str">
            <v>Dirección de Impuestos y Aduanas Nacionales</v>
          </cell>
        </row>
        <row r="2828">
          <cell r="B2828">
            <v>910500000</v>
          </cell>
          <cell r="C2828" t="str">
            <v>Superintendencia de Subsidio Familiar</v>
          </cell>
        </row>
        <row r="2829">
          <cell r="B2829">
            <v>920200000</v>
          </cell>
          <cell r="C2829" t="str">
            <v>U.A.E. Junta Central de Contadores</v>
          </cell>
        </row>
        <row r="2830">
          <cell r="B2830">
            <v>920300000</v>
          </cell>
          <cell r="C2830" t="str">
            <v>U.A.E. Contaduría General de la Nación</v>
          </cell>
        </row>
        <row r="2831">
          <cell r="B2831">
            <v>922500000</v>
          </cell>
          <cell r="C2831" t="str">
            <v>Unidad de Planeación Minero Energética</v>
          </cell>
        </row>
        <row r="2832">
          <cell r="B2832">
            <v>922900000</v>
          </cell>
          <cell r="C2832" t="str">
            <v>Fondo Nacional de Gestión de Riesgo de Desastres</v>
          </cell>
        </row>
        <row r="2833">
          <cell r="B2833">
            <v>923269133</v>
          </cell>
          <cell r="C2833" t="str">
            <v>E.S.E. Hospital Regional de García Rovira</v>
          </cell>
        </row>
        <row r="2834">
          <cell r="B2834">
            <v>923269135</v>
          </cell>
          <cell r="C2834" t="str">
            <v>E.S.E. Hospital San Bartolomé - Capitanejo</v>
          </cell>
        </row>
        <row r="2835">
          <cell r="B2835">
            <v>923269147</v>
          </cell>
          <cell r="C2835" t="str">
            <v>E.S.E. Hospital Local de Cubarral</v>
          </cell>
        </row>
        <row r="2836">
          <cell r="B2836">
            <v>923269149</v>
          </cell>
          <cell r="C2836" t="str">
            <v>E.P.S.I. Asociación Indígena del Cauca</v>
          </cell>
        </row>
        <row r="2837">
          <cell r="B2837">
            <v>923269151</v>
          </cell>
          <cell r="C2837" t="str">
            <v>E.S.P. Empresa de Servicios Públicos Varios de Pupiales</v>
          </cell>
        </row>
        <row r="2838">
          <cell r="B2838">
            <v>923269152</v>
          </cell>
          <cell r="C2838" t="str">
            <v>E.P.S.I. Asociación del Cabildos Indígenas del Cesar y La Guajira</v>
          </cell>
        </row>
        <row r="2839">
          <cell r="B2839">
            <v>923269156</v>
          </cell>
          <cell r="C2839" t="str">
            <v>E.S.P. Empresa de Acueducto, Alcantarillado y Aseo de San Alberto S.A.</v>
          </cell>
        </row>
        <row r="2840">
          <cell r="B2840">
            <v>923269158</v>
          </cell>
          <cell r="C2840" t="str">
            <v>E.S.E. San Cayetano - Guapotá</v>
          </cell>
        </row>
        <row r="2841">
          <cell r="B2841">
            <v>923269161</v>
          </cell>
          <cell r="C2841" t="str">
            <v>E.S.P. Servicios Públicos de Yumbo S.A.</v>
          </cell>
        </row>
        <row r="2842">
          <cell r="B2842">
            <v>923269198</v>
          </cell>
          <cell r="C2842" t="str">
            <v>Fonprecon - Invalidez</v>
          </cell>
        </row>
        <row r="2843">
          <cell r="B2843">
            <v>923269199</v>
          </cell>
          <cell r="C2843" t="str">
            <v>Fonprecon - Sobrevivientes</v>
          </cell>
        </row>
        <row r="2844">
          <cell r="B2844">
            <v>923269278</v>
          </cell>
          <cell r="C2844" t="str">
            <v>I.P.S. Indígena Gonawindua Ette Ennaka</v>
          </cell>
        </row>
        <row r="2845">
          <cell r="B2845">
            <v>923269411</v>
          </cell>
          <cell r="C2845" t="str">
            <v>E.S.E. Hospital Municipal de El Dorado</v>
          </cell>
        </row>
        <row r="2846">
          <cell r="B2846">
            <v>923269412</v>
          </cell>
          <cell r="C2846" t="str">
            <v>E.S.E. Centro de Salud Héctor Pineda Gallo - Susacón</v>
          </cell>
        </row>
        <row r="2847">
          <cell r="B2847">
            <v>923269413</v>
          </cell>
          <cell r="C2847" t="str">
            <v>I.P.S. Indígena Pública The Wala</v>
          </cell>
        </row>
        <row r="2848">
          <cell r="B2848">
            <v>923269414</v>
          </cell>
          <cell r="C2848" t="str">
            <v>E.P.S.I. Pijaos Salud</v>
          </cell>
        </row>
        <row r="2849">
          <cell r="B2849">
            <v>923269415</v>
          </cell>
          <cell r="C2849" t="str">
            <v>E.S.E. Centro de Salud Con Cama Manuel H. Zabaleta G.</v>
          </cell>
        </row>
        <row r="2850">
          <cell r="B2850">
            <v>923269417</v>
          </cell>
          <cell r="C2850" t="str">
            <v>E.S.P. Empresa de Acueducto y Alcantarillado de Silvia</v>
          </cell>
        </row>
        <row r="2851">
          <cell r="B2851">
            <v>923269418</v>
          </cell>
          <cell r="C2851" t="str">
            <v>Instituto de Tránsito y Transporte de Acacías - Meta</v>
          </cell>
        </row>
        <row r="2852">
          <cell r="B2852">
            <v>923269419</v>
          </cell>
          <cell r="C2852" t="str">
            <v>Instituto de las Artes y la Cultura - Orocué</v>
          </cell>
        </row>
        <row r="2853">
          <cell r="B2853">
            <v>923269420</v>
          </cell>
          <cell r="C2853" t="str">
            <v>E.S.P. Aguas de San Andrés S.A.</v>
          </cell>
        </row>
        <row r="2854">
          <cell r="B2854">
            <v>923269421</v>
          </cell>
          <cell r="C2854" t="str">
            <v>Corporación de Ciencia y Tecnología para el Desarrollo de la Industria Naval Marítima y Fluvial</v>
          </cell>
        </row>
        <row r="2855">
          <cell r="B2855">
            <v>923269422</v>
          </cell>
          <cell r="C2855" t="str">
            <v>Servicios Postales Nacionales S.A.</v>
          </cell>
        </row>
        <row r="2856">
          <cell r="B2856">
            <v>923269424</v>
          </cell>
          <cell r="C2856" t="str">
            <v>Consejo Profesional Nacional de Ingeniería</v>
          </cell>
        </row>
        <row r="2857">
          <cell r="B2857">
            <v>923269456</v>
          </cell>
          <cell r="C2857" t="str">
            <v>E.S.E. Hospital Local de San Carlos de Guaroa</v>
          </cell>
        </row>
        <row r="2858">
          <cell r="B2858">
            <v>923269481</v>
          </cell>
          <cell r="C2858" t="str">
            <v>E.S.E. Salud Dorada</v>
          </cell>
        </row>
        <row r="2859">
          <cell r="B2859">
            <v>923269482</v>
          </cell>
          <cell r="C2859" t="str">
            <v>E.S.E. Hospital Universitario del Caribe</v>
          </cell>
        </row>
        <row r="2860">
          <cell r="B2860">
            <v>923269487</v>
          </cell>
          <cell r="C2860" t="str">
            <v>E.S.E. Hospital Integrado San Joaquín</v>
          </cell>
        </row>
        <row r="2861">
          <cell r="B2861">
            <v>923269489</v>
          </cell>
          <cell r="C2861" t="str">
            <v>Casa de la Cultura Jorge Eliecer Gaitán</v>
          </cell>
        </row>
        <row r="2862">
          <cell r="B2862">
            <v>923269597</v>
          </cell>
          <cell r="C2862" t="str">
            <v>E.S.P. Empresa Municipal de Acueducto, Alcantarillado y Aseo de la Unión de Sucre S.A.</v>
          </cell>
        </row>
        <row r="2863">
          <cell r="B2863">
            <v>923269600</v>
          </cell>
          <cell r="C2863" t="str">
            <v>E.S.E. San Isidro - Tona</v>
          </cell>
        </row>
        <row r="2864">
          <cell r="B2864">
            <v>923269601</v>
          </cell>
          <cell r="C2864" t="str">
            <v>E.S.E. Pasto Salud</v>
          </cell>
        </row>
        <row r="2865">
          <cell r="B2865">
            <v>923269809</v>
          </cell>
          <cell r="C2865" t="str">
            <v>I.P.S. Centro de Salud San Antonio California - Santander</v>
          </cell>
        </row>
        <row r="2866">
          <cell r="B2866">
            <v>923269810</v>
          </cell>
          <cell r="C2866" t="str">
            <v>Sociedad Terminal de Transportes de Ocaña S.A.</v>
          </cell>
        </row>
        <row r="2867">
          <cell r="B2867">
            <v>923269812</v>
          </cell>
          <cell r="C2867" t="str">
            <v>E.S.E. Hospital Habacuc Calderón - Carmen de Carupa</v>
          </cell>
        </row>
        <row r="2868">
          <cell r="B2868">
            <v>923269813</v>
          </cell>
          <cell r="C2868" t="str">
            <v>UNE EPM Telecomunicaciones S.A.</v>
          </cell>
        </row>
        <row r="2869">
          <cell r="B2869">
            <v>923269814</v>
          </cell>
          <cell r="C2869" t="str">
            <v>I.P.S. Centro de Salud Ucatá - Charta Santander</v>
          </cell>
        </row>
        <row r="2870">
          <cell r="B2870">
            <v>923269819</v>
          </cell>
          <cell r="C2870" t="str">
            <v>E.S.P. Acueducto Regional del Sur del Atlántico S.A.</v>
          </cell>
        </row>
        <row r="2871">
          <cell r="B2871">
            <v>923269821</v>
          </cell>
          <cell r="C2871" t="str">
            <v>E.S.P. Emsercota S.A.</v>
          </cell>
        </row>
        <row r="2872">
          <cell r="B2872">
            <v>923269822</v>
          </cell>
          <cell r="C2872" t="str">
            <v>E.S.P. Domiciliarios de La Montañita S.A.</v>
          </cell>
        </row>
        <row r="2873">
          <cell r="B2873">
            <v>923269823</v>
          </cell>
          <cell r="C2873" t="str">
            <v>Instituto Departamental de Deportes del Cauca</v>
          </cell>
        </row>
        <row r="2874">
          <cell r="B2874">
            <v>923269825</v>
          </cell>
          <cell r="C2874" t="str">
            <v>E.S.E. Centro de Salud de Yacuanquer</v>
          </cell>
        </row>
        <row r="2875">
          <cell r="B2875">
            <v>923269826</v>
          </cell>
          <cell r="C2875" t="str">
            <v>I.P.S. Centro de Salud Santa Bárbara - Santander</v>
          </cell>
        </row>
        <row r="2876">
          <cell r="B2876">
            <v>923269827</v>
          </cell>
          <cell r="C2876" t="str">
            <v>E.S.P Occidente limpio S.A.S</v>
          </cell>
        </row>
        <row r="2877">
          <cell r="B2877">
            <v>923269949</v>
          </cell>
          <cell r="C2877" t="str">
            <v>E.S.E. Hospital San Francisco de Viotá</v>
          </cell>
        </row>
        <row r="2878">
          <cell r="B2878">
            <v>923270070</v>
          </cell>
          <cell r="C2878" t="str">
            <v>Junta Municipal de Deportes de Frontino</v>
          </cell>
        </row>
        <row r="2879">
          <cell r="B2879">
            <v>923270073</v>
          </cell>
          <cell r="C2879" t="str">
            <v>E.S.E. Andrés Cala Pimentel</v>
          </cell>
        </row>
        <row r="2880">
          <cell r="B2880">
            <v>923270075</v>
          </cell>
          <cell r="C2880" t="str">
            <v>E.S.E. Centro de Salud Municipal de Cartago</v>
          </cell>
        </row>
        <row r="2881">
          <cell r="B2881">
            <v>923270076</v>
          </cell>
          <cell r="C2881" t="str">
            <v>E.S.P. Aguas Regionales EPM</v>
          </cell>
        </row>
        <row r="2882">
          <cell r="B2882">
            <v>923270078</v>
          </cell>
          <cell r="C2882" t="str">
            <v>I.P.S. Centro de Salud de Molagavita</v>
          </cell>
        </row>
        <row r="2883">
          <cell r="B2883">
            <v>923270083</v>
          </cell>
          <cell r="C2883" t="str">
            <v>E.S.E. Hospital de Hatillo de Loba - Bolívar</v>
          </cell>
        </row>
        <row r="2884">
          <cell r="B2884">
            <v>923270085</v>
          </cell>
          <cell r="C2884" t="str">
            <v>Hospital Integrado de Sabana de Torres - Santander</v>
          </cell>
        </row>
        <row r="2885">
          <cell r="B2885">
            <v>923270340</v>
          </cell>
          <cell r="C2885" t="str">
            <v>U.A.E. de Catastro Distrital</v>
          </cell>
        </row>
        <row r="2886">
          <cell r="B2886">
            <v>923270341</v>
          </cell>
          <cell r="C2886" t="str">
            <v>Instituto Distrital de la Participación y Acción Comunal</v>
          </cell>
        </row>
        <row r="2887">
          <cell r="B2887">
            <v>923270342</v>
          </cell>
          <cell r="C2887" t="str">
            <v>U.A.E. de Rehabilitación y Mantenimiento Vial</v>
          </cell>
        </row>
        <row r="2888">
          <cell r="B2888">
            <v>923270345</v>
          </cell>
          <cell r="C2888" t="str">
            <v>E.S.E. Centro de Salud Belén - Nariño</v>
          </cell>
        </row>
        <row r="2889">
          <cell r="B2889">
            <v>923270346</v>
          </cell>
          <cell r="C2889" t="str">
            <v>Guachené</v>
          </cell>
        </row>
        <row r="2890">
          <cell r="B2890">
            <v>923270347</v>
          </cell>
          <cell r="C2890" t="str">
            <v>Instituto Municipal de Deporte y Recreación de Ventaquemada</v>
          </cell>
        </row>
        <row r="2891">
          <cell r="B2891">
            <v>923270348</v>
          </cell>
          <cell r="C2891" t="str">
            <v>U.A.E. de Servicios Públicos - Bogotá</v>
          </cell>
        </row>
        <row r="2892">
          <cell r="B2892">
            <v>923270832</v>
          </cell>
          <cell r="C2892" t="str">
            <v>E.S.E. Hospital San José de la Palma</v>
          </cell>
        </row>
        <row r="2893">
          <cell r="B2893">
            <v>923270833</v>
          </cell>
          <cell r="C2893" t="str">
            <v>E.S.E. Hospital Regional del Magdalena Medio</v>
          </cell>
        </row>
        <row r="2894">
          <cell r="B2894">
            <v>923270834</v>
          </cell>
          <cell r="C2894" t="str">
            <v>E.S.E. Centro de Salud El Peñón</v>
          </cell>
        </row>
        <row r="2895">
          <cell r="B2895">
            <v>923270835</v>
          </cell>
          <cell r="C2895" t="str">
            <v>E.S.E. Hospital San Rafael</v>
          </cell>
        </row>
        <row r="2896">
          <cell r="B2896">
            <v>923270836</v>
          </cell>
          <cell r="C2896" t="str">
            <v>Empresa de Desarrollo Territorial Urbano y Rural de Risaralda</v>
          </cell>
        </row>
        <row r="2897">
          <cell r="B2897">
            <v>923270837</v>
          </cell>
          <cell r="C2897" t="str">
            <v>E.S.E. Centro de Salud San José de Albán</v>
          </cell>
        </row>
        <row r="2898">
          <cell r="B2898">
            <v>923270838</v>
          </cell>
          <cell r="C2898" t="str">
            <v>E.S.E. Centro de Salud Señor de los Milagros</v>
          </cell>
        </row>
        <row r="2899">
          <cell r="B2899">
            <v>923270839</v>
          </cell>
          <cell r="C2899" t="str">
            <v>E.S.E. Centro de Salud Sagrado Corazón de Jesús - El Contadero</v>
          </cell>
        </row>
        <row r="2900">
          <cell r="B2900">
            <v>923270840</v>
          </cell>
          <cell r="C2900" t="str">
            <v>E.S.E. Hospital Local Santa Rosa de Lima</v>
          </cell>
        </row>
        <row r="2901">
          <cell r="B2901">
            <v>923270841</v>
          </cell>
          <cell r="C2901" t="str">
            <v>Instituto para el Deporte y la Recreación de Orocué</v>
          </cell>
        </row>
        <row r="2902">
          <cell r="B2902">
            <v>923270842</v>
          </cell>
          <cell r="C2902" t="str">
            <v>E.S.E. Hospital Diógenes Troncoso - Puerto Salgar</v>
          </cell>
        </row>
        <row r="2903">
          <cell r="B2903">
            <v>923270843</v>
          </cell>
          <cell r="C2903" t="str">
            <v>E.S.E. Centro de Salud San Isidro - El Peñol Nariño</v>
          </cell>
        </row>
        <row r="2904">
          <cell r="B2904">
            <v>923270844</v>
          </cell>
          <cell r="C2904" t="str">
            <v>Instituto Distrital de Turismo</v>
          </cell>
        </row>
        <row r="2905">
          <cell r="B2905">
            <v>923270849</v>
          </cell>
          <cell r="C2905" t="str">
            <v>Instituto Municipal de Deportes de Carepa</v>
          </cell>
        </row>
        <row r="2906">
          <cell r="B2906">
            <v>923270851</v>
          </cell>
          <cell r="C2906" t="str">
            <v>Instituto Municipal de Deporte y Recreación de Cumaribo</v>
          </cell>
        </row>
        <row r="2907">
          <cell r="B2907">
            <v>923270852</v>
          </cell>
          <cell r="C2907" t="str">
            <v>Instituto Municipal de Tránsito y Transporte de Soledad</v>
          </cell>
        </row>
        <row r="2908">
          <cell r="B2908">
            <v>923270853</v>
          </cell>
          <cell r="C2908" t="str">
            <v>Instituto Municipal de Cultura y Turismo de Cajicá</v>
          </cell>
        </row>
        <row r="2909">
          <cell r="B2909">
            <v>923270863</v>
          </cell>
          <cell r="C2909" t="str">
            <v>E.S.P. Transportadora de Gas Internacional S.A.</v>
          </cell>
        </row>
        <row r="2910">
          <cell r="B2910">
            <v>923270864</v>
          </cell>
          <cell r="C2910" t="str">
            <v>E.S.P. Empresa Pública de Alcantarillado de Santander S.A.</v>
          </cell>
        </row>
        <row r="2911">
          <cell r="B2911">
            <v>923270865</v>
          </cell>
          <cell r="C2911" t="str">
            <v>E.S.P. Acueducto Regional Costero Arcos S.A.</v>
          </cell>
        </row>
        <row r="2912">
          <cell r="B2912">
            <v>923270866</v>
          </cell>
          <cell r="C2912" t="str">
            <v>E.S.P. Generadora y Comercializadora de Energía del Caribe S.A.</v>
          </cell>
        </row>
        <row r="2913">
          <cell r="B2913">
            <v>923270889</v>
          </cell>
          <cell r="C2913" t="str">
            <v>E.S.E. Centro Hospital San Juan Bautista - Taminango</v>
          </cell>
        </row>
        <row r="2914">
          <cell r="B2914">
            <v>923270890</v>
          </cell>
          <cell r="C2914" t="str">
            <v>E.S.E. Cayetano María de Rojas</v>
          </cell>
        </row>
        <row r="2915">
          <cell r="B2915">
            <v>923270892</v>
          </cell>
          <cell r="C2915" t="str">
            <v>E.S.E. Centro de Salud San Sebastian - Nariño</v>
          </cell>
        </row>
        <row r="2916">
          <cell r="B2916">
            <v>923270893</v>
          </cell>
          <cell r="C2916" t="str">
            <v>E.S.E. Hospital Ricaurte</v>
          </cell>
        </row>
        <row r="2917">
          <cell r="B2917">
            <v>923270894</v>
          </cell>
          <cell r="C2917" t="str">
            <v>E.S.E. Centro de Salud San Bernardo</v>
          </cell>
        </row>
        <row r="2918">
          <cell r="B2918">
            <v>923270895</v>
          </cell>
          <cell r="C2918" t="str">
            <v>E.S.E. Centro de Salud San Miguel Arcángel - Ospina</v>
          </cell>
        </row>
        <row r="2919">
          <cell r="B2919">
            <v>923270896</v>
          </cell>
          <cell r="C2919" t="str">
            <v>E.S.E. Hospital San Vicente de Paul - Nemocón</v>
          </cell>
        </row>
        <row r="2920">
          <cell r="B2920">
            <v>923270897</v>
          </cell>
          <cell r="C2920" t="str">
            <v>E.S.E. Tangua Salud Hermes Andrade Mejía</v>
          </cell>
        </row>
        <row r="2921">
          <cell r="B2921">
            <v>923270904</v>
          </cell>
          <cell r="C2921" t="str">
            <v>E.S.E. Hospital San Vicente de Paul - Fómeque</v>
          </cell>
        </row>
        <row r="2922">
          <cell r="B2922">
            <v>923270905</v>
          </cell>
          <cell r="C2922" t="str">
            <v>E.S.E. Centro de Salud Señor del Mar</v>
          </cell>
        </row>
        <row r="2923">
          <cell r="B2923">
            <v>923270906</v>
          </cell>
          <cell r="C2923" t="str">
            <v>E.S.E. Hospital San Antonio - Guatavita</v>
          </cell>
        </row>
        <row r="2924">
          <cell r="B2924">
            <v>923270907</v>
          </cell>
          <cell r="C2924" t="str">
            <v>E.S.E. Centro de Salud Camilo Hurtado Cifuentes</v>
          </cell>
        </row>
        <row r="2925">
          <cell r="B2925">
            <v>923270908</v>
          </cell>
          <cell r="C2925" t="str">
            <v>E.S.E. Centro Hospital San Luis - El Tambo</v>
          </cell>
        </row>
        <row r="2926">
          <cell r="B2926">
            <v>923270909</v>
          </cell>
          <cell r="C2926" t="str">
            <v>E.S.E. Centro de Salud La Buena Esperanza - Colón</v>
          </cell>
        </row>
        <row r="2927">
          <cell r="B2927">
            <v>923270910</v>
          </cell>
          <cell r="C2927" t="str">
            <v>E.S.E. Hospital Nuestra Señora del Carmen - Tabio</v>
          </cell>
        </row>
        <row r="2928">
          <cell r="B2928">
            <v>923270911</v>
          </cell>
          <cell r="C2928" t="str">
            <v>E.S.P. Empresas Públicas de La Pintada S.A.</v>
          </cell>
        </row>
        <row r="2929">
          <cell r="B2929">
            <v>923270913</v>
          </cell>
          <cell r="C2929" t="str">
            <v>E.S.P. Servicios Públicos Domiciliarios Aguas del Caguán S.A.</v>
          </cell>
        </row>
        <row r="2930">
          <cell r="B2930">
            <v>923270915</v>
          </cell>
          <cell r="C2930" t="str">
            <v>E.S.P. Acueducto y Alcantarillado de Padilla - Cauca</v>
          </cell>
        </row>
        <row r="2931">
          <cell r="B2931">
            <v>923270919</v>
          </cell>
          <cell r="C2931" t="str">
            <v>E.S.P. Domiciliarios de Albania S.A.</v>
          </cell>
        </row>
        <row r="2932">
          <cell r="B2932">
            <v>923270920</v>
          </cell>
          <cell r="C2932" t="str">
            <v>E.S.P. Servicios Públicos Domiciliarios de Puerto Parra</v>
          </cell>
        </row>
        <row r="2933">
          <cell r="B2933">
            <v>923270946</v>
          </cell>
          <cell r="C2933" t="str">
            <v>E.S.E. Suroccidente</v>
          </cell>
        </row>
        <row r="2934">
          <cell r="B2934">
            <v>923270948</v>
          </cell>
          <cell r="C2934" t="str">
            <v>E.S.E. Centro de Salud Timoteo Riveros Cubillos</v>
          </cell>
        </row>
        <row r="2935">
          <cell r="B2935">
            <v>923270949</v>
          </cell>
          <cell r="C2935" t="str">
            <v>E.S.E. Popayán</v>
          </cell>
        </row>
        <row r="2936">
          <cell r="B2936">
            <v>923270950</v>
          </cell>
          <cell r="C2936" t="str">
            <v>E.S.E. Norte 1</v>
          </cell>
        </row>
        <row r="2937">
          <cell r="B2937">
            <v>923270951</v>
          </cell>
          <cell r="C2937" t="str">
            <v>E.S.E. Centro 2- Rosas</v>
          </cell>
        </row>
        <row r="2938">
          <cell r="B2938">
            <v>923270952</v>
          </cell>
          <cell r="C2938" t="str">
            <v>E.S.E. Centro de Salud Nuestra Señora de Fátima - Chachagüí</v>
          </cell>
        </row>
        <row r="2939">
          <cell r="B2939">
            <v>923270953</v>
          </cell>
          <cell r="C2939" t="str">
            <v>E.S.E. Hospital Nuestra Señora del Carmen - El Colegio</v>
          </cell>
        </row>
        <row r="2940">
          <cell r="B2940">
            <v>923270954</v>
          </cell>
          <cell r="C2940" t="str">
            <v>I.P.S. Indígena Wayuu Anashii</v>
          </cell>
        </row>
        <row r="2941">
          <cell r="B2941">
            <v>923270955</v>
          </cell>
          <cell r="C2941" t="str">
            <v>Sociedad Hotel de Tenza Ltda</v>
          </cell>
        </row>
        <row r="2942">
          <cell r="B2942">
            <v>923270977</v>
          </cell>
          <cell r="C2942" t="str">
            <v>E.S.E. Oriente - Belalcázar</v>
          </cell>
        </row>
        <row r="2943">
          <cell r="B2943">
            <v>923270978</v>
          </cell>
          <cell r="C2943" t="str">
            <v>E.S.E. Centro 1 - Piendamó</v>
          </cell>
        </row>
        <row r="2944">
          <cell r="B2944">
            <v>923270979</v>
          </cell>
          <cell r="C2944" t="str">
            <v>E.S.E. Occidente - Timbiquí</v>
          </cell>
        </row>
        <row r="2945">
          <cell r="B2945">
            <v>923270980</v>
          </cell>
          <cell r="C2945" t="str">
            <v>E.S.E. Suroriente - La Vega</v>
          </cell>
        </row>
        <row r="2946">
          <cell r="B2946">
            <v>923270981</v>
          </cell>
          <cell r="C2946" t="str">
            <v>E.S.E. Hospital Santa Matilde - Madrid</v>
          </cell>
        </row>
        <row r="2947">
          <cell r="B2947">
            <v>923270982</v>
          </cell>
          <cell r="C2947" t="str">
            <v>E.S.E. Hospital San Antonio - Arbeláez</v>
          </cell>
        </row>
        <row r="2948">
          <cell r="B2948">
            <v>923270983</v>
          </cell>
          <cell r="C2948" t="str">
            <v>Infotic S.A.</v>
          </cell>
        </row>
        <row r="2949">
          <cell r="B2949">
            <v>923271007</v>
          </cell>
          <cell r="C2949" t="str">
            <v>E.S.E. Camu de Moñitos</v>
          </cell>
        </row>
        <row r="2950">
          <cell r="B2950">
            <v>923271008</v>
          </cell>
          <cell r="C2950" t="str">
            <v>E.S.E. Hospital Mercedes Téllez de Padilla - Vianí</v>
          </cell>
        </row>
        <row r="2951">
          <cell r="B2951">
            <v>923271018</v>
          </cell>
          <cell r="C2951" t="str">
            <v>E.S.E. Norte 2</v>
          </cell>
        </row>
        <row r="2952">
          <cell r="B2952">
            <v>923271019</v>
          </cell>
          <cell r="C2952" t="str">
            <v>E.S.E. Centro de Salud de Los Andes</v>
          </cell>
        </row>
        <row r="2953">
          <cell r="B2953">
            <v>923271021</v>
          </cell>
          <cell r="C2953" t="str">
            <v>People Contact S.A.S.</v>
          </cell>
        </row>
        <row r="2954">
          <cell r="B2954">
            <v>923271022</v>
          </cell>
          <cell r="C2954" t="str">
            <v>Asociación de Municipios de Risaralda</v>
          </cell>
        </row>
        <row r="2955">
          <cell r="B2955">
            <v>923271024</v>
          </cell>
          <cell r="C2955" t="str">
            <v>E.S.P. Servicios Públicos de San Pablo</v>
          </cell>
        </row>
        <row r="2956">
          <cell r="B2956">
            <v>923271096</v>
          </cell>
          <cell r="C2956" t="str">
            <v>E.S.E. Centro de Salud Santa Bárbara - Iscuandé</v>
          </cell>
        </row>
        <row r="2957">
          <cell r="B2957">
            <v>923271097</v>
          </cell>
          <cell r="C2957" t="str">
            <v>E.S.E. Hospital Hilario Lugo - Sasaima</v>
          </cell>
        </row>
        <row r="2958">
          <cell r="B2958">
            <v>923271098</v>
          </cell>
          <cell r="C2958" t="str">
            <v>E.S.E. Hospital San José - Guachetá</v>
          </cell>
        </row>
        <row r="2959">
          <cell r="B2959">
            <v>923271099</v>
          </cell>
          <cell r="C2959" t="str">
            <v>Instituto Municipal para la Recreación y el Deporte de Roldanillo</v>
          </cell>
        </row>
        <row r="2960">
          <cell r="B2960">
            <v>923271100</v>
          </cell>
          <cell r="C2960" t="str">
            <v>Instituto de Cultura - El Carmen de Viboral</v>
          </cell>
        </row>
        <row r="2961">
          <cell r="B2961">
            <v>923271102</v>
          </cell>
          <cell r="C2961" t="str">
            <v>E.S.P. Domiciliarios de Caracolí S.A.</v>
          </cell>
        </row>
        <row r="2962">
          <cell r="B2962">
            <v>923271103</v>
          </cell>
          <cell r="C2962" t="str">
            <v>E.S.P. Domiciliarios de Liborina S.A.</v>
          </cell>
        </row>
        <row r="2963">
          <cell r="B2963">
            <v>923271105</v>
          </cell>
          <cell r="C2963" t="str">
            <v>Empresa de Servicios Públicos de Roldanillo  S.A.</v>
          </cell>
        </row>
        <row r="2964">
          <cell r="B2964">
            <v>923271106</v>
          </cell>
          <cell r="C2964" t="str">
            <v>E.S.P. de Vegachí S.A.</v>
          </cell>
        </row>
        <row r="2965">
          <cell r="B2965">
            <v>923271137</v>
          </cell>
          <cell r="C2965" t="str">
            <v>E.S.P. Servicios Públicos de San José de la Fragua S.A.</v>
          </cell>
        </row>
        <row r="2966">
          <cell r="B2966">
            <v>923271138</v>
          </cell>
          <cell r="C2966" t="str">
            <v>E.S.E. Hospital Santa Rosa - Tenjo</v>
          </cell>
        </row>
        <row r="2967">
          <cell r="B2967">
            <v>923271139</v>
          </cell>
          <cell r="C2967" t="str">
            <v>E.S.P. Empresa Regional de Aseo del Norte de Caldas S.A.</v>
          </cell>
        </row>
        <row r="2968">
          <cell r="B2968">
            <v>923271140</v>
          </cell>
          <cell r="C2968" t="str">
            <v>Reforestadora Integral de Antioquia S.A.</v>
          </cell>
        </row>
        <row r="2969">
          <cell r="B2969">
            <v>923271141</v>
          </cell>
          <cell r="C2969" t="str">
            <v>E.S.P. Empresas Públicas Municipales de Sibaté S.C.A.</v>
          </cell>
        </row>
        <row r="2970">
          <cell r="B2970">
            <v>923271143</v>
          </cell>
          <cell r="C2970" t="str">
            <v>Fondo de Garantías del Café S.A.</v>
          </cell>
        </row>
        <row r="2971">
          <cell r="B2971">
            <v>923271144</v>
          </cell>
          <cell r="C2971" t="str">
            <v>Empresa Comercial de Juegos de Suerte y Azar de Sucre</v>
          </cell>
        </row>
        <row r="2972">
          <cell r="B2972">
            <v>923271146</v>
          </cell>
          <cell r="C2972" t="str">
            <v>E.S.P. Empresa de Energía del Archipiélago de San Andrés, Providencia y Santa Catalina S.A.</v>
          </cell>
        </row>
        <row r="2973">
          <cell r="B2973">
            <v>923271158</v>
          </cell>
          <cell r="C2973" t="str">
            <v>E.S.E. Centro de Salud Policarpa</v>
          </cell>
        </row>
        <row r="2974">
          <cell r="B2974">
            <v>923271159</v>
          </cell>
          <cell r="C2974" t="str">
            <v>E.S.E. Centro de Salud Funes</v>
          </cell>
        </row>
        <row r="2975">
          <cell r="B2975">
            <v>923271160</v>
          </cell>
          <cell r="C2975" t="str">
            <v>E.S.E. Santiago Apóstol - Imués</v>
          </cell>
        </row>
        <row r="2976">
          <cell r="B2976">
            <v>923271161</v>
          </cell>
          <cell r="C2976" t="str">
            <v>E.S.E. Centro de Salud San Miguel - Arboleda</v>
          </cell>
        </row>
        <row r="2977">
          <cell r="B2977">
            <v>923271162</v>
          </cell>
          <cell r="C2977" t="str">
            <v>Instituto Municipal de Deporte, la Recreación y el Aprovechamiento del Tiempo Libre - Yumbo</v>
          </cell>
        </row>
        <row r="2978">
          <cell r="B2978">
            <v>923271167</v>
          </cell>
          <cell r="C2978" t="str">
            <v>E.S.P. Acueducto, Alcantarillado y Aseo de Tenjo S.A.</v>
          </cell>
        </row>
        <row r="2979">
          <cell r="B2979">
            <v>923271169</v>
          </cell>
          <cell r="C2979" t="str">
            <v>E.S.P. Generadora Santa Rita</v>
          </cell>
        </row>
        <row r="2980">
          <cell r="B2980">
            <v>923271176</v>
          </cell>
          <cell r="C2980" t="str">
            <v>Orbitel Servicios Internacionales S.A.</v>
          </cell>
        </row>
        <row r="2981">
          <cell r="B2981">
            <v>923271191</v>
          </cell>
          <cell r="C2981" t="str">
            <v>E.S.E. Centro de Salud El Rosario</v>
          </cell>
        </row>
        <row r="2982">
          <cell r="B2982">
            <v>923271192</v>
          </cell>
          <cell r="C2982" t="str">
            <v>E.S.E. Hospital Luis Carlos Galán Sarmiento - Charalá</v>
          </cell>
        </row>
        <row r="2983">
          <cell r="B2983">
            <v>923271193</v>
          </cell>
          <cell r="C2983" t="str">
            <v>Instituto Municipal de Cultura de Yumbo</v>
          </cell>
        </row>
        <row r="2984">
          <cell r="B2984">
            <v>923271195</v>
          </cell>
          <cell r="C2984" t="str">
            <v>E.S.P. Empresa de Servicios Públicos de Potosí</v>
          </cell>
        </row>
        <row r="2985">
          <cell r="B2985">
            <v>923271196</v>
          </cell>
          <cell r="C2985" t="str">
            <v>E.S.P. Empresa de Servicios Públicos de Viterbo S.A.</v>
          </cell>
        </row>
        <row r="2986">
          <cell r="B2986">
            <v>923271197</v>
          </cell>
          <cell r="C2986" t="str">
            <v>E.S.P. Empresas Públicas de Rivera S.A.</v>
          </cell>
        </row>
        <row r="2987">
          <cell r="B2987">
            <v>923271198</v>
          </cell>
          <cell r="C2987" t="str">
            <v>E.S.P. Servicios Públicos de Campoalegre S.A.</v>
          </cell>
        </row>
        <row r="2988">
          <cell r="B2988">
            <v>923271210</v>
          </cell>
          <cell r="C2988" t="str">
            <v>E.S.P. Servicios Públicos Domiciliarios - Morales  Bolívar</v>
          </cell>
        </row>
        <row r="2989">
          <cell r="B2989">
            <v>923271211</v>
          </cell>
          <cell r="C2989" t="str">
            <v>I.P.S.I. Supula Wayuu</v>
          </cell>
        </row>
        <row r="2990">
          <cell r="B2990">
            <v>923271213</v>
          </cell>
          <cell r="C2990" t="str">
            <v>E.S.P. Empresa de Servicios Públicos de Cunday</v>
          </cell>
        </row>
        <row r="2991">
          <cell r="B2991">
            <v>923271214</v>
          </cell>
          <cell r="C2991" t="str">
            <v>C.P.G.M.A.E. Alto Nordeste Antioqueño</v>
          </cell>
        </row>
        <row r="2992">
          <cell r="B2992">
            <v>923271215</v>
          </cell>
          <cell r="C2992" t="str">
            <v>E.S.E. Centro de Salud de Tablón de Gómez</v>
          </cell>
        </row>
        <row r="2993">
          <cell r="B2993">
            <v>923271216</v>
          </cell>
          <cell r="C2993" t="str">
            <v>E.S.E. Hospital Regional Manuela Beltrán III Nivel - Socorro Santander</v>
          </cell>
        </row>
        <row r="2994">
          <cell r="B2994">
            <v>923271217</v>
          </cell>
          <cell r="C2994" t="str">
            <v>E.S.E. Hospital San Rafael - Albania</v>
          </cell>
        </row>
        <row r="2995">
          <cell r="B2995">
            <v>923271218</v>
          </cell>
          <cell r="C2995" t="str">
            <v>E.S.E. San Juan de Betulia</v>
          </cell>
        </row>
        <row r="2996">
          <cell r="B2996">
            <v>923271219</v>
          </cell>
          <cell r="C2996" t="str">
            <v>Patrimonio Autónomo de Remanentes Caja Agraria</v>
          </cell>
        </row>
        <row r="2997">
          <cell r="B2997">
            <v>923271220</v>
          </cell>
          <cell r="C2997" t="str">
            <v>E.S.E. Centro de Salud Coveñas, sucre en liquidación</v>
          </cell>
        </row>
        <row r="2998">
          <cell r="B2998">
            <v>923271221</v>
          </cell>
          <cell r="C2998" t="str">
            <v>E.S.P. Empresa de Distribución de Agua Potable, Alcantarillado y Aseo del Carmen de Apicalá S.A.</v>
          </cell>
        </row>
        <row r="2999">
          <cell r="B2999">
            <v>923271222</v>
          </cell>
          <cell r="C2999" t="str">
            <v>E.S.E. Hospital Divino Salvador - Sopó</v>
          </cell>
        </row>
        <row r="3000">
          <cell r="B3000">
            <v>923271223</v>
          </cell>
          <cell r="C3000" t="str">
            <v>E.S.P. Empresa de Servicios Públicos, Acueducto y Alcantarillado - Albán Nariño</v>
          </cell>
        </row>
        <row r="3001">
          <cell r="B3001">
            <v>923271234</v>
          </cell>
          <cell r="C3001" t="str">
            <v>E.S.E. Nuestra Señora del Carmen - Santa María</v>
          </cell>
        </row>
        <row r="3002">
          <cell r="B3002">
            <v>923271235</v>
          </cell>
          <cell r="C3002" t="str">
            <v>E.S.E. Centro de Salud San Juan Bosco - La Llanada</v>
          </cell>
        </row>
        <row r="3003">
          <cell r="B3003">
            <v>923271236</v>
          </cell>
          <cell r="C3003" t="str">
            <v>E.S.E. Hospital Integrado San Juan de Cimitarra</v>
          </cell>
        </row>
        <row r="3004">
          <cell r="B3004">
            <v>923271237</v>
          </cell>
          <cell r="C3004" t="str">
            <v>E.S.P. Empresa de Servicios Públicos Domiciliarios de Cisneros S.A.</v>
          </cell>
        </row>
        <row r="3005">
          <cell r="B3005">
            <v>923271259</v>
          </cell>
          <cell r="C3005" t="str">
            <v>E.S.P. Empresa de Servicios Públicos de Acueducto, Alcantarillado y Aseo S.A. - Bolívar Cauca</v>
          </cell>
        </row>
        <row r="3006">
          <cell r="B3006">
            <v>923271260</v>
          </cell>
          <cell r="C3006" t="str">
            <v>E.S.P. Empresa Puebloriqueña de Acueducto, Alcantarillado y Aseo S.A.</v>
          </cell>
        </row>
        <row r="3007">
          <cell r="B3007">
            <v>923271261</v>
          </cell>
          <cell r="C3007" t="str">
            <v>E.S.E. Centro de Salud San Antonio de Palmito</v>
          </cell>
        </row>
        <row r="3008">
          <cell r="B3008">
            <v>923271262</v>
          </cell>
          <cell r="C3008" t="str">
            <v>E.S.E. Hospital Integrado Landázuri</v>
          </cell>
        </row>
        <row r="3009">
          <cell r="B3009">
            <v>923271263</v>
          </cell>
          <cell r="C3009" t="str">
            <v>E.S.E. Centro de Salud San Francisco</v>
          </cell>
        </row>
        <row r="3010">
          <cell r="B3010">
            <v>923271264</v>
          </cell>
          <cell r="C3010" t="str">
            <v>E.S.E. Municipal de Ipiales</v>
          </cell>
        </row>
        <row r="3011">
          <cell r="B3011">
            <v>923271265</v>
          </cell>
          <cell r="C3011" t="str">
            <v>E.S.E. Hospital Local Santiago de Tolú</v>
          </cell>
        </row>
        <row r="3012">
          <cell r="B3012">
            <v>923271266</v>
          </cell>
          <cell r="C3012" t="str">
            <v>E.S.E. Centro de Salud de Guachavés</v>
          </cell>
        </row>
        <row r="3013">
          <cell r="B3013">
            <v>923271267</v>
          </cell>
          <cell r="C3013" t="str">
            <v>E.S.E. Hospital La Divina Misericordia de Magangué</v>
          </cell>
        </row>
        <row r="3014">
          <cell r="B3014">
            <v>923271268</v>
          </cell>
          <cell r="C3014" t="str">
            <v>E.S.E. Hospital Nuestra Señora del Carmen</v>
          </cell>
        </row>
        <row r="3015">
          <cell r="B3015">
            <v>923271269</v>
          </cell>
          <cell r="C3015" t="str">
            <v>E.S.P. Empresas Públicas de Hobo S.A.</v>
          </cell>
        </row>
        <row r="3016">
          <cell r="B3016">
            <v>923271271</v>
          </cell>
          <cell r="C3016" t="str">
            <v>Casa de la Tercera Edad</v>
          </cell>
        </row>
        <row r="3017">
          <cell r="B3017">
            <v>923271276</v>
          </cell>
          <cell r="C3017" t="str">
            <v>E.S.E. Hospital San Vicente de Paul</v>
          </cell>
        </row>
        <row r="3018">
          <cell r="B3018">
            <v>923271277</v>
          </cell>
          <cell r="C3018" t="str">
            <v>E.S.E. Centro de Salud San José - Toluviejo</v>
          </cell>
        </row>
        <row r="3019">
          <cell r="B3019">
            <v>923271278</v>
          </cell>
          <cell r="C3019" t="str">
            <v>E.S.E. Centro de Salud Colosó - Sucre</v>
          </cell>
        </row>
        <row r="3020">
          <cell r="B3020">
            <v>923271279</v>
          </cell>
          <cell r="C3020" t="str">
            <v>E.S.E. Hospital La Unión - Sucre</v>
          </cell>
        </row>
        <row r="3021">
          <cell r="B3021">
            <v>923271280</v>
          </cell>
          <cell r="C3021" t="str">
            <v>E.S.E. Centro de Salud de Sampués - Sucre</v>
          </cell>
        </row>
        <row r="3022">
          <cell r="B3022">
            <v>923271281</v>
          </cell>
          <cell r="C3022" t="str">
            <v>E.S.E. Hospital Nuestra Señora de Guadalupe</v>
          </cell>
        </row>
        <row r="3023">
          <cell r="B3023">
            <v>923271285</v>
          </cell>
          <cell r="C3023" t="str">
            <v>E.S.E. Centro de Salud de El Roble</v>
          </cell>
        </row>
        <row r="3024">
          <cell r="B3024">
            <v>923271286</v>
          </cell>
          <cell r="C3024" t="str">
            <v>E.S.E. Hospital Local Santa Catalina de Alejandría</v>
          </cell>
        </row>
        <row r="3025">
          <cell r="B3025">
            <v>923271287</v>
          </cell>
          <cell r="C3025" t="str">
            <v>Empresa de Desarrollo Urbano y Medio Ambiente de Soledad S.A.</v>
          </cell>
        </row>
        <row r="3026">
          <cell r="B3026">
            <v>923271288</v>
          </cell>
          <cell r="C3026" t="str">
            <v>Fondo de Desarrollo Social de El Retiro</v>
          </cell>
        </row>
        <row r="3027">
          <cell r="B3027">
            <v>923271289</v>
          </cell>
          <cell r="C3027" t="str">
            <v>E.S.E. Centro Hospital de La Florida</v>
          </cell>
        </row>
        <row r="3028">
          <cell r="B3028">
            <v>923271290</v>
          </cell>
          <cell r="C3028" t="str">
            <v>E.S.P. Empresas Públicas de Teruel S.A.</v>
          </cell>
        </row>
        <row r="3029">
          <cell r="B3029">
            <v>923271345</v>
          </cell>
          <cell r="C3029" t="str">
            <v>E.S.E. Hospital San Pedro Claver - Mogotes</v>
          </cell>
        </row>
        <row r="3030">
          <cell r="B3030">
            <v>923271346</v>
          </cell>
          <cell r="C3030" t="str">
            <v>E.S.E. Hospital Nuestra Señora de los Remedios</v>
          </cell>
        </row>
        <row r="3031">
          <cell r="B3031">
            <v>923271347</v>
          </cell>
          <cell r="C3031" t="str">
            <v>E.S.E. Hospital San Rafael de Matanza</v>
          </cell>
        </row>
        <row r="3032">
          <cell r="B3032">
            <v>923271348</v>
          </cell>
          <cell r="C3032" t="str">
            <v>E.S.E. Hospital San Antonio de Padua - Simití</v>
          </cell>
        </row>
        <row r="3033">
          <cell r="B3033">
            <v>923271349</v>
          </cell>
          <cell r="C3033" t="str">
            <v>E.S.E. Centro de Salud Nuestra Señora del Pilar</v>
          </cell>
        </row>
        <row r="3034">
          <cell r="B3034">
            <v>923271350</v>
          </cell>
          <cell r="C3034" t="str">
            <v>I.P.S.I. Anashiwaya</v>
          </cell>
        </row>
        <row r="3035">
          <cell r="B3035">
            <v>923271351</v>
          </cell>
          <cell r="C3035" t="str">
            <v>I.P.S.I. Manexka</v>
          </cell>
        </row>
        <row r="3036">
          <cell r="B3036">
            <v>923271352</v>
          </cell>
          <cell r="C3036" t="str">
            <v>E.S.P. Aguas del Magdalena S.A.</v>
          </cell>
        </row>
        <row r="3037">
          <cell r="B3037">
            <v>923271358</v>
          </cell>
          <cell r="C3037" t="str">
            <v>U.A.E Agencia para la Infraestructura del Meta</v>
          </cell>
        </row>
        <row r="3038">
          <cell r="B3038">
            <v>923271369</v>
          </cell>
          <cell r="C3038" t="str">
            <v>Asociación de Municipios del Meta</v>
          </cell>
        </row>
        <row r="3039">
          <cell r="B3039">
            <v>923271370</v>
          </cell>
          <cell r="C3039" t="str">
            <v>E.S.E. Centro Hospital Las Mercedes</v>
          </cell>
        </row>
        <row r="3040">
          <cell r="B3040">
            <v>923271372</v>
          </cell>
          <cell r="C3040" t="str">
            <v>E.S.P. Empresas Públicas de Amagá S.A.</v>
          </cell>
        </row>
        <row r="3041">
          <cell r="B3041">
            <v>923271453</v>
          </cell>
          <cell r="C3041" t="str">
            <v>E.S.E. Hospital Local de Remolino</v>
          </cell>
        </row>
        <row r="3042">
          <cell r="B3042">
            <v>923271454</v>
          </cell>
          <cell r="C3042" t="str">
            <v>E.S.E. Hospital San Juan de Dios de Galán</v>
          </cell>
        </row>
        <row r="3043">
          <cell r="B3043">
            <v>923271455</v>
          </cell>
          <cell r="C3043" t="str">
            <v>E.S.E. Centro de Salud San Lorenzo</v>
          </cell>
        </row>
        <row r="3044">
          <cell r="B3044">
            <v>923271456</v>
          </cell>
          <cell r="C3044" t="str">
            <v>E.S.E. Hospital Integrado San Roque de Curití</v>
          </cell>
        </row>
        <row r="3045">
          <cell r="B3045">
            <v>923271462</v>
          </cell>
          <cell r="C3045" t="str">
            <v>E.S.P. Sociedad Aguas del Norte Antioqueño S.A.</v>
          </cell>
        </row>
        <row r="3046">
          <cell r="B3046">
            <v>923271463</v>
          </cell>
          <cell r="C3046" t="str">
            <v>E.S.P. Empresa Departamental de Acueducto, Alcantarillado y Aseo del Tolima S.A.</v>
          </cell>
        </row>
        <row r="3047">
          <cell r="B3047">
            <v>923271464</v>
          </cell>
          <cell r="C3047" t="str">
            <v>E.S.P. Aguas de Heliconia S.A.</v>
          </cell>
        </row>
        <row r="3048">
          <cell r="B3048">
            <v>923271465</v>
          </cell>
          <cell r="C3048" t="str">
            <v>E.S.P. de Tocancipá S.A.</v>
          </cell>
        </row>
        <row r="3049">
          <cell r="B3049">
            <v>923271472</v>
          </cell>
          <cell r="C3049" t="str">
            <v>E.S.P. Servicios Públicos de Puerto López S.A.</v>
          </cell>
        </row>
        <row r="3050">
          <cell r="B3050">
            <v>923271473</v>
          </cell>
          <cell r="C3050" t="str">
            <v>Empresa Forestal del Huila S.A.</v>
          </cell>
        </row>
        <row r="3051">
          <cell r="B3051">
            <v>923271474</v>
          </cell>
          <cell r="C3051" t="str">
            <v>E.S.E. Centro de Salud Saul Quiñones</v>
          </cell>
        </row>
        <row r="3052">
          <cell r="B3052">
            <v>923271475</v>
          </cell>
          <cell r="C3052" t="str">
            <v>San José de Uré</v>
          </cell>
        </row>
        <row r="3053">
          <cell r="B3053">
            <v>923271489</v>
          </cell>
          <cell r="C3053" t="str">
            <v>Norosí</v>
          </cell>
        </row>
        <row r="3054">
          <cell r="B3054">
            <v>923271490</v>
          </cell>
          <cell r="C3054" t="str">
            <v>Tuchín</v>
          </cell>
        </row>
        <row r="3055">
          <cell r="B3055">
            <v>923271491</v>
          </cell>
          <cell r="C3055" t="str">
            <v>Instituto Municipal de Transportes y Tránsito de Maicao</v>
          </cell>
        </row>
        <row r="3056">
          <cell r="B3056">
            <v>923271504</v>
          </cell>
          <cell r="C3056" t="str">
            <v>E.S.P. Sociedad de Aseo y Alcantarillado Serviulloa S.A.</v>
          </cell>
        </row>
        <row r="3057">
          <cell r="B3057">
            <v>923271505</v>
          </cell>
          <cell r="C3057" t="str">
            <v>E.S.P. Empresas Públicas de Cundinamarca S.A.</v>
          </cell>
        </row>
        <row r="3058">
          <cell r="B3058">
            <v>923271506</v>
          </cell>
          <cell r="C3058" t="str">
            <v>Ente Deportivo Municipal Santa Rosa de Viterbo</v>
          </cell>
        </row>
        <row r="3059">
          <cell r="B3059">
            <v>923271519</v>
          </cell>
          <cell r="C3059" t="str">
            <v>Esenttia S.A</v>
          </cell>
        </row>
        <row r="3060">
          <cell r="B3060">
            <v>923271522</v>
          </cell>
          <cell r="C3060" t="str">
            <v>E.S.P. GESEP S.C.A.</v>
          </cell>
        </row>
        <row r="3061">
          <cell r="B3061">
            <v>923271560</v>
          </cell>
          <cell r="C3061" t="str">
            <v>E.S.E. Centro de Salud de Norcasia</v>
          </cell>
        </row>
        <row r="3062">
          <cell r="B3062">
            <v>923271561</v>
          </cell>
          <cell r="C3062" t="str">
            <v>E.S.E. Departamental Hospital San Antonio de Villamaría - Caldas</v>
          </cell>
        </row>
        <row r="3063">
          <cell r="B3063">
            <v>923271563</v>
          </cell>
          <cell r="C3063" t="str">
            <v>Instituto para la Recreación y el Deporte de Vichada</v>
          </cell>
        </row>
        <row r="3064">
          <cell r="B3064">
            <v>923271564</v>
          </cell>
          <cell r="C3064" t="str">
            <v>E.S.P. Aguas de Bolívar S.A.</v>
          </cell>
        </row>
        <row r="3065">
          <cell r="B3065">
            <v>923271565</v>
          </cell>
          <cell r="C3065" t="str">
            <v>E.S.P. Aguas de Córdoba S.A.</v>
          </cell>
        </row>
        <row r="3066">
          <cell r="B3066">
            <v>923271567</v>
          </cell>
          <cell r="C3066" t="str">
            <v>Asociación para la Construcción del Aeropuerto del Café en Palestina - Caldas</v>
          </cell>
        </row>
        <row r="3067">
          <cell r="B3067">
            <v>923271572</v>
          </cell>
          <cell r="C3067" t="str">
            <v>E.S.E. Centro de Salud Nuestra Señora del Carmen - La Tola</v>
          </cell>
        </row>
        <row r="3068">
          <cell r="B3068">
            <v>923271573</v>
          </cell>
          <cell r="C3068" t="str">
            <v>E.S.P. Aguas del Cesar S.A.</v>
          </cell>
        </row>
        <row r="3069">
          <cell r="B3069">
            <v>923271577</v>
          </cell>
          <cell r="C3069" t="str">
            <v>E.S.P. Domiciliarios de Puerres</v>
          </cell>
        </row>
        <row r="3070">
          <cell r="B3070">
            <v>923271578</v>
          </cell>
          <cell r="C3070" t="str">
            <v>E.S.P. Empresa de Generación y Promoción de Energía de Antioquia S.A.</v>
          </cell>
        </row>
        <row r="3071">
          <cell r="B3071">
            <v>923271579</v>
          </cell>
          <cell r="C3071" t="str">
            <v>E.S.P. Servicios Públicos de Santa Rosa de Viterbo S.A.</v>
          </cell>
        </row>
        <row r="3072">
          <cell r="B3072">
            <v>923271580</v>
          </cell>
          <cell r="C3072" t="str">
            <v>E.S.E. Hospital Departamental San José de San José - Caldas</v>
          </cell>
        </row>
        <row r="3073">
          <cell r="B3073">
            <v>923271587</v>
          </cell>
          <cell r="C3073" t="str">
            <v>Instituto Municipal para el Desarrollo de Hato Corozal</v>
          </cell>
        </row>
        <row r="3074">
          <cell r="B3074">
            <v>923271593</v>
          </cell>
          <cell r="C3074" t="str">
            <v>E.S.E. Hospital Departamental San Vicente de Paul - Aranzazu</v>
          </cell>
        </row>
        <row r="3075">
          <cell r="B3075">
            <v>923271597</v>
          </cell>
          <cell r="C3075" t="str">
            <v>E.S.E. Centro de Salud de Fosca - Cundinamarca</v>
          </cell>
        </row>
        <row r="3076">
          <cell r="B3076">
            <v>923271598</v>
          </cell>
          <cell r="C3076" t="str">
            <v>E.S.E. Rafael Tovar Pineda</v>
          </cell>
        </row>
        <row r="3077">
          <cell r="B3077">
            <v>923271599</v>
          </cell>
          <cell r="C3077" t="str">
            <v>E.S.E. Hospital Departamental San José - Marulanda</v>
          </cell>
        </row>
        <row r="3078">
          <cell r="B3078">
            <v>923271600</v>
          </cell>
          <cell r="C3078" t="str">
            <v>I.P.S.I. Centro Integral de Salud</v>
          </cell>
        </row>
        <row r="3079">
          <cell r="B3079">
            <v>923271603</v>
          </cell>
          <cell r="C3079" t="str">
            <v>E.S.P. Empresa de Servicios Públicos de Marquetalia S.A.</v>
          </cell>
        </row>
        <row r="3080">
          <cell r="B3080">
            <v>923271604</v>
          </cell>
          <cell r="C3080" t="str">
            <v>E.S.P. Empresa de Servicios Públicos de Villanueva S.A.</v>
          </cell>
        </row>
        <row r="3081">
          <cell r="B3081">
            <v>923271605</v>
          </cell>
          <cell r="C3081" t="str">
            <v>E.S.P. Empresa de Servicios Públicos de Santa Rosa de Osos S.A.</v>
          </cell>
        </row>
        <row r="3082">
          <cell r="B3082">
            <v>923271617</v>
          </cell>
          <cell r="C3082" t="str">
            <v>Instituto Municipal para la Recreación y el Deporte - San Luis de Palenque</v>
          </cell>
        </row>
        <row r="3083">
          <cell r="B3083">
            <v>923271618</v>
          </cell>
          <cell r="C3083" t="str">
            <v>Instituto de Tránsito y Transporte Municipal de Riohacha</v>
          </cell>
        </row>
        <row r="3084">
          <cell r="B3084">
            <v>923271620</v>
          </cell>
          <cell r="C3084" t="str">
            <v>Asociación de Municipios Corporación Agencia para el Desarrollo de los Municipios de la Región de Bosques</v>
          </cell>
        </row>
        <row r="3085">
          <cell r="B3085">
            <v>923271621</v>
          </cell>
          <cell r="C3085" t="str">
            <v>Asociación Regional de Municipios de la Amazonía y Orinoquía</v>
          </cell>
        </row>
        <row r="3086">
          <cell r="B3086">
            <v>923271622</v>
          </cell>
          <cell r="C3086" t="str">
            <v>E.I.C.E. para el Desarrollo de la Gestión Pública - Chipaque - En liquidación</v>
          </cell>
        </row>
        <row r="3087">
          <cell r="B3087">
            <v>923271631</v>
          </cell>
          <cell r="C3087" t="str">
            <v>Instituto Municipal de Deporte, Recreación, Cultura y Turismo de Puerto López</v>
          </cell>
        </row>
        <row r="3088">
          <cell r="B3088">
            <v>923271632</v>
          </cell>
          <cell r="C3088" t="str">
            <v>E.S.E. Fabio Jaramillo Londoño</v>
          </cell>
        </row>
        <row r="3089">
          <cell r="B3089">
            <v>923271633</v>
          </cell>
          <cell r="C3089" t="str">
            <v>E.S.E. Centro de Salud Con Camas - Cantagallo</v>
          </cell>
        </row>
        <row r="3090">
          <cell r="B3090">
            <v>923271634</v>
          </cell>
          <cell r="C3090" t="str">
            <v>E.S.E. Sor Teresa - Adele</v>
          </cell>
        </row>
        <row r="3091">
          <cell r="B3091">
            <v>923271636</v>
          </cell>
          <cell r="C3091" t="str">
            <v>E.S.P. Aguas de Castilla S.A.</v>
          </cell>
        </row>
        <row r="3092">
          <cell r="B3092">
            <v>923271637</v>
          </cell>
          <cell r="C3092" t="str">
            <v>E.S.P. Empresas del Pueblo y para el Pueblo de Gigante S.A.</v>
          </cell>
        </row>
        <row r="3093">
          <cell r="B3093">
            <v>923271639</v>
          </cell>
          <cell r="C3093" t="str">
            <v>E.S.E. San Pedro de Cumbitara</v>
          </cell>
        </row>
        <row r="3094">
          <cell r="B3094">
            <v>923271640</v>
          </cell>
          <cell r="C3094" t="str">
            <v>E.S.E. de Guapí</v>
          </cell>
        </row>
        <row r="3095">
          <cell r="B3095">
            <v>923271641</v>
          </cell>
          <cell r="C3095" t="str">
            <v>E.S.E. Hospital San Cayetano - Marquetalia</v>
          </cell>
        </row>
        <row r="3096">
          <cell r="B3096">
            <v>923271642</v>
          </cell>
          <cell r="C3096" t="str">
            <v>E.S.P. Red Vital Paipa S.A.</v>
          </cell>
        </row>
        <row r="3097">
          <cell r="B3097">
            <v>923271643</v>
          </cell>
          <cell r="C3097" t="str">
            <v>E.S.P. Aguas del Pore S.A.</v>
          </cell>
        </row>
        <row r="3098">
          <cell r="B3098">
            <v>923271644</v>
          </cell>
          <cell r="C3098" t="str">
            <v>E.S.P. Servicios Públicos de Orocué S.A.</v>
          </cell>
        </row>
        <row r="3099">
          <cell r="B3099">
            <v>923271645</v>
          </cell>
          <cell r="C3099" t="str">
            <v>E.S.P. Aguas de La Miel S.A.</v>
          </cell>
        </row>
        <row r="3100">
          <cell r="B3100">
            <v>923271646</v>
          </cell>
          <cell r="C3100" t="str">
            <v>E.S.P. Domiciliarios de Sabanalarga S.A.</v>
          </cell>
        </row>
        <row r="3101">
          <cell r="B3101">
            <v>923271647</v>
          </cell>
          <cell r="C3101" t="str">
            <v>Instituto Municipal de Deportes y Recreación de Apartadó</v>
          </cell>
        </row>
        <row r="3102">
          <cell r="B3102">
            <v>923271648</v>
          </cell>
          <cell r="C3102" t="str">
            <v>Instituto de Infraestructura y Concesiones de Cundinamarca</v>
          </cell>
        </row>
        <row r="3103">
          <cell r="B3103">
            <v>923271650</v>
          </cell>
          <cell r="C3103" t="str">
            <v>Fondo de Desarrollo de Proyectos de Cundinamarca</v>
          </cell>
        </row>
        <row r="3104">
          <cell r="B3104">
            <v>923271651</v>
          </cell>
          <cell r="C3104" t="str">
            <v>Empresa de Desarrollo Urbano y Habitat.</v>
          </cell>
        </row>
        <row r="3105">
          <cell r="B3105">
            <v>923271654</v>
          </cell>
          <cell r="C3105" t="str">
            <v>E.S.P. Empresas Públicas de Acevedo S.A.</v>
          </cell>
        </row>
        <row r="3106">
          <cell r="B3106">
            <v>923271655</v>
          </cell>
          <cell r="C3106" t="str">
            <v>E.S.P. Aseo Alcalá S.A.</v>
          </cell>
        </row>
        <row r="3107">
          <cell r="B3107">
            <v>923271656</v>
          </cell>
          <cell r="C3107" t="str">
            <v>E.S.E. Norte 3</v>
          </cell>
        </row>
        <row r="3108">
          <cell r="B3108">
            <v>923271657</v>
          </cell>
          <cell r="C3108" t="str">
            <v>E.S.P. Empresas Públicas de Íquira S.A.</v>
          </cell>
        </row>
        <row r="3109">
          <cell r="B3109">
            <v>923271658</v>
          </cell>
          <cell r="C3109" t="str">
            <v>E.S.P. Empresa de Acueducto, Alcantarillado y Aseo de Ovejas - Sucre</v>
          </cell>
        </row>
        <row r="3110">
          <cell r="B3110">
            <v>923271659</v>
          </cell>
          <cell r="C3110" t="str">
            <v>E.S.P. Empresas Públicas de Hato Corozal S.A.</v>
          </cell>
        </row>
        <row r="3111">
          <cell r="B3111">
            <v>923271662</v>
          </cell>
          <cell r="C3111" t="str">
            <v>E.S.P. Empresa de Acueducto, Alcantarillado y Aseo de Saladoblanco S.A.</v>
          </cell>
        </row>
        <row r="3112">
          <cell r="B3112">
            <v>923271663</v>
          </cell>
          <cell r="C3112" t="str">
            <v>E.S.P. Servicios Públicos de Santana - Boyacá</v>
          </cell>
        </row>
        <row r="3113">
          <cell r="B3113">
            <v>923271664</v>
          </cell>
          <cell r="C3113" t="str">
            <v>E.S.P. Empresa de Servicios Públicos Domiciliarios Cáqueza S.A.</v>
          </cell>
        </row>
        <row r="3114">
          <cell r="B3114">
            <v>923271665</v>
          </cell>
          <cell r="C3114" t="str">
            <v>E.S.P. Empresas Públicas de Yaguará S.A.</v>
          </cell>
        </row>
        <row r="3115">
          <cell r="B3115">
            <v>923271666</v>
          </cell>
          <cell r="C3115" t="str">
            <v>Fondo Rotatorio de la Vivienda - Industria Licorera de Caldas</v>
          </cell>
        </row>
        <row r="3116">
          <cell r="B3116">
            <v>923271667</v>
          </cell>
          <cell r="C3116" t="str">
            <v>Cuerpo de Bomberos Oficial de Montería</v>
          </cell>
        </row>
        <row r="3117">
          <cell r="B3117">
            <v>923271668</v>
          </cell>
          <cell r="C3117" t="str">
            <v>Instituto Departamental de Cultura y Turismo de Cundinamarca</v>
          </cell>
        </row>
        <row r="3118">
          <cell r="B3118">
            <v>923271669</v>
          </cell>
          <cell r="C3118" t="str">
            <v>Instituto Departamental de Acción Comunal de Cundinamarca</v>
          </cell>
        </row>
        <row r="3119">
          <cell r="B3119">
            <v>923271671</v>
          </cell>
          <cell r="C3119" t="str">
            <v>E.S.P. Aseobando S.A.</v>
          </cell>
        </row>
        <row r="3120">
          <cell r="B3120">
            <v>923271672</v>
          </cell>
          <cell r="C3120" t="str">
            <v>E.S.P. Empresas Públicas de la Argentina S.A.</v>
          </cell>
        </row>
        <row r="3121">
          <cell r="B3121">
            <v>923271673</v>
          </cell>
          <cell r="C3121" t="str">
            <v>E.S.P. Empresa de Acueducto, Alcantarillado y Aseo de San Antonio de Palmito</v>
          </cell>
        </row>
        <row r="3122">
          <cell r="B3122">
            <v>923271674</v>
          </cell>
          <cell r="C3122" t="str">
            <v>E.S.P. de Galán S.A.</v>
          </cell>
        </row>
        <row r="3123">
          <cell r="B3123">
            <v>923271675</v>
          </cell>
          <cell r="C3123" t="str">
            <v>E.S.P. Aguas de Morrosquillo S.A.</v>
          </cell>
        </row>
        <row r="3124">
          <cell r="B3124">
            <v>923271676</v>
          </cell>
          <cell r="C3124" t="str">
            <v>I.P.S. Corporación Universitaria de Caldas</v>
          </cell>
        </row>
        <row r="3125">
          <cell r="B3125">
            <v>923271679</v>
          </cell>
          <cell r="C3125" t="str">
            <v>Instituto Departamental para la Recreación y el Deporte de Cundinamarca</v>
          </cell>
        </row>
        <row r="3126">
          <cell r="B3126">
            <v>923271854</v>
          </cell>
          <cell r="C3126" t="str">
            <v>E.S.P. Empresa Regional Aguas del Tequendama S.A.</v>
          </cell>
        </row>
        <row r="3127">
          <cell r="B3127">
            <v>923271856</v>
          </cell>
          <cell r="C3127" t="str">
            <v>E.S.P. Domiciliarios de Sesquilé S.A.</v>
          </cell>
        </row>
        <row r="3128">
          <cell r="B3128">
            <v>923271857</v>
          </cell>
          <cell r="C3128" t="str">
            <v>E.S.P. Empresa Colombiana de Procesos Tecnológicos, Tecnología y Comunicaciones S.A.</v>
          </cell>
        </row>
        <row r="3129">
          <cell r="B3129">
            <v>923271858</v>
          </cell>
          <cell r="C3129" t="str">
            <v>E.S.P. Empresa de Telecomunicaciones de Ipiales S.A.</v>
          </cell>
        </row>
        <row r="3130">
          <cell r="B3130">
            <v>923271859</v>
          </cell>
          <cell r="C3130" t="str">
            <v>E.S.P. Empresa de Acueducto, Alcantarillado y Aseo de San Luis de Palenque S.A.</v>
          </cell>
        </row>
        <row r="3131">
          <cell r="B3131">
            <v>923271860</v>
          </cell>
          <cell r="C3131" t="str">
            <v>Fondo de Valorización del Municipio de Medellín</v>
          </cell>
        </row>
        <row r="3132">
          <cell r="B3132">
            <v>923271861</v>
          </cell>
          <cell r="C3132" t="str">
            <v>Asociación de Municipios Petroleros de Colombia</v>
          </cell>
        </row>
        <row r="3133">
          <cell r="B3133">
            <v>923271927</v>
          </cell>
          <cell r="C3133" t="str">
            <v>E.S.P. Empresa de Acueducto, Alcantarillado y Aseo de Maní</v>
          </cell>
        </row>
        <row r="3134">
          <cell r="B3134">
            <v>923271928</v>
          </cell>
          <cell r="C3134" t="str">
            <v>E.S.P. Empresa Regional de Servicio Público de Aseo de Candelaria</v>
          </cell>
        </row>
        <row r="3135">
          <cell r="B3135">
            <v>923271931</v>
          </cell>
          <cell r="C3135" t="str">
            <v>E.S.P. de Restrepo Agua Viva S.A.</v>
          </cell>
        </row>
        <row r="3136">
          <cell r="B3136">
            <v>923271970</v>
          </cell>
          <cell r="C3136" t="str">
            <v>E.S.E. Hospital San José de Samaná</v>
          </cell>
        </row>
        <row r="3137">
          <cell r="B3137">
            <v>923271971</v>
          </cell>
          <cell r="C3137" t="str">
            <v>Instituto para el Fomento de la Recreación y el Deporte de el Santuario</v>
          </cell>
        </row>
        <row r="3138">
          <cell r="B3138">
            <v>923271977</v>
          </cell>
          <cell r="C3138" t="str">
            <v>E.S.P. Empresa de Acueducto, Alcantarillado, Aseo y Servicios Complementarios de Zipacón S.A.</v>
          </cell>
        </row>
        <row r="3139">
          <cell r="B3139">
            <v>923271979</v>
          </cell>
          <cell r="C3139" t="str">
            <v>E.S.P. Empresa de Acueducto, Alcantarillado y Aseo de Tenza S.A.</v>
          </cell>
        </row>
        <row r="3140">
          <cell r="B3140">
            <v>923271980</v>
          </cell>
          <cell r="C3140" t="str">
            <v>Instituto Municipal de Vivienda de Interés Social de Cajicá</v>
          </cell>
        </row>
        <row r="3141">
          <cell r="B3141">
            <v>923271997</v>
          </cell>
          <cell r="C3141" t="str">
            <v>E.S.P. de Tabio S.A.</v>
          </cell>
        </row>
        <row r="3142">
          <cell r="B3142">
            <v>923271998</v>
          </cell>
          <cell r="C3142" t="str">
            <v>E.S.E. Departamental Hospital San José de Neira</v>
          </cell>
        </row>
        <row r="3143">
          <cell r="B3143">
            <v>923271999</v>
          </cell>
          <cell r="C3143" t="str">
            <v>Oleoducto de Colombia S.A.</v>
          </cell>
        </row>
        <row r="3144">
          <cell r="B3144">
            <v>923272000</v>
          </cell>
          <cell r="C3144" t="str">
            <v>Refinería de Cartagena S.A.S</v>
          </cell>
        </row>
        <row r="3145">
          <cell r="B3145">
            <v>923272001</v>
          </cell>
          <cell r="C3145" t="str">
            <v>Oleoducto Central S.A.</v>
          </cell>
        </row>
        <row r="3146">
          <cell r="B3146">
            <v>923272014</v>
          </cell>
          <cell r="C3146" t="str">
            <v>E.S.P. Servicios Públicos de Prado S.A.</v>
          </cell>
        </row>
        <row r="3147">
          <cell r="B3147">
            <v>923272015</v>
          </cell>
          <cell r="C3147" t="str">
            <v>E.S.P. Aguas y Aseo de Risaralda S.A.</v>
          </cell>
        </row>
        <row r="3148">
          <cell r="B3148">
            <v>923272016</v>
          </cell>
          <cell r="C3148" t="str">
            <v>E.S.P. Servicios Públicos Domiciliarios de Altamira S.A.</v>
          </cell>
        </row>
        <row r="3149">
          <cell r="B3149">
            <v>923272017</v>
          </cell>
          <cell r="C3149" t="str">
            <v>E.S.E. Centro de Salud San Francisco de Sales</v>
          </cell>
        </row>
        <row r="3150">
          <cell r="B3150">
            <v>923272021</v>
          </cell>
          <cell r="C3150" t="str">
            <v>E.S.P. de Aseo y Alcantarillado de Restrepo S.A.</v>
          </cell>
        </row>
        <row r="3151">
          <cell r="B3151">
            <v>923272022</v>
          </cell>
          <cell r="C3151" t="str">
            <v>Instituto de Deporte,cultura y turismo de Subachoque</v>
          </cell>
        </row>
        <row r="3152">
          <cell r="B3152">
            <v>923272024</v>
          </cell>
          <cell r="C3152" t="str">
            <v>E.S.P. del Valle del Guamuez S.A.</v>
          </cell>
        </row>
        <row r="3153">
          <cell r="B3153">
            <v>923272025</v>
          </cell>
          <cell r="C3153" t="str">
            <v>Instituto de Deportes y Recreación de San Gil</v>
          </cell>
        </row>
        <row r="3154">
          <cell r="B3154">
            <v>923272026</v>
          </cell>
          <cell r="C3154" t="str">
            <v>Instituto de Cultura y Turismo de San Gil</v>
          </cell>
        </row>
        <row r="3155">
          <cell r="B3155">
            <v>923272027</v>
          </cell>
          <cell r="C3155" t="str">
            <v>E.S.E. Centro de Salud San José de Leiva</v>
          </cell>
        </row>
        <row r="3156">
          <cell r="B3156">
            <v>923272028</v>
          </cell>
          <cell r="C3156" t="str">
            <v>E.S.E. Hospital de Girardot</v>
          </cell>
        </row>
        <row r="3157">
          <cell r="B3157">
            <v>923272029</v>
          </cell>
          <cell r="C3157" t="str">
            <v>E.S.E. Hospital Departamental San Antonio de Marmato - Caldas</v>
          </cell>
        </row>
        <row r="3158">
          <cell r="B3158">
            <v>923272030</v>
          </cell>
          <cell r="C3158" t="str">
            <v>E.S.P. Empresas Públicas de Chámeza S.A.S.</v>
          </cell>
        </row>
        <row r="3159">
          <cell r="B3159">
            <v>923272031</v>
          </cell>
          <cell r="C3159" t="str">
            <v>E.S.P. Corporación de Servicios Públicos de Acueducto, Alcantarillado y Aseo Nariño Ltda.</v>
          </cell>
        </row>
        <row r="3160">
          <cell r="B3160">
            <v>923272032</v>
          </cell>
          <cell r="C3160" t="str">
            <v>E.S.P. Empresas Públicas de Briceño S.A.</v>
          </cell>
        </row>
        <row r="3161">
          <cell r="B3161">
            <v>923272033</v>
          </cell>
          <cell r="C3161" t="str">
            <v>E.S.P. Cooperativa de Acueducto, Alcantarillado y Aseo de Ricaurte Nariño</v>
          </cell>
        </row>
        <row r="3162">
          <cell r="B3162">
            <v>923272035</v>
          </cell>
          <cell r="C3162" t="str">
            <v>E.S.P. Servicios Públicos de Macanal S.A.</v>
          </cell>
        </row>
        <row r="3163">
          <cell r="B3163">
            <v>923272036</v>
          </cell>
          <cell r="C3163" t="str">
            <v>E.S.P. Servicios Públicos Domiciliarios de Armero Guayabal S.A.</v>
          </cell>
        </row>
        <row r="3164">
          <cell r="B3164">
            <v>923272037</v>
          </cell>
          <cell r="C3164" t="str">
            <v>Sociedad Almidones de Sucre S.A.S</v>
          </cell>
        </row>
        <row r="3165">
          <cell r="B3165">
            <v>923272064</v>
          </cell>
          <cell r="C3165" t="str">
            <v>E.S.P. de la Cruz</v>
          </cell>
        </row>
        <row r="3166">
          <cell r="B3166">
            <v>923272065</v>
          </cell>
          <cell r="C3166" t="str">
            <v>E.S.P. Empresa de Servicios Públicos Domiciliarios de Angostura S.A.</v>
          </cell>
        </row>
        <row r="3167">
          <cell r="B3167">
            <v>923272066</v>
          </cell>
          <cell r="C3167" t="str">
            <v>E.S.P. Empresa Aguas de Sucre S.A.</v>
          </cell>
        </row>
        <row r="3168">
          <cell r="B3168">
            <v>923272067</v>
          </cell>
          <cell r="C3168" t="str">
            <v>E.S.P. Cabrerana de Servicios Públicos S.A.</v>
          </cell>
        </row>
        <row r="3169">
          <cell r="B3169">
            <v>923272068</v>
          </cell>
          <cell r="C3169" t="str">
            <v>Instituto de Movilidad y Transporte de Tame - Arauca</v>
          </cell>
        </row>
        <row r="3170">
          <cell r="B3170">
            <v>923272069</v>
          </cell>
          <cell r="C3170" t="str">
            <v>Instituto Municipal de Vivienda de Interés Social y Reforma Urbana de Copacabana</v>
          </cell>
        </row>
        <row r="3171">
          <cell r="B3171">
            <v>923272070</v>
          </cell>
          <cell r="C3171" t="str">
            <v>Lotería de Bolívar La Millonaria del Caribe</v>
          </cell>
        </row>
        <row r="3172">
          <cell r="B3172">
            <v>923272071</v>
          </cell>
          <cell r="C3172" t="str">
            <v>Sociedad de Activos Especiales S.A.S.</v>
          </cell>
        </row>
        <row r="3173">
          <cell r="B3173">
            <v>923272079</v>
          </cell>
          <cell r="C3173" t="str">
            <v>E.S.P. Empresa de Acueducto, Alcantarillado y Aseo del Rosal S.A.</v>
          </cell>
        </row>
        <row r="3174">
          <cell r="B3174">
            <v>923272080</v>
          </cell>
          <cell r="C3174" t="str">
            <v>E.S.P. Empresa Departamental de Servicios Públicos de Boyacá</v>
          </cell>
        </row>
        <row r="3175">
          <cell r="B3175">
            <v>923272081</v>
          </cell>
          <cell r="C3175" t="str">
            <v>E.S.P. Aguas y Aseo de Subachoque S.A.</v>
          </cell>
        </row>
        <row r="3176">
          <cell r="B3176">
            <v>923272082</v>
          </cell>
          <cell r="C3176" t="str">
            <v>I.P.S.I. Karaquita</v>
          </cell>
        </row>
        <row r="3177">
          <cell r="B3177">
            <v>923272083</v>
          </cell>
          <cell r="C3177" t="str">
            <v>E.S.P. Empresa de Servicios del Gualivá S.A.S</v>
          </cell>
        </row>
        <row r="3178">
          <cell r="B3178">
            <v>923272084</v>
          </cell>
          <cell r="C3178" t="str">
            <v>E.S.P. Los Palmitos S.A.</v>
          </cell>
        </row>
        <row r="3179">
          <cell r="B3179">
            <v>923272087</v>
          </cell>
          <cell r="C3179" t="str">
            <v>U.A.E. Agencia Nacional del Espectro</v>
          </cell>
        </row>
        <row r="3180">
          <cell r="B3180">
            <v>923272088</v>
          </cell>
          <cell r="C3180" t="str">
            <v>E.S.P. Empresas Públicas de Recetor S.A.S.</v>
          </cell>
        </row>
        <row r="3181">
          <cell r="B3181">
            <v>923272089</v>
          </cell>
          <cell r="C3181" t="str">
            <v>E.S.P. Sociedad Aguas de Arcabuco S.A.</v>
          </cell>
        </row>
        <row r="3182">
          <cell r="B3182">
            <v>923272092</v>
          </cell>
          <cell r="C3182" t="str">
            <v>Administración Pública Cooperativa del Municipio de Encino</v>
          </cell>
        </row>
        <row r="3183">
          <cell r="B3183">
            <v>923272093</v>
          </cell>
          <cell r="C3183" t="str">
            <v>E.S.P. Empresa Departamental de Servicios Públicos de Casanare S.A.</v>
          </cell>
        </row>
        <row r="3184">
          <cell r="B3184">
            <v>923272102</v>
          </cell>
          <cell r="C3184" t="str">
            <v>Asociación de Municipios del Sinú</v>
          </cell>
        </row>
        <row r="3185">
          <cell r="B3185">
            <v>923272103</v>
          </cell>
          <cell r="C3185" t="str">
            <v>Instituto Municipal del Deporte y la Recreación Espinal</v>
          </cell>
        </row>
        <row r="3186">
          <cell r="B3186">
            <v>923272104</v>
          </cell>
          <cell r="C3186" t="str">
            <v>I.P.S.I. Ayuuleepala Wayuu</v>
          </cell>
        </row>
        <row r="3187">
          <cell r="B3187">
            <v>923272105</v>
          </cell>
          <cell r="C3187" t="str">
            <v>Administradora Colombiana de Pensiones</v>
          </cell>
        </row>
        <row r="3188">
          <cell r="B3188">
            <v>923272106</v>
          </cell>
          <cell r="C3188" t="str">
            <v>E.S.P. de Buenavista S.A.</v>
          </cell>
        </row>
        <row r="3189">
          <cell r="B3189">
            <v>923272107</v>
          </cell>
          <cell r="C3189" t="str">
            <v>E.S.P. Empresa de Acueducto, Alcantarillado y Aseo de Guadalupe S.A.</v>
          </cell>
        </row>
        <row r="3190">
          <cell r="B3190">
            <v>923272108</v>
          </cell>
          <cell r="C3190" t="str">
            <v>E.S.P. de Almeida S.A.</v>
          </cell>
        </row>
        <row r="3191">
          <cell r="B3191">
            <v>923272109</v>
          </cell>
          <cell r="C3191" t="str">
            <v>E.S.P. de Tarso S.A.</v>
          </cell>
        </row>
        <row r="3192">
          <cell r="B3192">
            <v>923272110</v>
          </cell>
          <cell r="C3192" t="str">
            <v>Instituto de Tránsito y Transporte de Albania - Guajira</v>
          </cell>
        </row>
        <row r="3193">
          <cell r="B3193">
            <v>923272112</v>
          </cell>
          <cell r="C3193" t="str">
            <v>Instituto Municipal de Transporte y Tránsito de Cereté</v>
          </cell>
        </row>
        <row r="3194">
          <cell r="B3194">
            <v>923272114</v>
          </cell>
          <cell r="C3194" t="str">
            <v>E.S.P. Empresa Caucana de Servicios S.A.</v>
          </cell>
        </row>
        <row r="3195">
          <cell r="B3195">
            <v>923272115</v>
          </cell>
          <cell r="C3195" t="str">
            <v>E.S.P. Empresa de Servicios Públicos Domiciliarios de la Estrella S.A.</v>
          </cell>
        </row>
        <row r="3196">
          <cell r="B3196">
            <v>923272118</v>
          </cell>
          <cell r="C3196" t="str">
            <v>E.S.P. de Argelia de María S.A.</v>
          </cell>
        </row>
        <row r="3197">
          <cell r="B3197">
            <v>923272119</v>
          </cell>
          <cell r="C3197" t="str">
            <v>E.S.P. de Galeras S.A.</v>
          </cell>
        </row>
        <row r="3198">
          <cell r="B3198">
            <v>923272120</v>
          </cell>
          <cell r="C3198" t="str">
            <v>E.S.P. Empresas Públicas Municipales de Betania S.A.</v>
          </cell>
        </row>
        <row r="3199">
          <cell r="B3199">
            <v>923272121</v>
          </cell>
          <cell r="C3199" t="str">
            <v>Telecali S.A.</v>
          </cell>
        </row>
        <row r="3200">
          <cell r="B3200">
            <v>923272122</v>
          </cell>
          <cell r="C3200" t="str">
            <v>E.S.P. Hidroeléctricas del Río Arma S.A.S.</v>
          </cell>
        </row>
        <row r="3201">
          <cell r="B3201">
            <v>923272125</v>
          </cell>
          <cell r="C3201" t="str">
            <v>E.S.P. Empresas Públicas de Aipe S.A.</v>
          </cell>
        </row>
        <row r="3202">
          <cell r="B3202">
            <v>923272126</v>
          </cell>
          <cell r="C3202" t="str">
            <v>E.S.P. de San Pedro de Cartago S.A.</v>
          </cell>
        </row>
        <row r="3203">
          <cell r="B3203">
            <v>923272127</v>
          </cell>
          <cell r="C3203" t="str">
            <v>E.S.P. Jaguazul S.A. - Montelibano</v>
          </cell>
        </row>
        <row r="3204">
          <cell r="B3204">
            <v>923272131</v>
          </cell>
          <cell r="C3204" t="str">
            <v>Instituto Colombiano para la Evaluación de la Educación</v>
          </cell>
        </row>
        <row r="3205">
          <cell r="B3205">
            <v>923272132</v>
          </cell>
          <cell r="C3205" t="str">
            <v>E.S.P. Empresas Públicas de Támara S.A.S</v>
          </cell>
        </row>
        <row r="3206">
          <cell r="B3206">
            <v>923272133</v>
          </cell>
          <cell r="C3206" t="str">
            <v>E.S.P. de Uramita S.A.S.</v>
          </cell>
        </row>
        <row r="3207">
          <cell r="B3207">
            <v>923272134</v>
          </cell>
          <cell r="C3207" t="str">
            <v>E.S.P. Empresas Públicas de Dabeiba S.A.S.</v>
          </cell>
        </row>
        <row r="3208">
          <cell r="B3208">
            <v>923272135</v>
          </cell>
          <cell r="C3208" t="str">
            <v>E.S.P. Empresa de Servicios Públicos Domiciliarios Aguas y Aseo de Fredonia S.A. - En Liquidación</v>
          </cell>
        </row>
        <row r="3209">
          <cell r="B3209">
            <v>923272137</v>
          </cell>
          <cell r="C3209" t="str">
            <v>Renting de Antioquia S.A.S.</v>
          </cell>
        </row>
        <row r="3210">
          <cell r="B3210">
            <v>923272138</v>
          </cell>
          <cell r="C3210" t="str">
            <v>Instituto de Cultura y Turismo de Pamplona</v>
          </cell>
        </row>
        <row r="3211">
          <cell r="B3211">
            <v>923272139</v>
          </cell>
          <cell r="C3211" t="str">
            <v>E.S.P. Empresas Públicas de Tesalia S.A.</v>
          </cell>
        </row>
        <row r="3212">
          <cell r="B3212">
            <v>923272140</v>
          </cell>
          <cell r="C3212" t="str">
            <v>E.I.C.E. Amable</v>
          </cell>
        </row>
        <row r="3213">
          <cell r="B3213">
            <v>923272141</v>
          </cell>
          <cell r="C3213" t="str">
            <v>Asociación Cable Aéreo Manizales</v>
          </cell>
        </row>
        <row r="3214">
          <cell r="B3214">
            <v>923272142</v>
          </cell>
          <cell r="C3214" t="str">
            <v>Esenttia Masterbatch Ltda</v>
          </cell>
        </row>
        <row r="3215">
          <cell r="B3215">
            <v>923272143</v>
          </cell>
          <cell r="C3215" t="str">
            <v>E.S.P. de el Paujil S.A.</v>
          </cell>
        </row>
        <row r="3216">
          <cell r="B3216">
            <v>923272144</v>
          </cell>
          <cell r="C3216" t="str">
            <v>E.S.P. Empresa de Acueducto, Alcantarillado, Aseo y Servicios Complementarios de Otanche S.A.S.</v>
          </cell>
        </row>
        <row r="3217">
          <cell r="B3217">
            <v>923272145</v>
          </cell>
          <cell r="C3217" t="str">
            <v>E.S.P. Empresa de Servicios Públicos Domiciliarios de Belén</v>
          </cell>
        </row>
        <row r="3218">
          <cell r="B3218">
            <v>923272146</v>
          </cell>
          <cell r="C3218" t="str">
            <v>E.S.P. Empresas Públicas de Valdivia S.A.</v>
          </cell>
        </row>
        <row r="3219">
          <cell r="B3219">
            <v>923272147</v>
          </cell>
          <cell r="C3219" t="str">
            <v>Administración Pública Cooperativa de Acueducto, Alcantarillado y Aseo de Rosalía</v>
          </cell>
        </row>
        <row r="3220">
          <cell r="B3220">
            <v>923272149</v>
          </cell>
          <cell r="C3220" t="str">
            <v>Empresa Departamental de Juegos de Suerte y Azar</v>
          </cell>
        </row>
        <row r="3221">
          <cell r="B3221">
            <v>923272150</v>
          </cell>
          <cell r="C3221" t="str">
            <v>E.S.P. Empresas Públicas de Timaná S.A.</v>
          </cell>
        </row>
        <row r="3222">
          <cell r="B3222">
            <v>923272151</v>
          </cell>
          <cell r="C3222" t="str">
            <v>E.S.P. Empresa Oficial de Acueducto, Alcantarillado y Aseo de Toluviejo S.A.</v>
          </cell>
        </row>
        <row r="3223">
          <cell r="B3223">
            <v>923272172</v>
          </cell>
          <cell r="C3223" t="str">
            <v>Instituto Municipal de Tránsito y Transporte de Campoalegre - Huila - En liquidación</v>
          </cell>
        </row>
        <row r="3224">
          <cell r="B3224">
            <v>923272175</v>
          </cell>
          <cell r="C3224" t="str">
            <v>E.S.P. Empresa Municipal de Acueducto, Alcantarillado y Aseo de Colosó S.A.</v>
          </cell>
        </row>
        <row r="3225">
          <cell r="B3225">
            <v>923272176</v>
          </cell>
          <cell r="C3225" t="str">
            <v>E.S.P. de Acueducto, Alcantarillado y Aseo de Mogotes S.A..</v>
          </cell>
        </row>
        <row r="3226">
          <cell r="B3226">
            <v>923272177</v>
          </cell>
          <cell r="C3226" t="str">
            <v>E.S.P. de Puerto Triunfo S.A.</v>
          </cell>
        </row>
        <row r="3227">
          <cell r="B3227">
            <v>923272179</v>
          </cell>
          <cell r="C3227" t="str">
            <v>E.S.P. de Saldaña S.A.</v>
          </cell>
        </row>
        <row r="3228">
          <cell r="B3228">
            <v>923272180</v>
          </cell>
          <cell r="C3228" t="str">
            <v>Instituto Departamental de Deportes de la Guajira</v>
          </cell>
        </row>
        <row r="3229">
          <cell r="B3229">
            <v>923272182</v>
          </cell>
          <cell r="C3229" t="str">
            <v>E.S.P. de Tópaga S.A.</v>
          </cell>
        </row>
        <row r="3230">
          <cell r="B3230">
            <v>923272184</v>
          </cell>
          <cell r="C3230" t="str">
            <v>Instituto Municipal para el Deporte y la Recreación de Amalfi</v>
          </cell>
        </row>
        <row r="3231">
          <cell r="B3231">
            <v>923272185</v>
          </cell>
          <cell r="C3231" t="str">
            <v>E.S.E. Hospital Departamental San Simón - Victoria</v>
          </cell>
        </row>
        <row r="3232">
          <cell r="B3232">
            <v>923272186</v>
          </cell>
          <cell r="C3232" t="str">
            <v>E.S.P. de Herveo S.A.</v>
          </cell>
        </row>
        <row r="3233">
          <cell r="B3233">
            <v>923272187</v>
          </cell>
          <cell r="C3233" t="str">
            <v>E.S.P. de Cravo Norte Jagüey S.A.</v>
          </cell>
        </row>
        <row r="3234">
          <cell r="B3234">
            <v>923272188</v>
          </cell>
          <cell r="C3234" t="str">
            <v>Instituto Municipal para la Recreación y el Deporte Palmar de Varela</v>
          </cell>
        </row>
        <row r="3235">
          <cell r="B3235">
            <v>923272189</v>
          </cell>
          <cell r="C3235" t="str">
            <v>Comercializadora Lottired S.A.S.</v>
          </cell>
        </row>
        <row r="3236">
          <cell r="B3236">
            <v>923272190</v>
          </cell>
          <cell r="C3236" t="str">
            <v>Asociación de Municipios del Departamento del Caquetá</v>
          </cell>
        </row>
        <row r="3237">
          <cell r="B3237">
            <v>923272192</v>
          </cell>
          <cell r="C3237" t="str">
            <v>E.S.P. de Maceo S.A.S.</v>
          </cell>
        </row>
        <row r="3238">
          <cell r="B3238">
            <v>923272193</v>
          </cell>
          <cell r="C3238" t="str">
            <v>U.A.E. de Gestión Pensional y Contribuciones Parafiscales de la Protección Social</v>
          </cell>
        </row>
        <row r="3239">
          <cell r="B3239">
            <v>923272194</v>
          </cell>
          <cell r="C3239" t="str">
            <v>Instituto de Financiamiento, Promoción y Desarrollo de Mariquita</v>
          </cell>
        </row>
        <row r="3240">
          <cell r="B3240">
            <v>923272197</v>
          </cell>
          <cell r="C3240" t="str">
            <v>E.S.P. de Policarpa S.A.</v>
          </cell>
        </row>
        <row r="3241">
          <cell r="B3241">
            <v>923272198</v>
          </cell>
          <cell r="C3241" t="str">
            <v>Cooperativa de Organismos de Salud de Boyacá</v>
          </cell>
        </row>
        <row r="3242">
          <cell r="B3242">
            <v>923272199</v>
          </cell>
          <cell r="C3242" t="str">
            <v>E.S.P. Empresas Públicas de Jericó S.A.</v>
          </cell>
        </row>
        <row r="3243">
          <cell r="B3243">
            <v>923272215</v>
          </cell>
          <cell r="C3243" t="str">
            <v>E.S.P. Empresa de Servicios de Acueducto, Alcantarillado y Aseo de Apulo S.A.</v>
          </cell>
        </row>
        <row r="3244">
          <cell r="B3244">
            <v>923272216</v>
          </cell>
          <cell r="C3244" t="str">
            <v>E.S.P. de Roncesvalles S.A.</v>
          </cell>
        </row>
        <row r="3245">
          <cell r="B3245">
            <v>923272217</v>
          </cell>
          <cell r="C3245" t="str">
            <v>Instituto de Cultura, Turismo, Recreación y Deporte de Apulo</v>
          </cell>
        </row>
        <row r="3246">
          <cell r="B3246">
            <v>923272218</v>
          </cell>
          <cell r="C3246" t="str">
            <v>E.S.P. Empresa de Servicios Públicos Domiciliarios de la Provincia de Lengupa S.A.</v>
          </cell>
        </row>
        <row r="3247">
          <cell r="B3247">
            <v>923272232</v>
          </cell>
          <cell r="C3247" t="str">
            <v>E.S.P. Rio Luisa Empresa de Servicios Públicos de San Luis S.A.</v>
          </cell>
        </row>
        <row r="3248">
          <cell r="B3248">
            <v>923272233</v>
          </cell>
          <cell r="C3248" t="str">
            <v>E.S.E. Edmundo Germán Arias Duarte de Puerto Wilches</v>
          </cell>
        </row>
        <row r="3249">
          <cell r="B3249">
            <v>923272234</v>
          </cell>
          <cell r="C3249" t="str">
            <v>U.A.E. Sistema Estratégico de Transporte Público de Pasajeros para Pasto</v>
          </cell>
        </row>
        <row r="3250">
          <cell r="B3250">
            <v>923272235</v>
          </cell>
          <cell r="C3250" t="str">
            <v>Instituto Silviano para la Recreación y el Deporte - En liquidación</v>
          </cell>
        </row>
        <row r="3251">
          <cell r="B3251">
            <v>923272252</v>
          </cell>
          <cell r="C3251" t="str">
            <v>E.S.P. Empresa Municipal de Acueducto, Alcantarillado y Aseo de San Juan de Betulia S.A.</v>
          </cell>
        </row>
        <row r="3252">
          <cell r="B3252">
            <v>923272257</v>
          </cell>
          <cell r="C3252" t="str">
            <v>PAR Electrificadora de La Guajira S.A. E.S.P. - En Liquidación</v>
          </cell>
        </row>
        <row r="3253">
          <cell r="B3253">
            <v>923272258</v>
          </cell>
          <cell r="C3253" t="str">
            <v>PAR Electrificadora de Sucre S.A. E.S.P. - En Liquidación</v>
          </cell>
        </row>
        <row r="3254">
          <cell r="B3254">
            <v>923272259</v>
          </cell>
          <cell r="C3254" t="str">
            <v>PAR Electrificadora de Córdoba S.A. E.S.P. - En Liquidación</v>
          </cell>
        </row>
        <row r="3255">
          <cell r="B3255">
            <v>923272260</v>
          </cell>
          <cell r="C3255" t="str">
            <v>PAR Electrificadora del Atlántico S.A. E.S.P. - En Liquidación</v>
          </cell>
        </row>
        <row r="3256">
          <cell r="B3256">
            <v>923272262</v>
          </cell>
          <cell r="C3256" t="str">
            <v>PAR Empresa de Energía Eléctrica de Magangué</v>
          </cell>
        </row>
        <row r="3257">
          <cell r="B3257">
            <v>923272263</v>
          </cell>
          <cell r="C3257" t="str">
            <v>PAR Electrificadora de Bolívar S.A. E.S.P. - En Liquidación</v>
          </cell>
        </row>
        <row r="3258">
          <cell r="B3258">
            <v>923272264</v>
          </cell>
          <cell r="C3258" t="str">
            <v>PAR Electrificadora del Magdalena S.A. E.S.P. - En Liquidación</v>
          </cell>
        </row>
        <row r="3259">
          <cell r="B3259">
            <v>923272266</v>
          </cell>
          <cell r="C3259" t="str">
            <v>PAP Banco Central Hipotecario - En Liquidación / Archivo Bogotá</v>
          </cell>
        </row>
        <row r="3260">
          <cell r="B3260">
            <v>923272267</v>
          </cell>
          <cell r="C3260" t="str">
            <v>PAR Banco Central Hipotecario - En Liquidación</v>
          </cell>
        </row>
        <row r="3261">
          <cell r="B3261">
            <v>923272268</v>
          </cell>
          <cell r="C3261" t="str">
            <v>PAR Banco del Estado - En Liquidación</v>
          </cell>
        </row>
        <row r="3262">
          <cell r="B3262">
            <v>923272281</v>
          </cell>
          <cell r="C3262" t="str">
            <v>E.S.P. Gecelca 3 S.A.S.</v>
          </cell>
        </row>
        <row r="3263">
          <cell r="B3263">
            <v>923272282</v>
          </cell>
          <cell r="C3263" t="str">
            <v>E.S.P. Aguas de Puerto Wilches S.A.S.</v>
          </cell>
        </row>
        <row r="3264">
          <cell r="B3264">
            <v>923272310</v>
          </cell>
          <cell r="C3264" t="str">
            <v>E.S.P. de Acueducto, Alcantarillado y Aseo de Ocamonte S.A.</v>
          </cell>
        </row>
        <row r="3265">
          <cell r="B3265">
            <v>923272311</v>
          </cell>
          <cell r="C3265" t="str">
            <v>E.S.P. Empresa de Acueducto, Alcantarillado y Aseo de Silvania S.A.</v>
          </cell>
        </row>
        <row r="3266">
          <cell r="B3266">
            <v>923272312</v>
          </cell>
          <cell r="C3266" t="str">
            <v>E.S.P. Aguas de Villahermosa S.A.S.</v>
          </cell>
        </row>
        <row r="3267">
          <cell r="B3267">
            <v>923272313</v>
          </cell>
          <cell r="C3267" t="str">
            <v>E.S.P. Empresa Solidaria de Servicios Públicos de Chinavita</v>
          </cell>
        </row>
        <row r="3268">
          <cell r="B3268">
            <v>923272318</v>
          </cell>
          <cell r="C3268" t="str">
            <v>E.S.P. de Moniquirá S.A.</v>
          </cell>
        </row>
        <row r="3269">
          <cell r="B3269">
            <v>923272319</v>
          </cell>
          <cell r="C3269" t="str">
            <v>Sistema Estratégico de Transporte Público de Santa Marta S.A.S.</v>
          </cell>
        </row>
        <row r="3270">
          <cell r="B3270">
            <v>923272320</v>
          </cell>
          <cell r="C3270" t="str">
            <v>Instituto Municipal de Recreación, Deporte y Cultura - Tinjacá</v>
          </cell>
        </row>
        <row r="3271">
          <cell r="B3271">
            <v>923272321</v>
          </cell>
          <cell r="C3271" t="str">
            <v>E.S.P. Empresa de Servicios Públicos de Guadalupe S.A.S</v>
          </cell>
        </row>
        <row r="3272">
          <cell r="B3272">
            <v>923272322</v>
          </cell>
          <cell r="C3272" t="str">
            <v>E.S.P. y Domiciliarios de Acueducto y Alcantarillado de el Carmen de Bolívar S.A.</v>
          </cell>
        </row>
        <row r="3273">
          <cell r="B3273">
            <v>923272324</v>
          </cell>
          <cell r="C3273" t="str">
            <v>Empresa Férrea Regional S.A.S.</v>
          </cell>
        </row>
        <row r="3274">
          <cell r="B3274">
            <v>923272325</v>
          </cell>
          <cell r="C3274" t="str">
            <v>Metro Sabanas S.A.S.</v>
          </cell>
        </row>
        <row r="3275">
          <cell r="B3275">
            <v>923272326</v>
          </cell>
          <cell r="C3275" t="str">
            <v>E.S.P. Empresas Públicas de Cañasgordas S.A.</v>
          </cell>
        </row>
        <row r="3276">
          <cell r="B3276">
            <v>923272327</v>
          </cell>
          <cell r="C3276" t="str">
            <v>E.S.P. Confineña de Servicios Públicos S.A.</v>
          </cell>
        </row>
        <row r="3277">
          <cell r="B3277">
            <v>923272328</v>
          </cell>
          <cell r="C3277" t="str">
            <v>Centro de Bienestar del Anciano San Antonio - Sonsón</v>
          </cell>
        </row>
        <row r="3278">
          <cell r="B3278">
            <v>923272329</v>
          </cell>
          <cell r="C3278" t="str">
            <v>Oleoducto Bicentenario de Colombia S.A.S.</v>
          </cell>
        </row>
        <row r="3279">
          <cell r="B3279">
            <v>923272330</v>
          </cell>
          <cell r="C3279" t="str">
            <v>E.S.P. Empresa de Acueducto, Alcantarillado y Aseo del Municipio de Dibulla S.A.</v>
          </cell>
        </row>
        <row r="3280">
          <cell r="B3280">
            <v>923272331</v>
          </cell>
          <cell r="C3280" t="str">
            <v>E.S.P. del Valle de San José S.A.</v>
          </cell>
        </row>
        <row r="3281">
          <cell r="B3281">
            <v>923272332</v>
          </cell>
          <cell r="C3281" t="str">
            <v>E.S.P. de Guatavita S.A.</v>
          </cell>
        </row>
        <row r="3282">
          <cell r="B3282">
            <v>923272341</v>
          </cell>
          <cell r="C3282" t="str">
            <v>E.S.P. de Sácama S.A.</v>
          </cell>
        </row>
        <row r="3283">
          <cell r="B3283">
            <v>923272345</v>
          </cell>
          <cell r="C3283" t="str">
            <v>Instituto Distrital de las Artes</v>
          </cell>
        </row>
        <row r="3284">
          <cell r="B3284">
            <v>923272347</v>
          </cell>
          <cell r="C3284" t="str">
            <v>Asociación de Municipios del Golfo de Morrosquillo</v>
          </cell>
        </row>
        <row r="3285">
          <cell r="B3285">
            <v>923272348</v>
          </cell>
          <cell r="C3285" t="str">
            <v>E.S.P. Empresa de Servicio Público de Aseo de Yotoco S.A.S.</v>
          </cell>
        </row>
        <row r="3286">
          <cell r="B3286">
            <v>923272349</v>
          </cell>
          <cell r="C3286" t="str">
            <v>E.S.P. de Agua Potable y Saneamiento Básico S.A.S.</v>
          </cell>
        </row>
        <row r="3287">
          <cell r="B3287">
            <v>923272350</v>
          </cell>
          <cell r="C3287" t="str">
            <v>E.S.P. Aguas de Malambo S.A.</v>
          </cell>
        </row>
        <row r="3288">
          <cell r="B3288">
            <v>923272358</v>
          </cell>
          <cell r="C3288" t="str">
            <v>PAP PAR Banco Cafetero en Liquidación</v>
          </cell>
        </row>
        <row r="3289">
          <cell r="B3289">
            <v>923272364</v>
          </cell>
          <cell r="C3289" t="str">
            <v>E.S.P. Aguas de Padilla S.A.</v>
          </cell>
        </row>
        <row r="3290">
          <cell r="B3290">
            <v>923272365</v>
          </cell>
          <cell r="C3290" t="str">
            <v>E.S.P. de la Palmeña S.A.S.</v>
          </cell>
        </row>
        <row r="3291">
          <cell r="B3291">
            <v>923272366</v>
          </cell>
          <cell r="C3291" t="str">
            <v>E.S.P. de Cáchira S.A.S.</v>
          </cell>
        </row>
        <row r="3292">
          <cell r="B3292">
            <v>923272367</v>
          </cell>
          <cell r="C3292" t="str">
            <v>Montería Ciudad Amable S.A.S.</v>
          </cell>
        </row>
        <row r="3293">
          <cell r="B3293">
            <v>923272368</v>
          </cell>
          <cell r="C3293" t="str">
            <v>E.P.S.S. Capital Salud S.A.S.</v>
          </cell>
        </row>
        <row r="3294">
          <cell r="B3294">
            <v>923272370</v>
          </cell>
          <cell r="C3294" t="str">
            <v>E.S.E. Hospital San Camilo</v>
          </cell>
        </row>
        <row r="3295">
          <cell r="B3295">
            <v>923272371</v>
          </cell>
          <cell r="C3295" t="str">
            <v>Intervial Colombia S.A.S.</v>
          </cell>
        </row>
        <row r="3296">
          <cell r="B3296">
            <v>923272373</v>
          </cell>
          <cell r="C3296" t="str">
            <v>Instituto Municipal para el Deporte y la Recreación de Ibagué</v>
          </cell>
        </row>
        <row r="3297">
          <cell r="B3297">
            <v>923272374</v>
          </cell>
          <cell r="C3297" t="str">
            <v>E.S.P. Empresa Regional de Acueducto y Saneamiento Básico S.A.S.</v>
          </cell>
        </row>
        <row r="3298">
          <cell r="B3298">
            <v>923272375</v>
          </cell>
          <cell r="C3298" t="str">
            <v>E.S.P. Aguas y Aseo del Macizo S.A.</v>
          </cell>
        </row>
        <row r="3299">
          <cell r="B3299">
            <v>923272376</v>
          </cell>
          <cell r="C3299" t="str">
            <v>E.S.P. de San Antonio del Tequendama S.A.</v>
          </cell>
        </row>
        <row r="3300">
          <cell r="B3300">
            <v>923272378</v>
          </cell>
          <cell r="C3300" t="str">
            <v>E.S.P. Empresa Mixta Municipal de Servicios Públicos S.A.</v>
          </cell>
        </row>
        <row r="3301">
          <cell r="B3301">
            <v>923272383</v>
          </cell>
          <cell r="C3301" t="str">
            <v>E.S.P. Empresa de Acueducto, Alcantarillado y Aseo de Buenavista S.A.</v>
          </cell>
        </row>
        <row r="3302">
          <cell r="B3302">
            <v>923272384</v>
          </cell>
          <cell r="C3302" t="str">
            <v>Asociación de Municipios del Norte del Cauca RPG</v>
          </cell>
        </row>
        <row r="3303">
          <cell r="B3303">
            <v>923272385</v>
          </cell>
          <cell r="C3303" t="str">
            <v>E.S.P. de Acueducto, Alcantarillado y Aseo - Tambo</v>
          </cell>
        </row>
        <row r="3304">
          <cell r="B3304">
            <v>923272386</v>
          </cell>
          <cell r="C3304" t="str">
            <v>Fondo Municipal de Vivienda de Interés Social y Reforma Urbana de Puerto Tejada</v>
          </cell>
        </row>
        <row r="3305">
          <cell r="B3305">
            <v>923272387</v>
          </cell>
          <cell r="C3305" t="str">
            <v>Instituto Municipal del Deporte y la Recreación - Puerto Tejada</v>
          </cell>
        </row>
        <row r="3306">
          <cell r="B3306">
            <v>923272389</v>
          </cell>
          <cell r="C3306" t="str">
            <v>E.S.P. Domiciliarios de Buriticá S.A.</v>
          </cell>
        </row>
        <row r="3307">
          <cell r="B3307">
            <v>923272391</v>
          </cell>
          <cell r="C3307" t="str">
            <v>E.S.P. Domiciliarios de la Provincia de Márquez S.A.</v>
          </cell>
        </row>
        <row r="3308">
          <cell r="B3308">
            <v>923272392</v>
          </cell>
          <cell r="C3308" t="str">
            <v>Instituto Municipal de Cultura y Turismo de Puerto Tejada</v>
          </cell>
        </row>
        <row r="3309">
          <cell r="B3309">
            <v>923272393</v>
          </cell>
          <cell r="C3309" t="str">
            <v>Fondo Adaptación</v>
          </cell>
        </row>
        <row r="3310">
          <cell r="B3310">
            <v>923272394</v>
          </cell>
          <cell r="C3310" t="str">
            <v>Dirección General de Crédito Público y Tesoro Nacional (DGCPTN)</v>
          </cell>
        </row>
        <row r="3311">
          <cell r="B3311">
            <v>923272396</v>
          </cell>
          <cell r="C3311" t="str">
            <v>E.S.P. de Barichara S.A.</v>
          </cell>
        </row>
        <row r="3312">
          <cell r="B3312">
            <v>923272397</v>
          </cell>
          <cell r="C3312" t="str">
            <v>E.S.P. Empresas Públicas de San Rafael S.A.</v>
          </cell>
        </row>
        <row r="3313">
          <cell r="B3313">
            <v>923272398</v>
          </cell>
          <cell r="C3313" t="str">
            <v>Instituto de Cultura y Patrimonio de Antioquia</v>
          </cell>
        </row>
        <row r="3314">
          <cell r="B3314">
            <v>923272399</v>
          </cell>
          <cell r="C3314" t="str">
            <v>E.S.P. Empresas Públicas de Nilo S.A.S.</v>
          </cell>
        </row>
        <row r="3315">
          <cell r="B3315">
            <v>923272401</v>
          </cell>
          <cell r="C3315" t="str">
            <v>E.S.P. de Giraldo S.A.</v>
          </cell>
        </row>
        <row r="3316">
          <cell r="B3316">
            <v>923272402</v>
          </cell>
          <cell r="C3316" t="str">
            <v>Ministerio de Justicia y del Derecho</v>
          </cell>
        </row>
        <row r="3317">
          <cell r="B3317">
            <v>923272403</v>
          </cell>
          <cell r="C3317" t="str">
            <v>E.S.P. Empresas Públicas de Betulia S.A.</v>
          </cell>
        </row>
        <row r="3318">
          <cell r="B3318">
            <v>923272404</v>
          </cell>
          <cell r="C3318" t="str">
            <v>E.S.P. Empresas Públicas de San Andrés de Cuerquia S.A.</v>
          </cell>
        </row>
        <row r="3319">
          <cell r="B3319">
            <v>923272405</v>
          </cell>
          <cell r="C3319" t="str">
            <v>E.S.P. Servipuli S.A.</v>
          </cell>
        </row>
        <row r="3320">
          <cell r="B3320">
            <v>923272406</v>
          </cell>
          <cell r="C3320" t="str">
            <v>E.S.P. de Soracá S.A.</v>
          </cell>
        </row>
        <row r="3321">
          <cell r="B3321">
            <v>923272408</v>
          </cell>
          <cell r="C3321" t="str">
            <v>Instituto Municipal de Cultura, Turismo, Recreación y Deporte de Nilo</v>
          </cell>
        </row>
        <row r="3322">
          <cell r="B3322">
            <v>923272409</v>
          </cell>
          <cell r="C3322" t="str">
            <v>E.S.P. Empresa de Acueducto, Alcantarillado y Aseo de Guasca S.A.</v>
          </cell>
        </row>
        <row r="3323">
          <cell r="B3323">
            <v>923272410</v>
          </cell>
          <cell r="C3323" t="str">
            <v>E.S.P. Empresas Públicas de Algeciras S.A.</v>
          </cell>
        </row>
        <row r="3324">
          <cell r="B3324">
            <v>923272411</v>
          </cell>
          <cell r="C3324" t="str">
            <v>E.S.P. de Leiva S.A.S.</v>
          </cell>
        </row>
        <row r="3325">
          <cell r="B3325">
            <v>923272412</v>
          </cell>
          <cell r="C3325" t="str">
            <v>Ministerio de Vivienda, Ciudad y Territorio</v>
          </cell>
        </row>
        <row r="3326">
          <cell r="B3326">
            <v>923272413</v>
          </cell>
          <cell r="C3326" t="str">
            <v>Instituto de Cultura y Turismo de Ventaquemada</v>
          </cell>
        </row>
        <row r="3327">
          <cell r="B3327">
            <v>923272414</v>
          </cell>
          <cell r="C3327" t="str">
            <v>Sistemas Inteligentes en Red S.A.S.</v>
          </cell>
        </row>
        <row r="3328">
          <cell r="B3328">
            <v>923272415</v>
          </cell>
          <cell r="C3328" t="str">
            <v>E.S.P. Vallecaucana de Aguas S.A.</v>
          </cell>
        </row>
        <row r="3329">
          <cell r="B3329">
            <v>923272416</v>
          </cell>
          <cell r="C3329" t="str">
            <v>U.A.E. Autoridad Nacional de Licencias Ambientales</v>
          </cell>
        </row>
        <row r="3330">
          <cell r="B3330">
            <v>923272417</v>
          </cell>
          <cell r="C3330" t="str">
            <v>Fondo para Consolidación del Patrimonio Autónomo Pensional de Cartago</v>
          </cell>
        </row>
        <row r="3331">
          <cell r="B3331">
            <v>923272418</v>
          </cell>
          <cell r="C3331" t="str">
            <v>Parques Nacionales Naturales de Colombia</v>
          </cell>
        </row>
        <row r="3332">
          <cell r="B3332">
            <v>923272419</v>
          </cell>
          <cell r="C3332" t="str">
            <v>Unidad Nacional de Protección</v>
          </cell>
        </row>
        <row r="3333">
          <cell r="B3333">
            <v>923272420</v>
          </cell>
          <cell r="C3333" t="str">
            <v>Departamento Administrativo - Dirección Nacional de Inteligencia</v>
          </cell>
        </row>
        <row r="3334">
          <cell r="B3334">
            <v>923272421</v>
          </cell>
          <cell r="C3334" t="str">
            <v>Ministerio de Salud y Protección Social</v>
          </cell>
        </row>
        <row r="3335">
          <cell r="B3335">
            <v>923272422</v>
          </cell>
          <cell r="C3335" t="str">
            <v>E.S.P. Empresa de Acueducto, Alcantarillado y Aseo de Labranzagrande S.A.</v>
          </cell>
        </row>
        <row r="3336">
          <cell r="B3336">
            <v>923272423</v>
          </cell>
          <cell r="C3336" t="str">
            <v>Unidad Nacional para la Gestión del Riesgo de Desastres</v>
          </cell>
        </row>
        <row r="3337">
          <cell r="B3337">
            <v>923272424</v>
          </cell>
          <cell r="C3337" t="str">
            <v>U.A.E Migración Colombia</v>
          </cell>
        </row>
        <row r="3338">
          <cell r="B3338">
            <v>923272425</v>
          </cell>
          <cell r="C3338" t="str">
            <v>Unidad de Planificación de Tierras Rurales, Adecuación de Tierras y Usos Agropecuarios</v>
          </cell>
        </row>
        <row r="3339">
          <cell r="B3339">
            <v>923272426</v>
          </cell>
          <cell r="C3339" t="str">
            <v>U.A.E. Autoridad Nacional de Acuicultura y Pesca</v>
          </cell>
        </row>
        <row r="3340">
          <cell r="B3340">
            <v>923272427</v>
          </cell>
          <cell r="C3340" t="str">
            <v>E.S.P. Aguas con Futuro S.A.</v>
          </cell>
        </row>
        <row r="3341">
          <cell r="B3341">
            <v>923272428</v>
          </cell>
          <cell r="C3341" t="str">
            <v>E.S.P. Central Hidroeléctrica Juan García S.A.S</v>
          </cell>
        </row>
        <row r="3342">
          <cell r="B3342">
            <v>923272430</v>
          </cell>
          <cell r="C3342" t="str">
            <v>Agencia para la Reincorporación y la Normalización</v>
          </cell>
        </row>
        <row r="3343">
          <cell r="B3343">
            <v>923272432</v>
          </cell>
          <cell r="C3343" t="str">
            <v>Agencia Presidencial de Cooperación Internacional de Colombia</v>
          </cell>
        </row>
        <row r="3344">
          <cell r="B3344">
            <v>923272433</v>
          </cell>
          <cell r="C3344" t="str">
            <v>Agencia Nacional Inmobiliaria Virgilio Barco Vargas</v>
          </cell>
        </row>
        <row r="3345">
          <cell r="B3345">
            <v>923272435</v>
          </cell>
          <cell r="C3345" t="str">
            <v>E.S.P. Empresas Públicas de Hispania S.A.</v>
          </cell>
        </row>
        <row r="3346">
          <cell r="B3346">
            <v>923272436</v>
          </cell>
          <cell r="C3346" t="str">
            <v>Centro de Memoria Histórica</v>
          </cell>
        </row>
        <row r="3347">
          <cell r="B3347">
            <v>923272438</v>
          </cell>
          <cell r="C3347" t="str">
            <v>Unidad para la Atención y Reparación Integral a las Víctimas</v>
          </cell>
        </row>
        <row r="3348">
          <cell r="B3348">
            <v>923272440</v>
          </cell>
          <cell r="C3348" t="str">
            <v>U.A.E. Instituto Nacional de Metrología</v>
          </cell>
        </row>
        <row r="3349">
          <cell r="B3349">
            <v>923272441</v>
          </cell>
          <cell r="C3349" t="str">
            <v>U.A.E. de Gestión de Restitución de Tierras Despojadas</v>
          </cell>
        </row>
        <row r="3350">
          <cell r="B3350">
            <v>923272442</v>
          </cell>
          <cell r="C3350" t="str">
            <v>E.S.P. Empresa de Servicios de Nobsa S.A.</v>
          </cell>
        </row>
        <row r="3351">
          <cell r="B3351">
            <v>923272443</v>
          </cell>
          <cell r="C3351" t="str">
            <v>E.S.P. Empresa de Alumbrado Público de Toluviejo</v>
          </cell>
        </row>
        <row r="3352">
          <cell r="B3352">
            <v>923272444</v>
          </cell>
          <cell r="C3352" t="str">
            <v>Sistema Estratégico de Transporte Público de Pasajeros de Popayán Movilidad Futura S.A.S</v>
          </cell>
        </row>
        <row r="3353">
          <cell r="B3353">
            <v>923272446</v>
          </cell>
          <cell r="C3353" t="str">
            <v>E.S.P. Empresa de Servicios Públicos Municipales - La Unión Nariño</v>
          </cell>
        </row>
        <row r="3354">
          <cell r="B3354">
            <v>923272447</v>
          </cell>
          <cell r="C3354" t="str">
            <v>Sistema General de Regalías</v>
          </cell>
        </row>
        <row r="3355">
          <cell r="B3355">
            <v>923272448</v>
          </cell>
          <cell r="C3355" t="str">
            <v>Administradora del Monopolio Rentístico de los Juegos de Suerte y Azar.</v>
          </cell>
        </row>
        <row r="3356">
          <cell r="B3356">
            <v>923272449</v>
          </cell>
          <cell r="C3356" t="str">
            <v>PAR E.S.E. Antonio Nariño</v>
          </cell>
        </row>
        <row r="3357">
          <cell r="B3357">
            <v>923272456</v>
          </cell>
          <cell r="C3357" t="str">
            <v>E.S.P. Impulsadora del Desarrollo Armónico Sostenible S.A.</v>
          </cell>
        </row>
        <row r="3358">
          <cell r="B3358">
            <v>923272458</v>
          </cell>
          <cell r="C3358" t="str">
            <v>Instituto Municipal de Deporte y Recreación de Mitú</v>
          </cell>
        </row>
        <row r="3359">
          <cell r="B3359">
            <v>923272459</v>
          </cell>
          <cell r="C3359" t="str">
            <v>Agencia Nacional de Defensa Jurídica del Estado</v>
          </cell>
        </row>
        <row r="3360">
          <cell r="B3360">
            <v>923272460</v>
          </cell>
          <cell r="C3360" t="str">
            <v>Agencia Nacional de Minería</v>
          </cell>
        </row>
        <row r="3361">
          <cell r="B3361">
            <v>923272461</v>
          </cell>
          <cell r="C3361" t="str">
            <v>E.S.P. Empresa de Servicios Públicos de Guaduas S.A. - Aguas del Capira</v>
          </cell>
        </row>
        <row r="3362">
          <cell r="B3362">
            <v>923272462</v>
          </cell>
          <cell r="C3362" t="str">
            <v>U. A .E. Agencia Nacional de Contratación Pública - Colombia compra Eficiente.</v>
          </cell>
        </row>
        <row r="3363">
          <cell r="B3363">
            <v>923272463</v>
          </cell>
          <cell r="C3363" t="str">
            <v>E.S.P. Sabanalarga Empresa de Servicios Públicos S.A.</v>
          </cell>
        </row>
        <row r="3364">
          <cell r="B3364">
            <v>923272464</v>
          </cell>
          <cell r="C3364" t="str">
            <v>E.S.E. Centro de Salud Virgen de Lourdes</v>
          </cell>
        </row>
        <row r="3365">
          <cell r="B3365">
            <v>923272466</v>
          </cell>
          <cell r="C3365" t="str">
            <v>PA E.S.E. Hospital Universitario de Barranquilla - En Liquidación</v>
          </cell>
        </row>
        <row r="3366">
          <cell r="B3366">
            <v>923272467</v>
          </cell>
          <cell r="C3366" t="str">
            <v>Unidad de Servicios Penitenciarios y Carcelarios</v>
          </cell>
        </row>
        <row r="3367">
          <cell r="B3367">
            <v>923272469</v>
          </cell>
          <cell r="C3367" t="str">
            <v>E.S.P. Aguas Canal del Dique S.A.</v>
          </cell>
        </row>
        <row r="3368">
          <cell r="B3368">
            <v>923272470</v>
          </cell>
          <cell r="C3368" t="str">
            <v>Colpensiones - Fondo de Vejez</v>
          </cell>
        </row>
        <row r="3369">
          <cell r="B3369">
            <v>923272471</v>
          </cell>
          <cell r="C3369" t="str">
            <v>Colpensiones - Fondo de Invalidez</v>
          </cell>
        </row>
        <row r="3370">
          <cell r="B3370">
            <v>923272472</v>
          </cell>
          <cell r="C3370" t="str">
            <v>Colpensiones - Fondo de Sobrevivientes</v>
          </cell>
        </row>
        <row r="3371">
          <cell r="B3371">
            <v>923272473</v>
          </cell>
          <cell r="C3371" t="str">
            <v>Colpensiones Sistema de Ahorro de Beneficios Periódicos</v>
          </cell>
        </row>
        <row r="3372">
          <cell r="B3372">
            <v>923272474</v>
          </cell>
          <cell r="C3372" t="str">
            <v>E.S.P. Agua Rica AAA S.A.</v>
          </cell>
        </row>
        <row r="3373">
          <cell r="B3373">
            <v>923272476</v>
          </cell>
          <cell r="C3373" t="str">
            <v>U.A.E. Agencia del Inspector General de Tributos, Rentas y Contribuciones Parafiscales</v>
          </cell>
        </row>
        <row r="3374">
          <cell r="B3374">
            <v>923272478</v>
          </cell>
          <cell r="C3374" t="str">
            <v>Cenit Transporte y Logística de Hidrocarburos S.A.S.</v>
          </cell>
        </row>
        <row r="3375">
          <cell r="B3375">
            <v>923272480</v>
          </cell>
          <cell r="C3375" t="str">
            <v>Instituto de Tránsito y Transporte de Pitalito</v>
          </cell>
        </row>
        <row r="3376">
          <cell r="B3376">
            <v>923272482</v>
          </cell>
          <cell r="C3376" t="str">
            <v>E.S.P. de Lejanías - Meta</v>
          </cell>
        </row>
        <row r="3377">
          <cell r="B3377">
            <v>923272483</v>
          </cell>
          <cell r="C3377" t="str">
            <v>E.S.P. Empresas Públicas de San Luis S.A.S.</v>
          </cell>
        </row>
        <row r="3378">
          <cell r="B3378">
            <v>923272484</v>
          </cell>
          <cell r="C3378" t="str">
            <v>E.S.P. Domiciliarios de Valparaiso S.A.S.</v>
          </cell>
        </row>
        <row r="3379">
          <cell r="B3379">
            <v>923272485</v>
          </cell>
          <cell r="C3379" t="str">
            <v>Administrador del Patrimonio Escindido de Empresas Varias de Medellín E.S.P.</v>
          </cell>
        </row>
        <row r="3380">
          <cell r="B3380">
            <v>923272487</v>
          </cell>
          <cell r="C3380" t="str">
            <v>Filiales Extranjeras EPM</v>
          </cell>
        </row>
        <row r="3381">
          <cell r="B3381">
            <v>923272488</v>
          </cell>
          <cell r="C3381" t="str">
            <v>Filiales Extranjeras UNE</v>
          </cell>
        </row>
        <row r="3382">
          <cell r="B3382">
            <v>923272489</v>
          </cell>
          <cell r="C3382" t="str">
            <v>E.S.P. Empresa de Servicios Públicos de Buenavista - Córdoba</v>
          </cell>
        </row>
        <row r="3383">
          <cell r="B3383">
            <v>923272490</v>
          </cell>
          <cell r="C3383" t="str">
            <v>E.S.P. Empresas Públicas de Suaza S.A.</v>
          </cell>
        </row>
        <row r="3384">
          <cell r="B3384">
            <v>923272491</v>
          </cell>
          <cell r="C3384" t="str">
            <v>Instituto Municipal para la Recreación y el Deporte de los Patios</v>
          </cell>
        </row>
        <row r="3385">
          <cell r="B3385">
            <v>923272493</v>
          </cell>
          <cell r="C3385" t="str">
            <v>E.S.P. Aguas Andaki S.A.</v>
          </cell>
        </row>
        <row r="3386">
          <cell r="B3386">
            <v>923272495</v>
          </cell>
          <cell r="C3386" t="str">
            <v>Instituto Municipal de Deporte y Cultura de Morales - Bolívar</v>
          </cell>
        </row>
        <row r="3387">
          <cell r="B3387">
            <v>923272498</v>
          </cell>
          <cell r="C3387" t="str">
            <v>Junta Municipal de Deportes - Chachagüí</v>
          </cell>
        </row>
        <row r="3388">
          <cell r="B3388">
            <v>923272499</v>
          </cell>
          <cell r="C3388" t="str">
            <v>E.S.P. Empresa Aguas de Nuquí S.A.</v>
          </cell>
        </row>
        <row r="3389">
          <cell r="B3389">
            <v>923272500</v>
          </cell>
          <cell r="C3389" t="str">
            <v>E.S.P. de Cucunubá S.A.S.</v>
          </cell>
        </row>
        <row r="3390">
          <cell r="B3390">
            <v>923272501</v>
          </cell>
          <cell r="C3390" t="str">
            <v>Banco Inmobiliario de Floridablanca</v>
          </cell>
        </row>
        <row r="3391">
          <cell r="B3391">
            <v>923272503</v>
          </cell>
          <cell r="C3391" t="str">
            <v>E.S.P. Serviteatinosamaca S.A.</v>
          </cell>
        </row>
        <row r="3392">
          <cell r="B3392">
            <v>923272504</v>
          </cell>
          <cell r="C3392" t="str">
            <v>Escuela de Capacitación Municipal Floridablanca</v>
          </cell>
        </row>
        <row r="3393">
          <cell r="B3393">
            <v>923272505</v>
          </cell>
          <cell r="C3393" t="str">
            <v>E.S.P. Empresa de Aseo Supía</v>
          </cell>
        </row>
        <row r="3394">
          <cell r="B3394">
            <v>923272512</v>
          </cell>
          <cell r="C3394" t="str">
            <v>E.S.P. Empresa de Servicios Públicos Domiciliarios de Peque S.A.</v>
          </cell>
        </row>
        <row r="3395">
          <cell r="B3395">
            <v>923272513</v>
          </cell>
          <cell r="C3395" t="str">
            <v>Sistema Integrado de Transporte de Valledupar S.A.S.</v>
          </cell>
        </row>
        <row r="3396">
          <cell r="B3396">
            <v>923272517</v>
          </cell>
          <cell r="C3396" t="str">
            <v>E.S.P. Aguas de Chitaraque S.A.</v>
          </cell>
        </row>
        <row r="3397">
          <cell r="B3397">
            <v>923272518</v>
          </cell>
          <cell r="C3397" t="str">
            <v>E.S.P. Aguas Mocoa S.A.</v>
          </cell>
        </row>
        <row r="3398">
          <cell r="B3398">
            <v>923272519</v>
          </cell>
          <cell r="C3398" t="str">
            <v>E.S.P. Empresa de Acueducto Alcantarillado y Aseo del Municipio de Chalan S.A.</v>
          </cell>
        </row>
        <row r="3399">
          <cell r="B3399">
            <v>923272520</v>
          </cell>
          <cell r="C3399" t="str">
            <v>Instituto para la Recreación y el Deporte de Floridablanca</v>
          </cell>
        </row>
        <row r="3400">
          <cell r="B3400">
            <v>923272522</v>
          </cell>
          <cell r="C3400" t="str">
            <v>E.S.P. Empresas Públicas de Caramanta S.A.S.</v>
          </cell>
        </row>
        <row r="3401">
          <cell r="B3401">
            <v>923272523</v>
          </cell>
          <cell r="C3401" t="str">
            <v>E.S.P. Empresas Públicas de Acueducto, Alcantarillado y Aseo de Villa Rica S.A.</v>
          </cell>
        </row>
        <row r="3402">
          <cell r="B3402">
            <v>923272524</v>
          </cell>
          <cell r="C3402" t="str">
            <v>Instituto Municipal de Educación para el Trabajo y Desarrollo Humano</v>
          </cell>
        </row>
        <row r="3403">
          <cell r="B3403">
            <v>923272525</v>
          </cell>
          <cell r="C3403" t="str">
            <v>E.S.P. Empresa de Servicios Varios la Victoria S.A.</v>
          </cell>
        </row>
        <row r="3404">
          <cell r="B3404">
            <v>923272526</v>
          </cell>
          <cell r="C3404" t="str">
            <v>Empresa de Petróleos del Llano</v>
          </cell>
        </row>
        <row r="3405">
          <cell r="B3405">
            <v>923272527</v>
          </cell>
          <cell r="C3405" t="str">
            <v>Agencia de Desarrollo Local de Itagüí</v>
          </cell>
        </row>
        <row r="3406">
          <cell r="B3406">
            <v>923272530</v>
          </cell>
          <cell r="C3406" t="str">
            <v>Terminal de Transportes de Aguazul el Garcero del Llano E.I.C.E.</v>
          </cell>
        </row>
        <row r="3407">
          <cell r="B3407">
            <v>923272532</v>
          </cell>
          <cell r="C3407" t="str">
            <v>Agencia de Educación Superior de Medellín - Sapiencia</v>
          </cell>
        </row>
        <row r="3408">
          <cell r="B3408">
            <v>923272534</v>
          </cell>
          <cell r="C3408" t="str">
            <v>Instituto Municipal para el Deporte, la Recreación, el Aprovechamiento del Tiempo Libre y la Educación Extraescolar - Morroa</v>
          </cell>
        </row>
        <row r="3409">
          <cell r="B3409">
            <v>923272536</v>
          </cell>
          <cell r="C3409" t="str">
            <v>E.S.P. Empresa de Servicios Públicos Domiciliarios de Puente Nacional - Acuapuente S.A.</v>
          </cell>
        </row>
        <row r="3410">
          <cell r="B3410">
            <v>923272537</v>
          </cell>
          <cell r="C3410" t="str">
            <v>Instituto Municipal de Deporte y Recreación de Guachené</v>
          </cell>
        </row>
        <row r="3411">
          <cell r="B3411">
            <v>923272538</v>
          </cell>
          <cell r="C3411" t="str">
            <v>Instituto de Cultura, Deportes, la Educación Física y la Recreación del Departamento de Putumayo</v>
          </cell>
        </row>
        <row r="3412">
          <cell r="B3412">
            <v>923272542</v>
          </cell>
          <cell r="C3412" t="str">
            <v>U.A.E. Unidad de Proyección Normativa y Estudios de Regulación Financiera</v>
          </cell>
        </row>
        <row r="3413">
          <cell r="B3413">
            <v>923272543</v>
          </cell>
          <cell r="C3413" t="str">
            <v>E.P.S. Alianza Medellín Antioquia S.A.S.</v>
          </cell>
        </row>
        <row r="3414">
          <cell r="B3414">
            <v>923272545</v>
          </cell>
          <cell r="C3414" t="str">
            <v>Empresa Prestadora de Servicios Públicos Domiciliarios de Acueducto, Alcantarillado y Aseo del Municipio de Valparaiso</v>
          </cell>
        </row>
        <row r="3415">
          <cell r="B3415">
            <v>923272546</v>
          </cell>
          <cell r="C3415" t="str">
            <v>E.S.P. Aguas del Socorro S.A.</v>
          </cell>
        </row>
        <row r="3416">
          <cell r="B3416">
            <v>923272547</v>
          </cell>
          <cell r="C3416" t="str">
            <v>Dirección Nacional de Bomberos</v>
          </cell>
        </row>
        <row r="3417">
          <cell r="B3417">
            <v>923272548</v>
          </cell>
          <cell r="C3417" t="str">
            <v>Área Metropolitana de Valledupar</v>
          </cell>
        </row>
        <row r="3418">
          <cell r="B3418">
            <v>923272549</v>
          </cell>
          <cell r="C3418" t="str">
            <v>Corporación Ruta N Medellín</v>
          </cell>
        </row>
        <row r="3419">
          <cell r="B3419">
            <v>923272550</v>
          </cell>
          <cell r="C3419" t="str">
            <v>Agencia para la Gestión del Paisaje, Patrimonio y Alianzas Público Privadas</v>
          </cell>
        </row>
        <row r="3420">
          <cell r="B3420">
            <v>923272551</v>
          </cell>
          <cell r="C3420" t="str">
            <v>Instituto Popular de Cultura</v>
          </cell>
        </row>
        <row r="3421">
          <cell r="B3421">
            <v>923272552</v>
          </cell>
          <cell r="C3421" t="str">
            <v>E.S.P. Santa Helena del Opón AAA S.A.</v>
          </cell>
        </row>
        <row r="3422">
          <cell r="B3422">
            <v>923272554</v>
          </cell>
          <cell r="C3422" t="str">
            <v>E.S.P. Ituango S.A.</v>
          </cell>
        </row>
        <row r="3423">
          <cell r="B3423">
            <v>923272557</v>
          </cell>
          <cell r="C3423" t="str">
            <v>E.S.P. Aguas del Bagre S.A.</v>
          </cell>
        </row>
        <row r="3424">
          <cell r="B3424">
            <v>923272561</v>
          </cell>
          <cell r="C3424" t="str">
            <v>U.A.E. del Servicio Público de Empleo</v>
          </cell>
        </row>
        <row r="3425">
          <cell r="B3425">
            <v>923272569</v>
          </cell>
          <cell r="C3425" t="str">
            <v>Isa Intercolombia S.A. E.S.P.</v>
          </cell>
        </row>
        <row r="3426">
          <cell r="B3426">
            <v>923272570</v>
          </cell>
          <cell r="C3426" t="str">
            <v>Sistema Estratégico de Transporte Público de Neiva S.A.S</v>
          </cell>
        </row>
        <row r="3427">
          <cell r="B3427">
            <v>923272572</v>
          </cell>
          <cell r="C3427" t="str">
            <v>E.S.P. Empresa de Servicios Públicos de Falán S.A.S.</v>
          </cell>
        </row>
        <row r="3428">
          <cell r="B3428">
            <v>923272573</v>
          </cell>
          <cell r="C3428" t="str">
            <v>Instituto Municipal de Deporte, Cultura, Recreación y Turismo de Sabana de Torres</v>
          </cell>
        </row>
        <row r="3429">
          <cell r="B3429">
            <v>923272574</v>
          </cell>
          <cell r="C3429" t="str">
            <v>E.S.P. de Alcantarillado y Acueducto del Municipio de Ricaurte S.A.S.</v>
          </cell>
        </row>
        <row r="3430">
          <cell r="B3430">
            <v>923272575</v>
          </cell>
          <cell r="C3430" t="str">
            <v>Instituto de Cultura y Turismo de Bolívar</v>
          </cell>
        </row>
        <row r="3431">
          <cell r="B3431">
            <v>923272576</v>
          </cell>
          <cell r="C3431" t="str">
            <v>E.S.P. Cafuches Empresa de Servicios Domiciliarios de San Martín de los Llanos S.A.</v>
          </cell>
        </row>
        <row r="3432">
          <cell r="B3432">
            <v>923272577</v>
          </cell>
          <cell r="C3432" t="str">
            <v>EEB Gas S.A.S.</v>
          </cell>
        </row>
        <row r="3433">
          <cell r="B3433">
            <v>923272578</v>
          </cell>
          <cell r="C3433" t="str">
            <v>E.S.P. de San Francisco Antioquia S.A.S</v>
          </cell>
        </row>
        <row r="3434">
          <cell r="B3434">
            <v>923272582</v>
          </cell>
          <cell r="C3434" t="str">
            <v>Patrimonio Autónomo Metromezclas</v>
          </cell>
        </row>
        <row r="3435">
          <cell r="B3435">
            <v>923272583</v>
          </cell>
          <cell r="C3435" t="str">
            <v>Departamento Administrativo Distrital del Medio Ambiente</v>
          </cell>
        </row>
        <row r="3436">
          <cell r="B3436">
            <v>923272584</v>
          </cell>
          <cell r="C3436" t="str">
            <v>E.S.P. Aguas del Páramo de Sonsón S.A.S.</v>
          </cell>
        </row>
        <row r="3437">
          <cell r="B3437">
            <v>923272585</v>
          </cell>
          <cell r="C3437" t="str">
            <v>E.S.P. Cumare S.A.</v>
          </cell>
        </row>
        <row r="3438">
          <cell r="B3438">
            <v>923272586</v>
          </cell>
          <cell r="C3438" t="str">
            <v>Afrocaucana de Aguas S.A. E.S.P.</v>
          </cell>
        </row>
        <row r="3439">
          <cell r="B3439">
            <v>923272589</v>
          </cell>
          <cell r="C3439" t="str">
            <v>Asociación de Municipios de la Región Caribe</v>
          </cell>
        </row>
        <row r="3440">
          <cell r="B3440">
            <v>923272590</v>
          </cell>
          <cell r="C3440" t="str">
            <v>E.S.P. de Santander S.A.</v>
          </cell>
        </row>
        <row r="3441">
          <cell r="B3441">
            <v>923272591</v>
          </cell>
          <cell r="C3441" t="str">
            <v>E.S.P. Empresas Públicas de San Roque S.A.S.</v>
          </cell>
        </row>
        <row r="3442">
          <cell r="B3442">
            <v>923272592</v>
          </cell>
          <cell r="C3442" t="str">
            <v>E.S.P. Domiciliarios de Molagavita EAM S.A.</v>
          </cell>
        </row>
        <row r="3443">
          <cell r="B3443">
            <v>923272595</v>
          </cell>
          <cell r="C3443" t="str">
            <v>Patrimonio Autónomo de Remanentes Corelca S.A E.S.P. - En Liquidación</v>
          </cell>
        </row>
        <row r="3444">
          <cell r="B3444">
            <v>923272596</v>
          </cell>
          <cell r="C3444" t="str">
            <v>Corporación Gilberto Echeverri Mejìa</v>
          </cell>
        </row>
        <row r="3445">
          <cell r="B3445">
            <v>923272597</v>
          </cell>
          <cell r="C3445" t="str">
            <v>Patrimonio Autónomo Fondo Nacional de Turismo</v>
          </cell>
        </row>
        <row r="3446">
          <cell r="B3446">
            <v>923272598</v>
          </cell>
          <cell r="C3446" t="str">
            <v>Skynet de Colombia S.A. E.S.P.</v>
          </cell>
        </row>
        <row r="3447">
          <cell r="B3447">
            <v>923272600</v>
          </cell>
          <cell r="C3447" t="str">
            <v>Empresa Municipal de Acueducto, Alcantarillado y Aseo de San Pablo E.S.P. S.A.S</v>
          </cell>
        </row>
        <row r="3448">
          <cell r="B3448">
            <v>923272602</v>
          </cell>
          <cell r="C3448" t="str">
            <v>Inversiones Telco S.A.S.</v>
          </cell>
        </row>
        <row r="3449">
          <cell r="B3449">
            <v>923272604</v>
          </cell>
          <cell r="C3449" t="str">
            <v>E.S.E. Hospital Nuestra Señora de las Mercedes Funza</v>
          </cell>
        </row>
        <row r="3450">
          <cell r="B3450">
            <v>923272605</v>
          </cell>
          <cell r="C3450" t="str">
            <v>E.S.P. Empresa Municipal de Acueducto, Alcantarillado y Aseo del Municipio de Caimito - Sucre S.A.</v>
          </cell>
        </row>
        <row r="3451">
          <cell r="B3451">
            <v>923272606</v>
          </cell>
          <cell r="C3451" t="str">
            <v>Fondo para la Rehabilitación, Inversión Social y Lucha contra el Crimen Organizado</v>
          </cell>
        </row>
        <row r="3452">
          <cell r="B3452">
            <v>923272607</v>
          </cell>
          <cell r="C3452" t="str">
            <v>E.S.P del Municipio de San Miguel S.A.</v>
          </cell>
        </row>
        <row r="3453">
          <cell r="B3453">
            <v>923272608</v>
          </cell>
          <cell r="C3453" t="str">
            <v>Institución Universitaria de Educación Superior Conocimiento e Innovación para la Justicia</v>
          </cell>
        </row>
        <row r="3454">
          <cell r="B3454">
            <v>923272609</v>
          </cell>
          <cell r="C3454" t="str">
            <v>E.S.P del Municipio de Andes S.A</v>
          </cell>
        </row>
        <row r="3455">
          <cell r="B3455">
            <v>923272610</v>
          </cell>
          <cell r="C3455" t="str">
            <v>U.A.E de Ciencia Tecnología e Innovación del Municipio de Tunja</v>
          </cell>
        </row>
        <row r="3456">
          <cell r="B3456">
            <v>923272612</v>
          </cell>
          <cell r="C3456" t="str">
            <v>E.S.P. Empresa Municipal de Aguas y Aseo de la Merced S.A.S.</v>
          </cell>
        </row>
        <row r="3457">
          <cell r="B3457">
            <v>923272614</v>
          </cell>
          <cell r="C3457" t="str">
            <v>Corporación de Alta Tecnología para la Defensa</v>
          </cell>
        </row>
        <row r="3458">
          <cell r="B3458">
            <v>923272624</v>
          </cell>
          <cell r="C3458" t="str">
            <v>Instituto Municipal de Transporte y Transito de Corozal</v>
          </cell>
        </row>
        <row r="3459">
          <cell r="B3459">
            <v>923272625</v>
          </cell>
          <cell r="C3459" t="str">
            <v>Consejo Profesional de Ingeniería de Petróleos</v>
          </cell>
        </row>
        <row r="3460">
          <cell r="B3460">
            <v>923272627</v>
          </cell>
          <cell r="C3460" t="str">
            <v>Instituto de Desarrollo Urbano, Vivienda y Gestión Territorial de Chía</v>
          </cell>
        </row>
        <row r="3461">
          <cell r="B3461">
            <v>923272628</v>
          </cell>
          <cell r="C3461" t="str">
            <v>U.A.E. de Pensiones del Departamento de Cundinamarca</v>
          </cell>
        </row>
        <row r="3462">
          <cell r="B3462">
            <v>923272629</v>
          </cell>
          <cell r="C3462" t="str">
            <v>Consejo Profesional de Biología</v>
          </cell>
        </row>
        <row r="3463">
          <cell r="B3463">
            <v>923272630</v>
          </cell>
          <cell r="C3463" t="str">
            <v>Instituto Distrital del Deporte, la Recreación y el Tiempo Libre de Buenaventura</v>
          </cell>
        </row>
        <row r="3464">
          <cell r="B3464">
            <v>923272631</v>
          </cell>
          <cell r="C3464" t="str">
            <v>E.S.P. Empresa de Acueducto y Alcantarillado Aguas de Palmira S.A.</v>
          </cell>
        </row>
        <row r="3465">
          <cell r="B3465">
            <v>923272632</v>
          </cell>
          <cell r="C3465" t="str">
            <v>La Estrella Promotora de Proyectos - En liquidación</v>
          </cell>
        </row>
        <row r="3466">
          <cell r="B3466">
            <v>923272638</v>
          </cell>
          <cell r="C3466" t="str">
            <v>Corporación Salud U.N</v>
          </cell>
        </row>
        <row r="3467">
          <cell r="B3467">
            <v>923272641</v>
          </cell>
          <cell r="C3467" t="str">
            <v>E.S.P. De Támesis S.A.S</v>
          </cell>
        </row>
        <row r="3468">
          <cell r="B3468">
            <v>923272644</v>
          </cell>
          <cell r="C3468" t="str">
            <v>Corporación Hospital Infantil Concejo de Medellín</v>
          </cell>
        </row>
        <row r="3469">
          <cell r="B3469">
            <v>923272645</v>
          </cell>
          <cell r="C3469" t="str">
            <v>E.I.C.E. Máquinas y Servicios Viales del Municipio de Tibú</v>
          </cell>
        </row>
        <row r="3470">
          <cell r="B3470">
            <v>923272647</v>
          </cell>
          <cell r="C3470" t="str">
            <v>E.S.P. Empresa de Servicios Públicos Domiciliarios de Solita S.A.</v>
          </cell>
        </row>
        <row r="3471">
          <cell r="B3471">
            <v>923272648</v>
          </cell>
          <cell r="C3471" t="str">
            <v>E.P.S. Entidad Promotora de Salud Mallamas Indígena</v>
          </cell>
        </row>
        <row r="3472">
          <cell r="B3472">
            <v>923272650</v>
          </cell>
          <cell r="C3472" t="str">
            <v>E.S.P. La Central Hidroeléctrica San José de la Montaña S.A.S.</v>
          </cell>
        </row>
        <row r="3473">
          <cell r="B3473">
            <v>923272651</v>
          </cell>
          <cell r="C3473" t="str">
            <v>E.S.E. Hospital Departamental San Rafael de Risaralda - Caldas</v>
          </cell>
        </row>
        <row r="3474">
          <cell r="B3474">
            <v>923272652</v>
          </cell>
          <cell r="C3474" t="str">
            <v>Región Administrativa y de Planeación Especial - Región Central</v>
          </cell>
        </row>
        <row r="3475">
          <cell r="B3475">
            <v>923272653</v>
          </cell>
          <cell r="C3475" t="str">
            <v>E.S.P. Empresa de Servicios Públicos del Municipio Villa de San Diego de Ubaté S.A.</v>
          </cell>
        </row>
        <row r="3476">
          <cell r="B3476">
            <v>923272654</v>
          </cell>
          <cell r="C3476" t="str">
            <v>E.S.P. Empresa de Acueducto Alcantarillado y Aseo del Municipio de Beltrán S.A.S</v>
          </cell>
        </row>
        <row r="3477">
          <cell r="B3477">
            <v>923272662</v>
          </cell>
          <cell r="C3477" t="str">
            <v>Agencia Nacional de Seguridad Vial</v>
          </cell>
        </row>
        <row r="3478">
          <cell r="B3478">
            <v>923272666</v>
          </cell>
          <cell r="C3478" t="str">
            <v>Instituto Municipal para la Educación Física, Recreación y Deportes de San Vicente de Chucurí</v>
          </cell>
        </row>
        <row r="3479">
          <cell r="B3479">
            <v>923272669</v>
          </cell>
          <cell r="C3479" t="str">
            <v>E.S.P Aguas la Cristalina S.A</v>
          </cell>
        </row>
        <row r="3480">
          <cell r="B3480">
            <v>923272674</v>
          </cell>
          <cell r="C3480" t="str">
            <v>Asociación de Municipios de la Provincia de Vélez y el Occidente de Boyacá</v>
          </cell>
        </row>
        <row r="3481">
          <cell r="B3481">
            <v>923272675</v>
          </cell>
          <cell r="C3481" t="str">
            <v>Museo Casa de la Memoria</v>
          </cell>
        </row>
        <row r="3482">
          <cell r="B3482">
            <v>923272676</v>
          </cell>
          <cell r="C3482" t="str">
            <v>Resguardo Indígena Zenú de San Andrés de Sotavento</v>
          </cell>
        </row>
        <row r="3483">
          <cell r="B3483">
            <v>923272678</v>
          </cell>
          <cell r="C3483" t="str">
            <v>Instituto de Cultura, Recreación y Deporte del Municipio de Pitalito</v>
          </cell>
        </row>
        <row r="3484">
          <cell r="B3484">
            <v>923272679</v>
          </cell>
          <cell r="C3484" t="str">
            <v>E.S.P. Central Hidroeléctrica la Cascada de Granada  S.A.S.</v>
          </cell>
        </row>
        <row r="3485">
          <cell r="B3485">
            <v>923272681</v>
          </cell>
          <cell r="C3485" t="str">
            <v>PA PAR E.S.P. Electrocesar S.A. - En Liquidación</v>
          </cell>
        </row>
        <row r="3486">
          <cell r="B3486">
            <v>923272682</v>
          </cell>
          <cell r="C3486" t="str">
            <v>PA Electrolima - En Liquidación</v>
          </cell>
        </row>
        <row r="3487">
          <cell r="B3487">
            <v>923272684</v>
          </cell>
          <cell r="C3487" t="str">
            <v>Resguardo Indígena Kankuamo</v>
          </cell>
        </row>
        <row r="3488">
          <cell r="B3488">
            <v>923272685</v>
          </cell>
          <cell r="C3488" t="str">
            <v>E.S.P. Empresa de Servicio de Aseo Trujillo S.A.</v>
          </cell>
        </row>
        <row r="3489">
          <cell r="B3489">
            <v>923272686</v>
          </cell>
          <cell r="C3489" t="str">
            <v>Instituto Municipal de Deportes de Venadillo</v>
          </cell>
        </row>
        <row r="3490">
          <cell r="B3490">
            <v>923272687</v>
          </cell>
          <cell r="C3490" t="str">
            <v>Desarrollo de Infraestructura Civil y Servicios Técnicos Especializados de Gestión para las Regiones - Sociedad de Economía Mixta S.A.S.</v>
          </cell>
        </row>
        <row r="3491">
          <cell r="B3491">
            <v>923272691</v>
          </cell>
          <cell r="C3491" t="str">
            <v>E.S.P. Empresa de Acueducto, Alcantarillado y Aseo de La Jagua de Ibirico S.A.</v>
          </cell>
        </row>
        <row r="3492">
          <cell r="B3492">
            <v>923272692</v>
          </cell>
          <cell r="C3492" t="str">
            <v>E.S.P. Aguas de Chiribiquete S.A.S</v>
          </cell>
        </row>
        <row r="3493">
          <cell r="B3493">
            <v>923272693</v>
          </cell>
          <cell r="C3493" t="str">
            <v>Resguardo Indígena Arhuaco de la Sierra Nevada</v>
          </cell>
        </row>
        <row r="3494">
          <cell r="B3494">
            <v>923272694</v>
          </cell>
          <cell r="C3494" t="str">
            <v>Sociedad de Capital Público Departamental Ltda.</v>
          </cell>
        </row>
        <row r="3495">
          <cell r="B3495">
            <v>923272695</v>
          </cell>
          <cell r="C3495" t="str">
            <v>Instituto de Financiamiento, Promoción y Desarrollo de Purificación</v>
          </cell>
        </row>
        <row r="3496">
          <cell r="B3496">
            <v>923272696</v>
          </cell>
          <cell r="C3496" t="str">
            <v>Instituto Municipal de Recreación y Deporte de Campo de la Cruz - Atlántico</v>
          </cell>
        </row>
        <row r="3497">
          <cell r="B3497">
            <v>923272697</v>
          </cell>
          <cell r="C3497" t="str">
            <v>Asociación de Resguardos Indígenas Pacandé</v>
          </cell>
        </row>
        <row r="3498">
          <cell r="B3498">
            <v>923272698</v>
          </cell>
          <cell r="C3498" t="str">
            <v>Resguardo Indígena IroKa</v>
          </cell>
        </row>
        <row r="3499">
          <cell r="B3499">
            <v>923272701</v>
          </cell>
          <cell r="C3499" t="str">
            <v>I.P.S.I. Eiteraa Jawaipa</v>
          </cell>
        </row>
        <row r="3500">
          <cell r="B3500">
            <v>923272702</v>
          </cell>
          <cell r="C3500" t="str">
            <v>I.P.S.I. Sekeimo</v>
          </cell>
        </row>
        <row r="3501">
          <cell r="B3501">
            <v>923272703</v>
          </cell>
          <cell r="C3501" t="str">
            <v>E.S.P. De Viotá S.A.S.</v>
          </cell>
        </row>
        <row r="3502">
          <cell r="B3502">
            <v>923272704</v>
          </cell>
          <cell r="C3502" t="str">
            <v>E.S.E. Hospital de la Vega</v>
          </cell>
        </row>
        <row r="3503">
          <cell r="B3503">
            <v>923272705</v>
          </cell>
          <cell r="C3503" t="str">
            <v>E.S.P. Aguas del Carmelo S.A.</v>
          </cell>
        </row>
        <row r="3504">
          <cell r="B3504">
            <v>923272707</v>
          </cell>
          <cell r="C3504" t="str">
            <v>E.S.P Empresa de Acueducto Alcantarillado y Aseo de Sampués</v>
          </cell>
        </row>
        <row r="3505">
          <cell r="B3505">
            <v>923272708</v>
          </cell>
          <cell r="C3505" t="str">
            <v>Asociación de Municipios del Occidente Antioqueño</v>
          </cell>
        </row>
        <row r="3506">
          <cell r="B3506">
            <v>923272709</v>
          </cell>
          <cell r="C3506" t="str">
            <v>E.S.P. Servidonmatías S.A.S</v>
          </cell>
        </row>
        <row r="3507">
          <cell r="B3507">
            <v>923272710</v>
          </cell>
          <cell r="C3507" t="str">
            <v>Resguardo Indígena Páez de Corinto</v>
          </cell>
        </row>
        <row r="3508">
          <cell r="B3508">
            <v>923272711</v>
          </cell>
          <cell r="C3508" t="str">
            <v>Agencia Nacional de Tierras</v>
          </cell>
        </row>
        <row r="3509">
          <cell r="B3509">
            <v>923272712</v>
          </cell>
          <cell r="C3509" t="str">
            <v>Agencia de Desarrollo Rural - ADR</v>
          </cell>
        </row>
        <row r="3510">
          <cell r="B3510">
            <v>923272713</v>
          </cell>
          <cell r="C3510" t="str">
            <v>E.S.P de Tena S.A</v>
          </cell>
        </row>
        <row r="3511">
          <cell r="B3511">
            <v>923272714</v>
          </cell>
          <cell r="C3511" t="str">
            <v>Instituto Municipal para el Deporte y Recreación de Tuta</v>
          </cell>
        </row>
        <row r="3512">
          <cell r="B3512">
            <v>923272715</v>
          </cell>
          <cell r="C3512" t="str">
            <v>Empresa Departamental Urbanística S.A.S. - En Liquidación</v>
          </cell>
        </row>
        <row r="3513">
          <cell r="B3513">
            <v>923272717</v>
          </cell>
          <cell r="C3513" t="str">
            <v>Empresa Industrial y Comercial de Servicios Turísticos de Nemocón</v>
          </cell>
        </row>
        <row r="3514">
          <cell r="B3514">
            <v>923272718</v>
          </cell>
          <cell r="C3514" t="str">
            <v>PAP Fiduprevisora S.A. Defensa Jurídica Extinto DAS  y su Fondo Rotatorio</v>
          </cell>
        </row>
        <row r="3515">
          <cell r="B3515">
            <v>923272720</v>
          </cell>
          <cell r="C3515" t="str">
            <v>E.S.P. De Togüí S.A.</v>
          </cell>
        </row>
        <row r="3516">
          <cell r="B3516">
            <v>923272721</v>
          </cell>
          <cell r="C3516" t="str">
            <v>Parque Temático de Flora y Fauna de Pereira S.A.S</v>
          </cell>
        </row>
        <row r="3517">
          <cell r="B3517">
            <v>923272722</v>
          </cell>
          <cell r="C3517" t="str">
            <v>Fundación Universidad del Valle</v>
          </cell>
        </row>
        <row r="3518">
          <cell r="B3518">
            <v>923272727</v>
          </cell>
          <cell r="C3518" t="str">
            <v>Terminal de Transportes de Villagarzón S.A</v>
          </cell>
        </row>
        <row r="3519">
          <cell r="B3519">
            <v>923272728</v>
          </cell>
          <cell r="C3519" t="str">
            <v>Puerta de Oro Empresa de Desarrollo Caribe S.A.S</v>
          </cell>
        </row>
        <row r="3520">
          <cell r="B3520">
            <v>923272729</v>
          </cell>
          <cell r="C3520" t="str">
            <v>Establecimiento Público Ambiental Distrito de Buenaventura</v>
          </cell>
        </row>
        <row r="3521">
          <cell r="B3521">
            <v>923272730</v>
          </cell>
          <cell r="C3521" t="str">
            <v>E.S.P Aguas de Morroa S.A</v>
          </cell>
        </row>
        <row r="3522">
          <cell r="B3522">
            <v>923272731</v>
          </cell>
          <cell r="C3522" t="str">
            <v>E.S.P. De Milán S.A</v>
          </cell>
        </row>
        <row r="3523">
          <cell r="B3523">
            <v>923272734</v>
          </cell>
          <cell r="C3523" t="str">
            <v>Industrias Cárnicas del Oriente S.A</v>
          </cell>
        </row>
        <row r="3524">
          <cell r="B3524">
            <v>923272735</v>
          </cell>
          <cell r="C3524" t="str">
            <v>E.S.P. Empresas Públicas Municipales de Tierralta</v>
          </cell>
        </row>
        <row r="3525">
          <cell r="B3525">
            <v>923272736</v>
          </cell>
          <cell r="C3525" t="str">
            <v>Pensiones de Antioquia - Fondo Reserva de Sobrevivencia</v>
          </cell>
        </row>
        <row r="3526">
          <cell r="B3526">
            <v>923272737</v>
          </cell>
          <cell r="C3526" t="str">
            <v>PAP Consorcio Fondo Atención en Salud PPL - Fiduprevisora S.A.</v>
          </cell>
        </row>
        <row r="3527">
          <cell r="B3527">
            <v>923272738</v>
          </cell>
          <cell r="C3527" t="str">
            <v>E.S.P Honda Triple A S.A.S</v>
          </cell>
        </row>
        <row r="3528">
          <cell r="B3528">
            <v>923272739</v>
          </cell>
          <cell r="C3528" t="str">
            <v>E.S.E Subred Integrada de Servicios de Salud Sur</v>
          </cell>
        </row>
        <row r="3529">
          <cell r="B3529">
            <v>923272740</v>
          </cell>
          <cell r="C3529" t="str">
            <v>Casa de la Cultura de Cáchira</v>
          </cell>
        </row>
        <row r="3530">
          <cell r="B3530">
            <v>923272741</v>
          </cell>
          <cell r="C3530" t="str">
            <v>Agencia de Renovación del Territorio</v>
          </cell>
        </row>
        <row r="3531">
          <cell r="B3531">
            <v>923272742</v>
          </cell>
          <cell r="C3531" t="str">
            <v>Centro Provincial de Gestión Agroempresarial del Departamento de Arauca</v>
          </cell>
        </row>
        <row r="3532">
          <cell r="B3532">
            <v>923272743</v>
          </cell>
          <cell r="C3532" t="str">
            <v>E.S.E Subred Integrada de Servicios de Salud Centro Oriente</v>
          </cell>
        </row>
        <row r="3533">
          <cell r="B3533">
            <v>923272744</v>
          </cell>
          <cell r="C3533" t="str">
            <v>Pensiones de Antioquia - Fondo de Reserva de Invalidez</v>
          </cell>
        </row>
        <row r="3534">
          <cell r="B3534">
            <v>923272745</v>
          </cell>
          <cell r="C3534" t="str">
            <v>Valor + S.A.S</v>
          </cell>
        </row>
        <row r="3535">
          <cell r="B3535">
            <v>923272746</v>
          </cell>
          <cell r="C3535" t="str">
            <v>Pensiones de Antioquia - Fondo Reserva de Vejez</v>
          </cell>
        </row>
        <row r="3536">
          <cell r="B3536">
            <v>923272747</v>
          </cell>
          <cell r="C3536" t="str">
            <v>E.S.E Subred Integrada de Servicios de Salud Norte</v>
          </cell>
        </row>
        <row r="3537">
          <cell r="B3537">
            <v>923272748</v>
          </cell>
          <cell r="C3537" t="str">
            <v>E.S.P. De Manaure Balcón del Cesar</v>
          </cell>
        </row>
        <row r="3538">
          <cell r="B3538">
            <v>923272749</v>
          </cell>
          <cell r="C3538" t="str">
            <v>E.S.E Subred Integrada de Servicios de Salud Sur Occidente</v>
          </cell>
        </row>
        <row r="3539">
          <cell r="B3539">
            <v>923272750</v>
          </cell>
          <cell r="C3539" t="str">
            <v>Hogar de Bienestar del Adulto Mayor y Centro de Vida el Buen Consejo  Jenesano</v>
          </cell>
        </row>
        <row r="3540">
          <cell r="B3540">
            <v>923272751</v>
          </cell>
          <cell r="C3540" t="str">
            <v>Instituto Departamental del Deporte y Recreación del Guanía</v>
          </cell>
        </row>
        <row r="3541">
          <cell r="B3541">
            <v>923272753</v>
          </cell>
          <cell r="C3541" t="str">
            <v>Instituto para el Desarrollo del Cesar</v>
          </cell>
        </row>
        <row r="3542">
          <cell r="B3542">
            <v>923272754</v>
          </cell>
          <cell r="C3542" t="str">
            <v>Instituto Municipal de Deporte y Recreación de Cáchira Norte de Santander</v>
          </cell>
        </row>
        <row r="3543">
          <cell r="B3543">
            <v>923272756</v>
          </cell>
          <cell r="C3543" t="str">
            <v>Instituto Distrital de Ciencia, Biotecnología e Innovación en Salud</v>
          </cell>
        </row>
        <row r="3544">
          <cell r="B3544">
            <v>923272757</v>
          </cell>
          <cell r="C3544" t="str">
            <v>U.A.E Centro de Vida Dejando Huellas del Municipio de Ayapel</v>
          </cell>
        </row>
        <row r="3545">
          <cell r="B3545">
            <v>923272758</v>
          </cell>
          <cell r="C3545" t="str">
            <v>Empresa de Seguridad del Oriente S.A.S</v>
          </cell>
        </row>
        <row r="3546">
          <cell r="B3546">
            <v>923272759</v>
          </cell>
          <cell r="C3546" t="str">
            <v>Metro de Bogotá S.A</v>
          </cell>
        </row>
        <row r="3547">
          <cell r="B3547">
            <v>923272760</v>
          </cell>
          <cell r="C3547" t="str">
            <v>Empresa de Desarrollo Sostenible del Oriente</v>
          </cell>
        </row>
        <row r="3548">
          <cell r="B3548">
            <v>923272761</v>
          </cell>
          <cell r="C3548" t="str">
            <v>Fondo de Vivienda Popular del Municipio de la Dorada</v>
          </cell>
        </row>
        <row r="3549">
          <cell r="B3549">
            <v>923272762</v>
          </cell>
          <cell r="C3549" t="str">
            <v>Empresa Vial del Municipio de Arauquita E.I.C.E.</v>
          </cell>
        </row>
        <row r="3550">
          <cell r="B3550">
            <v>923272763</v>
          </cell>
          <cell r="C3550" t="str">
            <v>I.P.S Indígena Outtajiapulee</v>
          </cell>
        </row>
        <row r="3551">
          <cell r="B3551">
            <v>923272764</v>
          </cell>
          <cell r="C3551" t="str">
            <v>Resguardo Indígena de Cristiania</v>
          </cell>
        </row>
        <row r="3552">
          <cell r="B3552">
            <v>923272765</v>
          </cell>
          <cell r="C3552" t="str">
            <v>Aquasibundoy S.A E.S.P</v>
          </cell>
        </row>
        <row r="3553">
          <cell r="B3553">
            <v>923272774</v>
          </cell>
          <cell r="C3553" t="str">
            <v>I.P.S.I. EZEQ - Salud</v>
          </cell>
        </row>
        <row r="3554">
          <cell r="B3554">
            <v>923272775</v>
          </cell>
          <cell r="C3554" t="str">
            <v>I.P.S.I Palaima</v>
          </cell>
        </row>
        <row r="3555">
          <cell r="B3555">
            <v>923272776</v>
          </cell>
          <cell r="C3555" t="str">
            <v>I.P.S.I A Inmajaa Wayuu</v>
          </cell>
        </row>
        <row r="3556">
          <cell r="B3556">
            <v>923272778</v>
          </cell>
          <cell r="C3556" t="str">
            <v>Asociación de Municipios del Urabá Antioqueño</v>
          </cell>
        </row>
        <row r="3557">
          <cell r="B3557">
            <v>923272779</v>
          </cell>
          <cell r="C3557" t="str">
            <v>Consejo Profesional de Ingeniería Química de Colombia</v>
          </cell>
        </row>
        <row r="3558">
          <cell r="B3558">
            <v>923272781</v>
          </cell>
          <cell r="C3558" t="str">
            <v>Asociación de Municipios de la Costa</v>
          </cell>
        </row>
        <row r="3559">
          <cell r="B3559">
            <v>923272782</v>
          </cell>
          <cell r="C3559" t="str">
            <v>Establecimiento Público Ambiental Barranquilla Verde</v>
          </cell>
        </row>
        <row r="3560">
          <cell r="B3560">
            <v>923272783</v>
          </cell>
          <cell r="C3560" t="str">
            <v>Alumbrado Público de Barranquilla S.A.S</v>
          </cell>
        </row>
        <row r="3561">
          <cell r="B3561">
            <v>923272785</v>
          </cell>
          <cell r="C3561" t="str">
            <v>Sociedad de Capital Público Departamental Ltda -  En Liquidación</v>
          </cell>
        </row>
        <row r="3562">
          <cell r="B3562">
            <v>923272786</v>
          </cell>
          <cell r="C3562" t="str">
            <v>E.S.P. de Planadas. S.A.S.</v>
          </cell>
        </row>
        <row r="3563">
          <cell r="B3563">
            <v>923272787</v>
          </cell>
          <cell r="C3563" t="str">
            <v>E.S.P. Promotora Miel II S.A.S.</v>
          </cell>
        </row>
        <row r="3564">
          <cell r="B3564">
            <v>923272788</v>
          </cell>
          <cell r="C3564" t="str">
            <v>Instituto Municipal de Cultura de Restrepo</v>
          </cell>
        </row>
        <row r="3565">
          <cell r="B3565">
            <v>923272790</v>
          </cell>
          <cell r="C3565" t="str">
            <v>Agencia de Cundinamarca para la Paz y la Convivencia</v>
          </cell>
        </row>
        <row r="3566">
          <cell r="B3566">
            <v>923272791</v>
          </cell>
          <cell r="C3566" t="str">
            <v>Administradora de los Recursos del Sistema General de Seguridad Social en Salud - Unidad Recursos Administrados</v>
          </cell>
        </row>
        <row r="3567">
          <cell r="B3567">
            <v>923272792</v>
          </cell>
          <cell r="C3567" t="str">
            <v>Parques del Río S.A.S.</v>
          </cell>
        </row>
        <row r="3568">
          <cell r="B3568">
            <v>923272793</v>
          </cell>
          <cell r="C3568" t="str">
            <v>Entidad Administradora del Recursos del Sistema General de Seguridad Social en Salud - Unidad Gestión General</v>
          </cell>
        </row>
        <row r="3569">
          <cell r="B3569">
            <v>923272794</v>
          </cell>
          <cell r="C3569" t="str">
            <v>E.S.P CITYLUM S.A.S</v>
          </cell>
        </row>
        <row r="3570">
          <cell r="B3570">
            <v>923272796</v>
          </cell>
          <cell r="C3570" t="str">
            <v>Resguardo Indígena Totoró</v>
          </cell>
        </row>
        <row r="3571">
          <cell r="B3571">
            <v>923272797</v>
          </cell>
          <cell r="C3571" t="str">
            <v>Aguas de Norosí S.A.S E.S.P</v>
          </cell>
        </row>
        <row r="3572">
          <cell r="B3572">
            <v>923272798</v>
          </cell>
          <cell r="C3572" t="str">
            <v>Asociación de Municipios de la Cuenca del Atrato y Darién</v>
          </cell>
        </row>
        <row r="3573">
          <cell r="B3573">
            <v>923272799</v>
          </cell>
          <cell r="C3573" t="str">
            <v>Empresa Departamental para la Salud LTDA</v>
          </cell>
        </row>
        <row r="3574">
          <cell r="B3574">
            <v>923272800</v>
          </cell>
          <cell r="C3574" t="str">
            <v>Administración Pública Cooperativa Solidaria de Servicios Públicos del Municipio de Sotaquirá</v>
          </cell>
        </row>
        <row r="3575">
          <cell r="B3575">
            <v>923272801</v>
          </cell>
          <cell r="C3575" t="str">
            <v>PAR Caprecom EICE -  En liquidación</v>
          </cell>
        </row>
        <row r="3576">
          <cell r="B3576">
            <v>923272802</v>
          </cell>
          <cell r="C3576" t="str">
            <v>Somos Sistema Operativo de Movilidad, Oriente Sostenible S.A.S</v>
          </cell>
        </row>
        <row r="3577">
          <cell r="B3577">
            <v>923272804</v>
          </cell>
          <cell r="C3577" t="str">
            <v>PA  Fondo Francisco José de Caldas - Fiduprevisora S.A</v>
          </cell>
        </row>
        <row r="3578">
          <cell r="B3578">
            <v>923272805</v>
          </cell>
          <cell r="C3578" t="str">
            <v>SUEJE Sistema Universitario del Eje Cafetero</v>
          </cell>
        </row>
        <row r="3579">
          <cell r="B3579">
            <v>923272806</v>
          </cell>
          <cell r="C3579" t="str">
            <v>E.S.P de Santa Fe de Antioquia S.A.S E.S.P</v>
          </cell>
        </row>
        <row r="3580">
          <cell r="B3580">
            <v>923272807</v>
          </cell>
          <cell r="C3580" t="str">
            <v>Compañía Energética del Caribe S.A.S E.S.P</v>
          </cell>
        </row>
        <row r="3581">
          <cell r="B3581">
            <v>923272809</v>
          </cell>
          <cell r="C3581" t="str">
            <v>Empresa de Iluminación Pública S.A.S E.S.P</v>
          </cell>
        </row>
        <row r="3582">
          <cell r="B3582">
            <v>923272810</v>
          </cell>
          <cell r="C3582" t="str">
            <v>Instituto Municipal de Deporte y Recreación de el Guamo Bolívar</v>
          </cell>
        </row>
        <row r="3583">
          <cell r="B3583">
            <v>923272811</v>
          </cell>
          <cell r="C3583" t="str">
            <v>Instituto para la Recreación y el Deporte en el Municipio de Santa Fe de Antioquia</v>
          </cell>
        </row>
        <row r="3584">
          <cell r="B3584">
            <v>923272812</v>
          </cell>
          <cell r="C3584" t="str">
            <v>Promotora Ferrocarril de Antioquia S.A.S</v>
          </cell>
        </row>
        <row r="3585">
          <cell r="B3585">
            <v>923272813</v>
          </cell>
          <cell r="C3585" t="str">
            <v>Empresa Metropolitana de Servicios Públicos Domiciliarios S.A E.S.P</v>
          </cell>
        </row>
        <row r="3586">
          <cell r="B3586">
            <v>923272815</v>
          </cell>
          <cell r="C3586" t="str">
            <v>E.S.P Empresas de Servicios Publicos de Pueblo Bello S.A.S</v>
          </cell>
        </row>
        <row r="3587">
          <cell r="B3587">
            <v>923272816</v>
          </cell>
          <cell r="C3587" t="str">
            <v>Empresa de Desarrollo Urbano de Pereira - EDUP</v>
          </cell>
        </row>
        <row r="3588">
          <cell r="B3588">
            <v>923272817</v>
          </cell>
          <cell r="C3588" t="str">
            <v>Instituto Distrital de Protección y Bienestar Animal</v>
          </cell>
        </row>
        <row r="3589">
          <cell r="B3589">
            <v>923272819</v>
          </cell>
          <cell r="C3589" t="str">
            <v>Tribunal Seccional de Ética Médica de Cundinamarca</v>
          </cell>
        </row>
        <row r="3590">
          <cell r="B3590">
            <v>923272820</v>
          </cell>
          <cell r="C3590" t="str">
            <v>Empresas Públicas de el Doncello S.A E.S.P</v>
          </cell>
        </row>
        <row r="3591">
          <cell r="B3591">
            <v>923272821</v>
          </cell>
          <cell r="C3591" t="str">
            <v>Instituto de Desarrollo Económico del Sur</v>
          </cell>
        </row>
        <row r="3592">
          <cell r="B3592">
            <v>923272825</v>
          </cell>
          <cell r="C3592" t="str">
            <v>APC Acueducto Piendamó Morales Organización Autorizada</v>
          </cell>
        </row>
        <row r="3593">
          <cell r="B3593">
            <v>923272826</v>
          </cell>
          <cell r="C3593" t="str">
            <v>Empresa de Obras Sanitarias de Taminango - EMPOTAM E.S.P</v>
          </cell>
        </row>
        <row r="3594">
          <cell r="B3594">
            <v>923272827</v>
          </cell>
          <cell r="C3594" t="str">
            <v>E.I.C.E de Mercados del Municipio de Santander de Quilichao</v>
          </cell>
        </row>
        <row r="3595">
          <cell r="B3595">
            <v>923272829</v>
          </cell>
          <cell r="C3595" t="str">
            <v>Empresas Públicas de Apartadó SAS ESP</v>
          </cell>
        </row>
        <row r="3596">
          <cell r="B3596">
            <v>923272830</v>
          </cell>
          <cell r="C3596" t="str">
            <v>Entidad Asesora de Gestión Administrativa  y Técnica</v>
          </cell>
        </row>
        <row r="3597">
          <cell r="B3597">
            <v>923272832</v>
          </cell>
          <cell r="C3597" t="str">
            <v>Nueva E.S.E. Hospital Departamental San Francisco de Asís</v>
          </cell>
        </row>
        <row r="3598">
          <cell r="B3598">
            <v>923272833</v>
          </cell>
          <cell r="C3598" t="str">
            <v>Patrimonio Autónomo de Remanentes CAPRIUS</v>
          </cell>
        </row>
        <row r="3599">
          <cell r="B3599">
            <v>923272834</v>
          </cell>
          <cell r="C3599" t="str">
            <v>Patrimonio Autónomo INNPULSA</v>
          </cell>
        </row>
        <row r="3600">
          <cell r="B3600">
            <v>923272835</v>
          </cell>
          <cell r="C3600" t="str">
            <v>Patrimonio Autónomo Programa de Transformación Productiva - PTP</v>
          </cell>
        </row>
        <row r="3601">
          <cell r="B3601">
            <v>923272836</v>
          </cell>
          <cell r="C3601" t="str">
            <v>Jurisdicción Especial para la Paz</v>
          </cell>
        </row>
        <row r="3602">
          <cell r="B3602">
            <v>923272838</v>
          </cell>
          <cell r="C3602" t="str">
            <v>E.S.P Domiciliarios de el Castillo S.A</v>
          </cell>
        </row>
        <row r="3603">
          <cell r="B3603">
            <v>923272841</v>
          </cell>
          <cell r="C3603" t="str">
            <v>Unidad de Búsqueda de Personas dadas por Desaparecidas en el contexto y en razón del conflicto armado</v>
          </cell>
        </row>
        <row r="3604">
          <cell r="B3604">
            <v>923272843</v>
          </cell>
          <cell r="C3604" t="str">
            <v>Región Administrativa y de Planificación RAP Pacífico</v>
          </cell>
        </row>
        <row r="3605">
          <cell r="B3605">
            <v>923272844</v>
          </cell>
          <cell r="C3605" t="str">
            <v>E.S.P Empresa de Servicios Públicos de Acueducto Alcantarillado y Aseo de Suaita S.A</v>
          </cell>
        </row>
        <row r="3606">
          <cell r="B3606">
            <v>923272846</v>
          </cell>
          <cell r="C3606" t="str">
            <v>E.S.P. Aguas de Tumaco S.A</v>
          </cell>
        </row>
        <row r="3607">
          <cell r="B3607">
            <v>923272847</v>
          </cell>
          <cell r="C3607" t="str">
            <v>Instituto de Tránsito y Transporte de Campoalegre</v>
          </cell>
        </row>
        <row r="3608">
          <cell r="B3608">
            <v>923272848</v>
          </cell>
          <cell r="C3608" t="str">
            <v>Asociación de Municipios del Magdalena Medio Antioqueño</v>
          </cell>
        </row>
        <row r="3609">
          <cell r="B3609">
            <v>923272849</v>
          </cell>
          <cell r="C3609" t="str">
            <v>E.S.P de San Francisco S.A.S</v>
          </cell>
        </row>
        <row r="3610">
          <cell r="B3610">
            <v>923272851</v>
          </cell>
          <cell r="C3610" t="str">
            <v>Instituto Municipal de Deportes y Recreación del Guamo</v>
          </cell>
        </row>
        <row r="3611">
          <cell r="B3611">
            <v>923272852</v>
          </cell>
          <cell r="C3611" t="str">
            <v>Instituto Municipal de Deportes Recreación y Cultura de Ponedera</v>
          </cell>
        </row>
        <row r="3612">
          <cell r="B3612">
            <v>923272853</v>
          </cell>
          <cell r="C3612" t="str">
            <v>Empresa de Desarrollo Urbano de la Ceja</v>
          </cell>
        </row>
        <row r="3613">
          <cell r="B3613">
            <v>923272854</v>
          </cell>
          <cell r="C3613" t="str">
            <v>Empresa Oficial de Servicios Públicos Domiciliarios de Mercaderes Cauca</v>
          </cell>
        </row>
        <row r="3614">
          <cell r="B3614">
            <v>923272855</v>
          </cell>
          <cell r="C3614" t="str">
            <v>Comisión para el Esclarecimiento de la Verdad, la Convivencia y la no Repetición</v>
          </cell>
        </row>
        <row r="3615">
          <cell r="B3615">
            <v>923272856</v>
          </cell>
          <cell r="C3615" t="str">
            <v>Centro Municipal para el Control de la Movilidad</v>
          </cell>
        </row>
        <row r="3616">
          <cell r="B3616">
            <v>923272857</v>
          </cell>
          <cell r="C3616" t="str">
            <v>Fondo Especial para la Administración de Bienes de la Fiscalía General de la Nación</v>
          </cell>
        </row>
        <row r="3617">
          <cell r="B3617">
            <v>923272858</v>
          </cell>
          <cell r="C3617" t="str">
            <v>Corporación Agencia Nacional de Gobierno Digital</v>
          </cell>
        </row>
        <row r="3618">
          <cell r="B3618">
            <v>923272859</v>
          </cell>
          <cell r="C3618" t="str">
            <v>IPS - Indígena del Pueblo Inga en Aponte</v>
          </cell>
        </row>
        <row r="3619">
          <cell r="B3619">
            <v>923272860</v>
          </cell>
          <cell r="C3619" t="str">
            <v>Instituto Municipal para la Recreación, el Deporte, el Aprovechamiento del Tiempo Libre y la Educación Extraescolar de Totoró Cauca</v>
          </cell>
        </row>
        <row r="3620">
          <cell r="B3620">
            <v>923272861</v>
          </cell>
          <cell r="C3620" t="str">
            <v>E.S.P. de Acueducto, Alcantarillado y Aseo del Municipio de Magui Payan S.A.S.</v>
          </cell>
        </row>
        <row r="3621">
          <cell r="B3621">
            <v>923272863</v>
          </cell>
          <cell r="C3621" t="str">
            <v>Casa de Reposo</v>
          </cell>
        </row>
        <row r="3622">
          <cell r="B3622">
            <v>923272864</v>
          </cell>
          <cell r="C3622" t="str">
            <v>Fundación San Juan de Dios de Santanfé de Antioquia.</v>
          </cell>
        </row>
        <row r="3623">
          <cell r="B3623">
            <v>923272866</v>
          </cell>
          <cell r="C3623" t="str">
            <v>Centro de Recepción de Menores</v>
          </cell>
        </row>
        <row r="3624">
          <cell r="B3624">
            <v>923272867</v>
          </cell>
          <cell r="C3624" t="str">
            <v>E.S.P Domiciliarios de Mesetas</v>
          </cell>
        </row>
        <row r="3625">
          <cell r="B3625">
            <v>923272868</v>
          </cell>
          <cell r="C3625" t="str">
            <v>E.S.P. de Nariño S.A.S</v>
          </cell>
        </row>
        <row r="3626">
          <cell r="B3626">
            <v>923272869</v>
          </cell>
          <cell r="C3626" t="str">
            <v>PA Fondo Colombia en Paz</v>
          </cell>
        </row>
        <row r="3627">
          <cell r="B3627">
            <v>923272870</v>
          </cell>
          <cell r="C3627" t="str">
            <v>Institución  Universitaria Digital de Antioquia</v>
          </cell>
        </row>
        <row r="3628">
          <cell r="B3628">
            <v>923272871</v>
          </cell>
          <cell r="C3628" t="str">
            <v>E.S.P. Domiciliarios de Vianí S.A.S</v>
          </cell>
        </row>
        <row r="3629">
          <cell r="B3629">
            <v>923272872</v>
          </cell>
          <cell r="C3629" t="str">
            <v>Instituto Municipal de Deporte y Recreación de Colosó - Sucre</v>
          </cell>
        </row>
        <row r="3630">
          <cell r="B3630">
            <v>923272874</v>
          </cell>
          <cell r="C3630" t="str">
            <v>Asociación de Municipios de la Subregión Centro Sur de Caldas</v>
          </cell>
        </row>
        <row r="3631">
          <cell r="B3631">
            <v>923272875</v>
          </cell>
          <cell r="C3631" t="str">
            <v>Instituto Distrital de Turismo de Santa Marta</v>
          </cell>
        </row>
        <row r="3632">
          <cell r="B3632">
            <v>923272877</v>
          </cell>
          <cell r="C3632" t="str">
            <v>E.S.P Empresa de Servicios Públicos de Aseo del Noroeste de Caldas S.A.S</v>
          </cell>
        </row>
        <row r="3633">
          <cell r="B3633">
            <v>923272878</v>
          </cell>
          <cell r="C3633" t="str">
            <v>Sociedad Portuaria de la Dorada Río Grande de la Magdalena S.A.- En Liquidación.</v>
          </cell>
        </row>
        <row r="3634">
          <cell r="B3634">
            <v>923272879</v>
          </cell>
          <cell r="C3634" t="str">
            <v>Instituto Distrital de Santa Marta para la Recreación y el Deporte</v>
          </cell>
        </row>
        <row r="3635">
          <cell r="B3635">
            <v>923272880</v>
          </cell>
          <cell r="C3635" t="str">
            <v>E.S.P. de Pandi S.A.S</v>
          </cell>
        </row>
        <row r="3636">
          <cell r="B3636">
            <v>923272881</v>
          </cell>
          <cell r="C3636" t="str">
            <v>E.S.P. Iluminación y Desarrollos Tecnológicos S.A.S</v>
          </cell>
        </row>
        <row r="3637">
          <cell r="B3637">
            <v>923272883</v>
          </cell>
          <cell r="C3637" t="str">
            <v>Empresa de Nuevas Tecnologías de Innovación, Ingeniería y Telecomunicaciones</v>
          </cell>
        </row>
        <row r="3638">
          <cell r="B3638">
            <v>923272885</v>
          </cell>
          <cell r="C3638" t="str">
            <v>E.S.P Por Santa Rosa Sostenible S.A.S</v>
          </cell>
        </row>
        <row r="3639">
          <cell r="B3639">
            <v>923272886</v>
          </cell>
          <cell r="C3639" t="str">
            <v>Instituto Municipal de Deportes, Recreación y Aprovechamiento del Tiempo Libre de Coveñas Sucre</v>
          </cell>
        </row>
        <row r="3640">
          <cell r="B3640">
            <v>923272887</v>
          </cell>
          <cell r="C3640" t="str">
            <v>Empresas Públicas de Tello S.A.S. E.S.P.</v>
          </cell>
        </row>
        <row r="3641">
          <cell r="B3641">
            <v>923272888</v>
          </cell>
          <cell r="C3641" t="str">
            <v>Ecopetrol Energía S.A.S. E.S.P.</v>
          </cell>
        </row>
        <row r="3642">
          <cell r="B3642">
            <v>923272891</v>
          </cell>
          <cell r="C3642" t="str">
            <v>Empresa Distrital de Desarrollo y Renovación Urbano Sostenible de Santa Marta</v>
          </cell>
        </row>
        <row r="3643">
          <cell r="B3643">
            <v>923272892</v>
          </cell>
          <cell r="C3643" t="str">
            <v>Fondo de Bienestar Social y Escuela de Formación de Estudios Fiscales de la Contraloría General del Departamento del Magdalena</v>
          </cell>
        </row>
        <row r="3644">
          <cell r="B3644">
            <v>923272893</v>
          </cell>
          <cell r="C3644" t="str">
            <v>E. S. P. del Guainía Escalar S.A.S.</v>
          </cell>
        </row>
        <row r="3645">
          <cell r="B3645">
            <v>923272894</v>
          </cell>
          <cell r="C3645" t="str">
            <v>Provincia Administrativa y de Planificación -PAP- del Agua, Bosque y el Turismo del Departamento de Antioquia</v>
          </cell>
        </row>
        <row r="3646">
          <cell r="B3646">
            <v>923272895</v>
          </cell>
          <cell r="C3646" t="str">
            <v>Archivos del Estado y Tecnologías de la Información S.A.S.</v>
          </cell>
        </row>
        <row r="3647">
          <cell r="B3647">
            <v>923272897</v>
          </cell>
          <cell r="C3647" t="str">
            <v>E.S.P. del Municipio de Turmequé S.A.</v>
          </cell>
        </row>
        <row r="3648">
          <cell r="B3648">
            <v>923272899</v>
          </cell>
          <cell r="C3648" t="str">
            <v>Curipa E.S.P de San Joaquin AAA S.A.S</v>
          </cell>
        </row>
        <row r="3649">
          <cell r="B3649">
            <v>923272901</v>
          </cell>
          <cell r="C3649" t="str">
            <v>Fondo de Bienestar Social y Escuela de Capacitación y de Altos Estudios Fiscales de la Contraloría Municipal de Montería</v>
          </cell>
        </row>
        <row r="3650">
          <cell r="B3650">
            <v>923272902</v>
          </cell>
          <cell r="C3650" t="str">
            <v>Consejo Profesional Nacional de Topografía</v>
          </cell>
        </row>
        <row r="3651">
          <cell r="B3651">
            <v>923272903</v>
          </cell>
          <cell r="C3651" t="str">
            <v>Resguardo Indígena de Muellamues</v>
          </cell>
        </row>
        <row r="3652">
          <cell r="B3652">
            <v>923272904</v>
          </cell>
          <cell r="C3652" t="str">
            <v>Instituto de Recreación, Cultura y Deporte del Municipio de Montelibano</v>
          </cell>
        </row>
        <row r="3653">
          <cell r="B3653">
            <v>923272905</v>
          </cell>
          <cell r="C3653" t="str">
            <v>Fondo Mixto de Etnocultura y Desarrollo Social</v>
          </cell>
        </row>
        <row r="3654">
          <cell r="B3654">
            <v>923272907</v>
          </cell>
          <cell r="C3654" t="str">
            <v>E.S.P. Domiciliarios del Valle de San Juan S.A.S.</v>
          </cell>
        </row>
        <row r="3655">
          <cell r="B3655">
            <v>923272908</v>
          </cell>
          <cell r="C3655" t="str">
            <v>E.S.P Domiciliarios Girón S.A.S</v>
          </cell>
        </row>
        <row r="3656">
          <cell r="B3656">
            <v>923272909</v>
          </cell>
          <cell r="C3656" t="str">
            <v>Instituto de Tránsito y Transporte del Departamento del Cesar</v>
          </cell>
        </row>
        <row r="3657">
          <cell r="B3657">
            <v>923272910</v>
          </cell>
          <cell r="C3657" t="str">
            <v>Fondo de Vivienda de Interés Social del Departamento del Huila</v>
          </cell>
        </row>
        <row r="3658">
          <cell r="B3658">
            <v>923272911</v>
          </cell>
          <cell r="C3658" t="str">
            <v>Asociación de Municipios del Centro del Departamento del Tolima</v>
          </cell>
        </row>
        <row r="3659">
          <cell r="B3659">
            <v>923272912</v>
          </cell>
          <cell r="C3659" t="str">
            <v>Empresa de Servicios de Alumbrado Público de Corozal S.A.S - E.S.P</v>
          </cell>
        </row>
        <row r="3660">
          <cell r="B3660">
            <v>923272913</v>
          </cell>
          <cell r="C3660" t="str">
            <v>Fondo Mixto de Cultura - Ipiales</v>
          </cell>
        </row>
        <row r="3661">
          <cell r="B3661">
            <v>923272914</v>
          </cell>
          <cell r="C3661" t="str">
            <v>Empresa de Acueducto, Alcantarillado y Aseo del Municipio de Pijiño del Carmen - Magdalena S.A E.S.P</v>
          </cell>
        </row>
        <row r="3662">
          <cell r="B3662">
            <v>923272915</v>
          </cell>
          <cell r="C3662" t="str">
            <v>Infraestructura Asset Management Colombia SAS</v>
          </cell>
        </row>
        <row r="3663">
          <cell r="B3663">
            <v>923272916</v>
          </cell>
          <cell r="C3663" t="str">
            <v>E.S.P. de Colombia Huila S.A.S.</v>
          </cell>
        </row>
        <row r="3664">
          <cell r="B3664">
            <v>923272917</v>
          </cell>
          <cell r="C3664" t="str">
            <v>Instituto Cajamarcuno para el Deporte y la Recreación</v>
          </cell>
        </row>
        <row r="3665">
          <cell r="B3665">
            <v>923272918</v>
          </cell>
          <cell r="C3665" t="str">
            <v>Empresa Aguas del Chocó S.A. E.S.P.</v>
          </cell>
        </row>
        <row r="3666">
          <cell r="B3666">
            <v>923272920</v>
          </cell>
          <cell r="C3666" t="str">
            <v>Asociación de Resguardos Pijaos del Tolima</v>
          </cell>
        </row>
        <row r="3667">
          <cell r="B3667">
            <v>923272921</v>
          </cell>
          <cell r="C3667" t="str">
            <v>Alumbrado Público de Villa Rica Iluminación Inteligente Led S.A.S - E.S.P</v>
          </cell>
        </row>
        <row r="3668">
          <cell r="B3668">
            <v>923272923</v>
          </cell>
          <cell r="C3668" t="str">
            <v>Hospital Departamental  de la Divina Misericordia de Palestina - Caldas E.S.E</v>
          </cell>
        </row>
        <row r="3669">
          <cell r="B3669">
            <v>923272924</v>
          </cell>
          <cell r="C3669" t="str">
            <v>Generadora la Cascada S.A.S E.S.P</v>
          </cell>
        </row>
        <row r="3670">
          <cell r="B3670">
            <v>923272925</v>
          </cell>
          <cell r="C3670" t="str">
            <v>La Provincia Administrativa y de Planificación -PAP- de la Paz en el Departamento de Antioquia</v>
          </cell>
        </row>
        <row r="3671">
          <cell r="B3671">
            <v>923272927</v>
          </cell>
          <cell r="C3671" t="str">
            <v>Barrancominas</v>
          </cell>
        </row>
        <row r="3672">
          <cell r="B3672">
            <v>923272928</v>
          </cell>
          <cell r="C3672" t="str">
            <v>Nueva Licorera de Boyacá - NLB</v>
          </cell>
        </row>
        <row r="3673">
          <cell r="B3673">
            <v>923272929</v>
          </cell>
          <cell r="C3673" t="str">
            <v>E.S.P. Sociedad de Economía Mixta Enercaloto Iluminaciones S.A.S.</v>
          </cell>
        </row>
        <row r="3674">
          <cell r="B3674">
            <v>923272931</v>
          </cell>
          <cell r="C3674" t="str">
            <v>Asociación de Municipios del Parque Nacional Natural Tatama</v>
          </cell>
        </row>
        <row r="3675">
          <cell r="B3675">
            <v>923272932</v>
          </cell>
          <cell r="C3675" t="str">
            <v>Gestión Energética Integral de la Sabana S.A.S. (GETSA)</v>
          </cell>
        </row>
        <row r="3676">
          <cell r="B3676">
            <v>923272934</v>
          </cell>
          <cell r="C3676" t="str">
            <v>Asociación de Municipios Cuenca del Río Cucuana - En liquidación</v>
          </cell>
        </row>
        <row r="3677">
          <cell r="B3677">
            <v>923272935</v>
          </cell>
          <cell r="C3677" t="str">
            <v>Administración Pública Cooperativa de Simití</v>
          </cell>
        </row>
        <row r="3678">
          <cell r="B3678">
            <v>923272936</v>
          </cell>
          <cell r="C3678" t="str">
            <v>Alianza Societaria y de Desarrollo Empresarial de Boyacá S.A.S.</v>
          </cell>
        </row>
        <row r="3679">
          <cell r="B3679">
            <v>923272938</v>
          </cell>
          <cell r="C3679" t="str">
            <v>Región Administrativa y de Planificación Caribe - RAP Región Caribe</v>
          </cell>
        </row>
        <row r="3680">
          <cell r="B3680">
            <v>923272939</v>
          </cell>
          <cell r="C3680" t="str">
            <v>Corporación Hospital San Juan de Dios - Uniremington, Santa Rosa de Osos</v>
          </cell>
        </row>
        <row r="3681">
          <cell r="B3681">
            <v>923272940</v>
          </cell>
          <cell r="C3681" t="str">
            <v>Empresa Pública de Madrid</v>
          </cell>
        </row>
        <row r="3682">
          <cell r="B3682">
            <v>923272941</v>
          </cell>
          <cell r="C3682" t="str">
            <v>Asociación de Municipios de la Depresión Momposina</v>
          </cell>
        </row>
        <row r="3683">
          <cell r="B3683">
            <v>923272942</v>
          </cell>
          <cell r="C3683" t="str">
            <v>Escuela Contra la Drogadicción</v>
          </cell>
        </row>
        <row r="3684">
          <cell r="B3684">
            <v>923272943</v>
          </cell>
          <cell r="C3684" t="str">
            <v>Fondo Mixto para la Promoción del Deporte y la Gestión Social</v>
          </cell>
        </row>
        <row r="3685">
          <cell r="B3685">
            <v>923272944</v>
          </cell>
          <cell r="C3685" t="str">
            <v>Región Administrativa y de Planificación RAP - Eje Cafetero</v>
          </cell>
        </row>
        <row r="3686">
          <cell r="B3686">
            <v>923272945</v>
          </cell>
          <cell r="C3686" t="str">
            <v>Empresa de Servicios Públicos EMSAP S.A.S</v>
          </cell>
        </row>
        <row r="3687">
          <cell r="B3687">
            <v>923272947</v>
          </cell>
          <cell r="C3687" t="str">
            <v>Instituto Municipal de Deportes y Recreación de Candelaria</v>
          </cell>
        </row>
        <row r="3688">
          <cell r="B3688">
            <v>923272948</v>
          </cell>
          <cell r="C3688" t="str">
            <v>Instituto Municipal de Deportes, Recreación y Cultura de Santa Lucía</v>
          </cell>
        </row>
        <row r="3689">
          <cell r="B3689">
            <v>923272949</v>
          </cell>
          <cell r="C3689" t="str">
            <v>ENERMARSELLA S.A.S E.S.P</v>
          </cell>
        </row>
        <row r="3690">
          <cell r="B3690">
            <v>923272951</v>
          </cell>
          <cell r="C3690" t="str">
            <v>U.A.E. de Alimentación Escolar - Alimentos para Aprender</v>
          </cell>
        </row>
        <row r="3691">
          <cell r="B3691">
            <v>923272952</v>
          </cell>
          <cell r="C3691" t="str">
            <v>Instituto Municipal del Deporte y la Recreación, el Aprovechamiento del Tiempo Libre, la Educación extraescolar y la Educación física de Corozal</v>
          </cell>
        </row>
        <row r="3692">
          <cell r="B3692">
            <v>923272953</v>
          </cell>
          <cell r="C3692" t="str">
            <v>I.P.S. Indígena Cottushi Sushi Anain Wakua IPA IPS-I</v>
          </cell>
        </row>
        <row r="3693">
          <cell r="B3693">
            <v>923272954</v>
          </cell>
          <cell r="C3693" t="str">
            <v>Instituto Municipal de Cultura y Turismo de Tenjo</v>
          </cell>
        </row>
        <row r="3694">
          <cell r="B3694">
            <v>923272955</v>
          </cell>
          <cell r="C3694" t="str">
            <v>Sistema Estratégico de Transporte Público de Ibagué S.A.S</v>
          </cell>
        </row>
        <row r="3695">
          <cell r="B3695">
            <v>923272965</v>
          </cell>
          <cell r="C3695" t="str">
            <v>Asociación Regional de Municipios del Caribe - AREMCA</v>
          </cell>
        </row>
        <row r="3696">
          <cell r="B3696">
            <v>923272966</v>
          </cell>
          <cell r="C3696" t="str">
            <v>Empresa de Vivienda y Desarrollo Urbano y Rural del Municipio de Envigado - DEsur</v>
          </cell>
        </row>
        <row r="3697">
          <cell r="B3697">
            <v>923272967</v>
          </cell>
          <cell r="C3697" t="str">
            <v>Instituto Municipal de Deporte y Recreación de Cimitarra</v>
          </cell>
        </row>
        <row r="3698">
          <cell r="B3698">
            <v>923272968</v>
          </cell>
          <cell r="C3698" t="str">
            <v>E.S.P. Empresa de Servicio de Alumbrado Público de Yopal S.A.S.</v>
          </cell>
        </row>
        <row r="3699">
          <cell r="B3699">
            <v>923272978</v>
          </cell>
          <cell r="C3699" t="str">
            <v>Artix S.A.S.</v>
          </cell>
        </row>
        <row r="3700">
          <cell r="B3700">
            <v>923272983</v>
          </cell>
          <cell r="C3700" t="str">
            <v>E.S.P. Sociedad de Economía Mixta Alumbrado Público de Pitalito S.A.S.</v>
          </cell>
        </row>
        <row r="3701">
          <cell r="B3701">
            <v>923272985</v>
          </cell>
          <cell r="C3701" t="str">
            <v>E.S.P Generadora Otu S.A.S</v>
          </cell>
        </row>
        <row r="3702">
          <cell r="B3702">
            <v>923272988</v>
          </cell>
          <cell r="C3702" t="str">
            <v>E.S.P. Empresa Municipal de Acueducto Alcantarillado y Aseo del Municipio de San Benito ABAD-SUCRE S.A ESP Aguas de San Benito ABAD S.A.</v>
          </cell>
        </row>
        <row r="3703">
          <cell r="B3703">
            <v>923272989</v>
          </cell>
          <cell r="C3703" t="str">
            <v>Empresa de Iluminación Pública y Tecnología de Sardinata S.A.S. - IPSA S.A.S.</v>
          </cell>
        </row>
        <row r="3704">
          <cell r="B3704">
            <v>923272990</v>
          </cell>
          <cell r="C3704" t="str">
            <v>Instituto Municipal del Deporte y Recreaciòn de San Onofre</v>
          </cell>
        </row>
        <row r="3705">
          <cell r="B3705">
            <v>923272991</v>
          </cell>
          <cell r="C3705" t="str">
            <v>Instituto Municipal de Recreaciòn y Deportes de los Palmitos Sucre.</v>
          </cell>
        </row>
        <row r="3706">
          <cell r="B3706">
            <v>923272992</v>
          </cell>
          <cell r="C3706" t="str">
            <v>Asociación de Municipios del Nordeste y Magdalena Medio Antioqueño Zona Nus</v>
          </cell>
        </row>
        <row r="3707">
          <cell r="B3707">
            <v>923272993</v>
          </cell>
          <cell r="C3707" t="str">
            <v>E.S.P. Aguas Públicas de Cantagallo S.A.</v>
          </cell>
        </row>
        <row r="3708">
          <cell r="B3708">
            <v>923272994</v>
          </cell>
          <cell r="C3708" t="str">
            <v>Fondo de Sostenibilidad Financiera del Sector Eléctrico</v>
          </cell>
        </row>
        <row r="3709">
          <cell r="B3709">
            <v>923272997</v>
          </cell>
          <cell r="C3709" t="str">
            <v>Instituto de Movilidad y Transporte del Municipio de Arauquita.</v>
          </cell>
        </row>
        <row r="3710">
          <cell r="B3710">
            <v>923272998</v>
          </cell>
          <cell r="C3710" t="str">
            <v>Grupo Bicentenario S.A.S.</v>
          </cell>
        </row>
        <row r="3711">
          <cell r="B3711">
            <v>923273001</v>
          </cell>
          <cell r="C3711" t="str">
            <v>Asociación Municipios de los Sures</v>
          </cell>
        </row>
        <row r="3712">
          <cell r="B3712">
            <v>923273002</v>
          </cell>
          <cell r="C3712" t="str">
            <v>E.S.P Empresas Publicas de Villavieja S.A.S</v>
          </cell>
        </row>
        <row r="3713">
          <cell r="B3713">
            <v>923273023</v>
          </cell>
          <cell r="C3713" t="str">
            <v>Empresa Regional Jerusalèn,Nariño, Guataqui S.A.S E.S.P.</v>
          </cell>
        </row>
        <row r="3714">
          <cell r="B3714">
            <v>923273042</v>
          </cell>
          <cell r="C3714" t="str">
            <v>Asociación de Municipios Pueblos de Occidente</v>
          </cell>
        </row>
        <row r="3715">
          <cell r="B3715">
            <v>923273054</v>
          </cell>
          <cell r="C3715" t="str">
            <v>Fábrica de Licores y alcoholes de Antioquia</v>
          </cell>
        </row>
        <row r="3716">
          <cell r="B3716">
            <v>923273055</v>
          </cell>
          <cell r="C3716" t="str">
            <v>Empresas de Parques y Eventos de Antioquia- Activa</v>
          </cell>
        </row>
        <row r="3717">
          <cell r="B3717">
            <v>923273056</v>
          </cell>
          <cell r="C3717" t="str">
            <v>Contraloría Departamental de San Andrés, Providencia y Santa Catalina</v>
          </cell>
        </row>
        <row r="3718">
          <cell r="B3718">
            <v>923273057</v>
          </cell>
          <cell r="C3718" t="str">
            <v>Asociación de Municipios de la Subregión Suroriental Provincia de Ricaurte- Norte de Santander.</v>
          </cell>
        </row>
        <row r="3719">
          <cell r="B3719">
            <v>923273058</v>
          </cell>
          <cell r="C3719" t="str">
            <v>Contraloría General de Antioquia</v>
          </cell>
        </row>
        <row r="3720">
          <cell r="B3720">
            <v>923273059</v>
          </cell>
          <cell r="C3720" t="str">
            <v>Contraloría General de Medellín</v>
          </cell>
        </row>
        <row r="3721">
          <cell r="B3721">
            <v>923273060</v>
          </cell>
          <cell r="C3721" t="str">
            <v>Contraloría Municipal de Bello</v>
          </cell>
        </row>
        <row r="3722">
          <cell r="B3722">
            <v>923273061</v>
          </cell>
          <cell r="C3722" t="str">
            <v>Contraloría Municipal de Pasto</v>
          </cell>
        </row>
        <row r="3723">
          <cell r="B3723">
            <v>923273062</v>
          </cell>
          <cell r="C3723" t="str">
            <v>Contraloría General del Departamento del Tolima</v>
          </cell>
        </row>
        <row r="3724">
          <cell r="B3724">
            <v>923273063</v>
          </cell>
          <cell r="C3724" t="str">
            <v>Contraloría Municipal de Ibagué</v>
          </cell>
        </row>
        <row r="3725">
          <cell r="B3725">
            <v>923273064</v>
          </cell>
          <cell r="C3725" t="str">
            <v>Contraloría Municipal de Envigado</v>
          </cell>
        </row>
        <row r="3726">
          <cell r="B3726">
            <v>923273065</v>
          </cell>
          <cell r="C3726" t="str">
            <v>Contraloría General del Departamento del Putumayo</v>
          </cell>
        </row>
        <row r="3727">
          <cell r="B3727">
            <v>923273066</v>
          </cell>
          <cell r="C3727" t="str">
            <v>Contraloría Municipal de Itagüí</v>
          </cell>
        </row>
        <row r="3728">
          <cell r="B3728">
            <v>923273067</v>
          </cell>
          <cell r="C3728" t="str">
            <v>Contraloría Municipal de Neiva</v>
          </cell>
        </row>
        <row r="3729">
          <cell r="B3729">
            <v>923273068</v>
          </cell>
          <cell r="C3729" t="str">
            <v>Contraloría Departamental del Huila</v>
          </cell>
        </row>
        <row r="3730">
          <cell r="B3730">
            <v>923273069</v>
          </cell>
          <cell r="C3730" t="str">
            <v>Instituto de trànsito del Municipio de Chaparral - Tolima</v>
          </cell>
        </row>
        <row r="3731">
          <cell r="B3731">
            <v>923273070</v>
          </cell>
          <cell r="C3731" t="str">
            <v>Contraloría Departamental del Caquetá</v>
          </cell>
        </row>
        <row r="3732">
          <cell r="B3732">
            <v>923273071</v>
          </cell>
          <cell r="C3732" t="str">
            <v>Contraloría Departamental de Nariño</v>
          </cell>
        </row>
        <row r="3733">
          <cell r="B3733">
            <v>923273072</v>
          </cell>
          <cell r="C3733" t="str">
            <v>Contraloría Distrital de Barranquilla</v>
          </cell>
        </row>
        <row r="3734">
          <cell r="B3734">
            <v>923273073</v>
          </cell>
          <cell r="C3734" t="str">
            <v>Contraloría Departamental del Atlántico</v>
          </cell>
        </row>
        <row r="3735">
          <cell r="B3735">
            <v>923273074</v>
          </cell>
          <cell r="C3735" t="str">
            <v>Contraloría Distrital de Cartagena</v>
          </cell>
        </row>
        <row r="3736">
          <cell r="B3736">
            <v>923273075</v>
          </cell>
          <cell r="C3736" t="str">
            <v>Contraloría Departamental de Bolívar</v>
          </cell>
        </row>
        <row r="3737">
          <cell r="B3737">
            <v>923273076</v>
          </cell>
          <cell r="C3737" t="str">
            <v>Contraloría Distrital de Santa Marta</v>
          </cell>
        </row>
        <row r="3738">
          <cell r="B3738">
            <v>923273077</v>
          </cell>
          <cell r="C3738" t="str">
            <v>Contraloría Departamental del Magdalena</v>
          </cell>
        </row>
        <row r="3739">
          <cell r="B3739">
            <v>923273078</v>
          </cell>
          <cell r="C3739" t="str">
            <v>Contraloría Municipal de Valledupar</v>
          </cell>
        </row>
        <row r="3740">
          <cell r="B3740">
            <v>923273079</v>
          </cell>
          <cell r="C3740" t="str">
            <v>Contraloria General del Departamento del Cesar</v>
          </cell>
        </row>
        <row r="3741">
          <cell r="B3741">
            <v>923273080</v>
          </cell>
          <cell r="C3741" t="str">
            <v>Contraloría Municipal de Soledad</v>
          </cell>
        </row>
        <row r="3742">
          <cell r="B3742">
            <v>923273081</v>
          </cell>
          <cell r="C3742" t="str">
            <v>Contraloría Municipal de Barrancabermeja</v>
          </cell>
        </row>
        <row r="3743">
          <cell r="B3743">
            <v>923273082</v>
          </cell>
          <cell r="C3743" t="str">
            <v>Contraloría Municipal de Girón</v>
          </cell>
        </row>
        <row r="3744">
          <cell r="B3744">
            <v>923273083</v>
          </cell>
          <cell r="C3744" t="str">
            <v>Contraloría Departamental del Guaviare</v>
          </cell>
        </row>
        <row r="3745">
          <cell r="B3745">
            <v>923273084</v>
          </cell>
          <cell r="C3745" t="str">
            <v>Contraloría  Departamental de Arauca</v>
          </cell>
        </row>
        <row r="3746">
          <cell r="B3746">
            <v>923273085</v>
          </cell>
          <cell r="C3746" t="str">
            <v>Contraloría Municipal de Floridablanca</v>
          </cell>
        </row>
        <row r="3747">
          <cell r="B3747">
            <v>923273086</v>
          </cell>
          <cell r="C3747" t="str">
            <v>Contraloría Municipal de Bucaramanga</v>
          </cell>
        </row>
        <row r="3748">
          <cell r="B3748">
            <v>923273087</v>
          </cell>
          <cell r="C3748" t="str">
            <v>Contraloría General  de la Guajira</v>
          </cell>
        </row>
        <row r="3749">
          <cell r="B3749">
            <v>923273088</v>
          </cell>
          <cell r="C3749" t="str">
            <v>Contraloría General de Santander</v>
          </cell>
        </row>
        <row r="3750">
          <cell r="B3750">
            <v>923273089</v>
          </cell>
          <cell r="C3750" t="str">
            <v>Contraloría General del Departamento de Norte de Santander</v>
          </cell>
        </row>
        <row r="3751">
          <cell r="B3751">
            <v>923273090</v>
          </cell>
          <cell r="C3751" t="str">
            <v>Contraloría Municipal de Cúcuta</v>
          </cell>
        </row>
        <row r="3752">
          <cell r="B3752">
            <v>923273091</v>
          </cell>
          <cell r="C3752" t="str">
            <v>Contraloría Municipal de Armenia</v>
          </cell>
        </row>
        <row r="3753">
          <cell r="B3753">
            <v>923273092</v>
          </cell>
          <cell r="C3753" t="str">
            <v>Contraloría General del Quindío</v>
          </cell>
        </row>
        <row r="3754">
          <cell r="B3754">
            <v>923273093</v>
          </cell>
          <cell r="C3754" t="str">
            <v>Contraloría Municipal de Dosquebradas</v>
          </cell>
        </row>
        <row r="3755">
          <cell r="B3755">
            <v>923273094</v>
          </cell>
          <cell r="C3755" t="str">
            <v>Contraloría Municipal de Pereira</v>
          </cell>
        </row>
        <row r="3756">
          <cell r="B3756">
            <v>923273095</v>
          </cell>
          <cell r="C3756" t="str">
            <v>Contraloría General del Risaralda</v>
          </cell>
        </row>
        <row r="3757">
          <cell r="B3757">
            <v>923273096</v>
          </cell>
          <cell r="C3757" t="str">
            <v>Contraloría Municipal de Manizales</v>
          </cell>
        </row>
        <row r="3758">
          <cell r="B3758">
            <v>923273097</v>
          </cell>
          <cell r="C3758" t="str">
            <v>Contraloría Municipal de Sincelejo</v>
          </cell>
        </row>
        <row r="3759">
          <cell r="B3759">
            <v>923273098</v>
          </cell>
          <cell r="C3759" t="str">
            <v>Contraloría Municipal del Municipio de San Jerónimo de Montería</v>
          </cell>
        </row>
        <row r="3760">
          <cell r="B3760">
            <v>923273099</v>
          </cell>
          <cell r="C3760" t="str">
            <v>Contraloría General del Departamento de Sucre</v>
          </cell>
        </row>
        <row r="3761">
          <cell r="B3761">
            <v>923273100</v>
          </cell>
          <cell r="C3761" t="str">
            <v>Contraloría Departamental de Córdoba</v>
          </cell>
        </row>
        <row r="3762">
          <cell r="B3762">
            <v>923273101</v>
          </cell>
          <cell r="C3762" t="str">
            <v>Contraloría Municipal de Villavicencio</v>
          </cell>
        </row>
        <row r="3763">
          <cell r="B3763">
            <v>923273102</v>
          </cell>
          <cell r="C3763" t="str">
            <v>Contraloría General de Caldas</v>
          </cell>
        </row>
        <row r="3764">
          <cell r="B3764">
            <v>923273103</v>
          </cell>
          <cell r="C3764" t="str">
            <v>Contraloria Departamental de Amazonas</v>
          </cell>
        </row>
        <row r="3765">
          <cell r="B3765">
            <v>923273104</v>
          </cell>
          <cell r="C3765" t="str">
            <v>Contraloría General de Boyacá</v>
          </cell>
        </row>
        <row r="3766">
          <cell r="B3766">
            <v>923273105</v>
          </cell>
          <cell r="C3766" t="str">
            <v>Contraloría de Cundinamarca</v>
          </cell>
        </row>
        <row r="3767">
          <cell r="B3767">
            <v>923273106</v>
          </cell>
          <cell r="C3767" t="str">
            <v>Contraloría Municipal de Soacha</v>
          </cell>
        </row>
        <row r="3768">
          <cell r="B3768">
            <v>923273107</v>
          </cell>
          <cell r="C3768" t="str">
            <v>Contraloría Departamental del Vichada</v>
          </cell>
        </row>
        <row r="3769">
          <cell r="B3769">
            <v>923273108</v>
          </cell>
          <cell r="C3769" t="str">
            <v>Contraloría Departametal de Vaupés</v>
          </cell>
        </row>
        <row r="3770">
          <cell r="B3770">
            <v>923273109</v>
          </cell>
          <cell r="C3770" t="str">
            <v>Contraloría Departamental del Meta</v>
          </cell>
        </row>
        <row r="3771">
          <cell r="B3771">
            <v>923273110</v>
          </cell>
          <cell r="C3771" t="str">
            <v>Contraloría Departamental del Guainía</v>
          </cell>
        </row>
        <row r="3772">
          <cell r="B3772">
            <v>923273111</v>
          </cell>
          <cell r="C3772" t="str">
            <v>Contraloría Departamental de Casanare</v>
          </cell>
        </row>
        <row r="3773">
          <cell r="B3773">
            <v>923273112</v>
          </cell>
          <cell r="C3773" t="str">
            <v>Contraloría Municipal de Popayán</v>
          </cell>
        </row>
        <row r="3774">
          <cell r="B3774">
            <v>923273113</v>
          </cell>
          <cell r="C3774" t="str">
            <v>Contraloría Municipal de Tuluá</v>
          </cell>
        </row>
        <row r="3775">
          <cell r="B3775">
            <v>923273114</v>
          </cell>
          <cell r="C3775" t="str">
            <v>Contraloría Municipal de Yumbo</v>
          </cell>
        </row>
        <row r="3776">
          <cell r="B3776">
            <v>923273115</v>
          </cell>
          <cell r="C3776" t="str">
            <v>Contraloría Municipal de Palmira</v>
          </cell>
        </row>
        <row r="3777">
          <cell r="B3777">
            <v>923273116</v>
          </cell>
          <cell r="C3777" t="str">
            <v>Contraloría Distrital de Buenaventura</v>
          </cell>
        </row>
        <row r="3778">
          <cell r="B3778">
            <v>923273117</v>
          </cell>
          <cell r="C3778" t="str">
            <v>Contraloría General del Cauca</v>
          </cell>
        </row>
        <row r="3779">
          <cell r="B3779">
            <v>923273118</v>
          </cell>
          <cell r="C3779" t="str">
            <v>Contraloría General del Departamento del Chocó</v>
          </cell>
        </row>
        <row r="3780">
          <cell r="B3780">
            <v>923273119</v>
          </cell>
          <cell r="C3780" t="str">
            <v>Contraloría Departamental del Valle del Cauca</v>
          </cell>
        </row>
        <row r="3781">
          <cell r="B3781">
            <v>923273120</v>
          </cell>
          <cell r="C3781" t="str">
            <v>Contraloría General del Municipio de Santiago de Cali</v>
          </cell>
        </row>
        <row r="3782">
          <cell r="B3782">
            <v>923273121</v>
          </cell>
          <cell r="C3782" t="str">
            <v>Contraloria Municipal de Tunja</v>
          </cell>
        </row>
        <row r="3783">
          <cell r="B3783">
            <v>923273122</v>
          </cell>
          <cell r="C3783" t="str">
            <v>Asociación de Municipios de la Provincia de Pamplona</v>
          </cell>
        </row>
        <row r="3784">
          <cell r="B3784">
            <v>923273123</v>
          </cell>
          <cell r="C3784" t="str">
            <v>Empresa de Desarrollo Urbano del Norte de Antioquia</v>
          </cell>
        </row>
        <row r="3785">
          <cell r="B3785">
            <v>923273124</v>
          </cell>
          <cell r="C3785" t="str">
            <v>Instituto Municipal para la Cultura, el Deporte, el Turismo y la Recreación del Municipio de Trinidad</v>
          </cell>
        </row>
        <row r="3786">
          <cell r="B3786">
            <v>923273125</v>
          </cell>
          <cell r="C3786" t="str">
            <v>E.S.P. Acueducto, Alcantarillado, Aseo y Energía Eléctrica de Uribia S.A.S.</v>
          </cell>
        </row>
        <row r="3787">
          <cell r="B3787">
            <v>923273129</v>
          </cell>
          <cell r="C3787" t="str">
            <v>Alianza Pública para el Desarrollo Integral</v>
          </cell>
        </row>
        <row r="3788">
          <cell r="B3788">
            <v>923273130</v>
          </cell>
          <cell r="C3788" t="str">
            <v>Instituto Municipal de Recreación y Deportes de Clemencia</v>
          </cell>
        </row>
        <row r="3789">
          <cell r="B3789">
            <v>923273131</v>
          </cell>
          <cell r="C3789" t="str">
            <v>Instituto de Cultura y Turismo de Yopal</v>
          </cell>
        </row>
        <row r="3790">
          <cell r="B3790">
            <v>923273132</v>
          </cell>
          <cell r="C3790" t="str">
            <v>Instituto Municipal de Cultura, Recreación y Deporte de Itagüí</v>
          </cell>
        </row>
        <row r="3791">
          <cell r="B3791">
            <v>923273133</v>
          </cell>
          <cell r="C3791" t="str">
            <v>E.S.P. Caribemar de la Costa S.A.S.</v>
          </cell>
        </row>
        <row r="3792">
          <cell r="B3792">
            <v>923273135</v>
          </cell>
          <cell r="C3792" t="str">
            <v>Fondo de Vivienda de Interés Social y Reforma Urbana del Municipio de Chiriguaná - Cesar</v>
          </cell>
        </row>
        <row r="3793">
          <cell r="B3793">
            <v>923273136</v>
          </cell>
          <cell r="C3793" t="str">
            <v>Asociación de Municipios Ruralidad Sostenible</v>
          </cell>
        </row>
        <row r="3794">
          <cell r="B3794">
            <v>923273137</v>
          </cell>
          <cell r="C3794" t="str">
            <v>Junta Municipal de Deporte y Recreación de Sampués</v>
          </cell>
        </row>
        <row r="3795">
          <cell r="B3795">
            <v>923273138</v>
          </cell>
          <cell r="C3795" t="str">
            <v>Asociación de municipios Urabá norte</v>
          </cell>
        </row>
        <row r="3796">
          <cell r="B3796">
            <v>923273139</v>
          </cell>
          <cell r="C3796" t="str">
            <v>Provincia de Administración y Planificación Cartama</v>
          </cell>
        </row>
        <row r="3797">
          <cell r="B3797">
            <v>923273140</v>
          </cell>
          <cell r="C3797" t="str">
            <v>Contraloría Distrital de Bogotà</v>
          </cell>
        </row>
        <row r="3798">
          <cell r="B3798">
            <v>923273144</v>
          </cell>
          <cell r="C3798" t="str">
            <v>Empresa de Desarrollo Sostenible del Municipio de Marinilla</v>
          </cell>
        </row>
        <row r="3799">
          <cell r="B3799">
            <v>923273145</v>
          </cell>
          <cell r="C3799" t="str">
            <v>E.S.P. Domiciliarios Aguas del Upia S.A.S.</v>
          </cell>
        </row>
        <row r="3800">
          <cell r="B3800">
            <v>923273146</v>
          </cell>
          <cell r="C3800" t="str">
            <v>E.S.P. Empresa de Acueducto, Alcantarillado, Aseo y Energía (ZNI) de Puerto Guzmán S.A.</v>
          </cell>
        </row>
        <row r="3801">
          <cell r="B3801">
            <v>923273147</v>
          </cell>
          <cell r="C3801" t="str">
            <v>E.I.C.E. para el Desarrollo Urbano y Hábitat del Municipio de Apartadó</v>
          </cell>
        </row>
        <row r="3802">
          <cell r="B3802">
            <v>923273148</v>
          </cell>
          <cell r="C3802" t="str">
            <v>Sociedad Pública Terminal Regional de Transporte Terrestre de Tunja S.A.S.</v>
          </cell>
        </row>
        <row r="3803">
          <cell r="B3803">
            <v>923273151</v>
          </cell>
          <cell r="C3803" t="str">
            <v>Asociación de Municipios del Complejo Cenagoso de la Zapatosa, la Ruta de la Cumbia, la Tambora, Mitos y Leyendas</v>
          </cell>
        </row>
        <row r="3804">
          <cell r="B3804">
            <v>923273152</v>
          </cell>
          <cell r="C3804" t="str">
            <v>Instituto Municipal de Deportes y Recreación de Bello</v>
          </cell>
        </row>
        <row r="3805">
          <cell r="B3805">
            <v>923273153</v>
          </cell>
          <cell r="C3805" t="str">
            <v>U.A.E de la Justicia Penal Militar y Policial</v>
          </cell>
        </row>
        <row r="3806">
          <cell r="B3806">
            <v>923273154</v>
          </cell>
          <cell r="C3806" t="str">
            <v>Alianza Colombiana de Instituciones Públicas de Educación Superior - RED SUMMA</v>
          </cell>
        </row>
        <row r="3807">
          <cell r="B3807">
            <v>923273155</v>
          </cell>
          <cell r="C3807" t="str">
            <v>Contraloría  Municipal de Rionegro.</v>
          </cell>
        </row>
        <row r="3808">
          <cell r="B3808">
            <v>923273156</v>
          </cell>
          <cell r="C3808" t="str">
            <v>Instituto Municipal de Vivienda de Restrepo Valle</v>
          </cell>
        </row>
        <row r="3809">
          <cell r="B3809">
            <v>923273158</v>
          </cell>
          <cell r="C3809" t="str">
            <v>E.S.P. Empresa de Servicios Públicos Domiciliarios SERVISUC S.A.S.</v>
          </cell>
        </row>
        <row r="3810">
          <cell r="B3810">
            <v>923273160</v>
          </cell>
          <cell r="C3810" t="str">
            <v>Empresa para la Competitividad Territorial del Municipio de Girardota</v>
          </cell>
        </row>
        <row r="3811">
          <cell r="B3811">
            <v>923273161</v>
          </cell>
          <cell r="C3811" t="str">
            <v>Patrimonio Autónomo Fondo Mujer Emprende</v>
          </cell>
        </row>
        <row r="3812">
          <cell r="B3812">
            <v>923273165</v>
          </cell>
          <cell r="C3812" t="str">
            <v>Empresa de Tecnología y Servicios Alborada - Empresa Industrial y Comercial del Estado EICE</v>
          </cell>
        </row>
        <row r="3813">
          <cell r="B3813">
            <v>923273166</v>
          </cell>
          <cell r="C3813" t="str">
            <v>E.S.P. Empresa Descentralizada Municipal con Capital Mixto S.A.S</v>
          </cell>
        </row>
        <row r="3814">
          <cell r="B3814">
            <v>923273168</v>
          </cell>
          <cell r="C3814" t="str">
            <v>Instituto Municipal de Cultura y Ciudadanía de Apartadó Antioquia.</v>
          </cell>
        </row>
        <row r="3815">
          <cell r="B3815">
            <v>923273171</v>
          </cell>
          <cell r="C3815" t="str">
            <v>Promueve Más S.A.S.</v>
          </cell>
        </row>
        <row r="3816">
          <cell r="B3816">
            <v>923273183</v>
          </cell>
          <cell r="C3816" t="str">
            <v>Instituto de Cultura y Turismo del Municipio de Chiriguaná.</v>
          </cell>
        </row>
        <row r="3817">
          <cell r="B3817">
            <v>923273188</v>
          </cell>
          <cell r="C3817" t="str">
            <v>E.S.P. Empresa de Servicios Públicos Domiciliarios de Murillo Tolima S.A.S.</v>
          </cell>
        </row>
        <row r="3818">
          <cell r="B3818">
            <v>923273190</v>
          </cell>
          <cell r="C3818" t="str">
            <v>Empresa de Desarrollo Urbano y Rural del Municipio de Bello - EDUNORTE</v>
          </cell>
        </row>
        <row r="3819">
          <cell r="B3819">
            <v>923273191</v>
          </cell>
          <cell r="C3819" t="str">
            <v>Nutriceres S.A.S.</v>
          </cell>
        </row>
        <row r="3820">
          <cell r="B3820">
            <v>923273203</v>
          </cell>
          <cell r="C3820" t="str">
            <v>Agencia de Analítica de Datos S.A.S.</v>
          </cell>
        </row>
        <row r="3821">
          <cell r="B3821">
            <v>923273204</v>
          </cell>
          <cell r="C3821" t="str">
            <v>Empresa de Desarrollo Urbano y Rural de Caucasia - EDUC</v>
          </cell>
        </row>
        <row r="3822">
          <cell r="B3822">
            <v>923273248</v>
          </cell>
          <cell r="C3822" t="str">
            <v>Asociación Supradepartamental de Municipios para el Progreso.</v>
          </cell>
        </row>
        <row r="3823">
          <cell r="B3823">
            <v>923273252</v>
          </cell>
          <cell r="C3823" t="str">
            <v>E.I.C.E. del Orden Municipal, Denominada Empresa Municipal de Maquinaria, Transporte y Servicios</v>
          </cell>
        </row>
        <row r="3824">
          <cell r="B3824">
            <v>923273254</v>
          </cell>
          <cell r="C3824" t="str">
            <v>Asociación de Municipios del Pacifico Sur - Colombia</v>
          </cell>
        </row>
        <row r="3825">
          <cell r="B3825">
            <v>923273263</v>
          </cell>
          <cell r="C3825" t="str">
            <v>E.S.P. Riosucio Alumbrado Público S.A.S.</v>
          </cell>
        </row>
        <row r="3826">
          <cell r="B3826">
            <v>923273266</v>
          </cell>
          <cell r="C3826" t="str">
            <v>Empresa de Desarrollo Competitividad y Productividad de Guarne</v>
          </cell>
        </row>
        <row r="3827">
          <cell r="B3827">
            <v>923273269</v>
          </cell>
          <cell r="C3827" t="str">
            <v>Región de Planeación y Gestión del Centro del Valle</v>
          </cell>
        </row>
        <row r="3828">
          <cell r="B3828">
            <v>923273270</v>
          </cell>
          <cell r="C3828" t="str">
            <v>E.S.P. Sociedad de Economía Mixta Iluminación y Desarrollos Tecnológicos S.A.S.</v>
          </cell>
        </row>
        <row r="3829">
          <cell r="B3829">
            <v>923273276</v>
          </cell>
          <cell r="C3829" t="str">
            <v>Patrimonio Autónomo Fondo Nacional del Pasivo Pensional y Prestacional de la Electrificadora del Caribe S.A. E.S.P. - FONECA</v>
          </cell>
        </row>
        <row r="3830">
          <cell r="B3830">
            <v>923273277</v>
          </cell>
          <cell r="C3830" t="str">
            <v>PA Fondo DIAN para Colombia</v>
          </cell>
        </row>
        <row r="3831">
          <cell r="B3831">
            <v>923273299</v>
          </cell>
          <cell r="C3831" t="str">
            <v>Patrimonio Autónomo Fondo Especial para Investigaciones - INS</v>
          </cell>
        </row>
        <row r="3832">
          <cell r="B3832">
            <v>923273307</v>
          </cell>
          <cell r="C3832" t="str">
            <v>E.S.P. Empresa de Servicios de Iluminación Pública y Desarrollos Tecnológicos de Neiva S.A.S.</v>
          </cell>
        </row>
        <row r="3833">
          <cell r="B3833">
            <v>923273309</v>
          </cell>
          <cell r="C3833" t="str">
            <v>Región de Planeación y Gestión del Bajo Cauca</v>
          </cell>
        </row>
        <row r="3834">
          <cell r="B3834">
            <v>923273318</v>
          </cell>
          <cell r="C3834" t="str">
            <v>U.A.E. para la Gestión Catastral de Cundinamarca</v>
          </cell>
        </row>
        <row r="3835">
          <cell r="B3835">
            <v>923273321</v>
          </cell>
          <cell r="C3835" t="str">
            <v>E.I.C.E. Faro del Catatumbo S.A.S.</v>
          </cell>
        </row>
        <row r="3836">
          <cell r="B3836">
            <v>923273324</v>
          </cell>
          <cell r="C3836" t="str">
            <v>E.S.P. Empresa de Servicios Públicos de San Diego.</v>
          </cell>
        </row>
        <row r="3837">
          <cell r="B3837">
            <v>923273325</v>
          </cell>
          <cell r="C3837" t="str">
            <v>Asociación Regional de Municipios del Caribe - ARCA</v>
          </cell>
        </row>
        <row r="3838">
          <cell r="B3838">
            <v>923273327</v>
          </cell>
          <cell r="C3838" t="str">
            <v>Alianza Energética y Tecnológica del cauca S.A.S</v>
          </cell>
        </row>
        <row r="3839">
          <cell r="B3839">
            <v>923273328</v>
          </cell>
          <cell r="C3839" t="str">
            <v>Instituto Municipal de Deportes y Recreación de Manatí.</v>
          </cell>
        </row>
        <row r="3840">
          <cell r="B3840">
            <v>923273329</v>
          </cell>
          <cell r="C3840" t="str">
            <v>Instituto de Protección y Bienestar Animal de Cundinamarca</v>
          </cell>
        </row>
        <row r="3841">
          <cell r="B3841">
            <v>923273332</v>
          </cell>
          <cell r="C3841" t="str">
            <v>Movilidad Bolívar S.A.S.</v>
          </cell>
        </row>
        <row r="3842">
          <cell r="B3842">
            <v>923273334</v>
          </cell>
          <cell r="C3842" t="str">
            <v>Escuela Taller Cartagena de Indias.</v>
          </cell>
        </row>
        <row r="3843">
          <cell r="B3843">
            <v>923273340</v>
          </cell>
          <cell r="C3843" t="str">
            <v>Región Administrativa y de Planificación de la Amazonía RAP - Amazonía</v>
          </cell>
        </row>
        <row r="3844">
          <cell r="B3844">
            <v>923273342</v>
          </cell>
          <cell r="C3844" t="str">
            <v>Patrimonio Autónomo Fondo Nacional para el Desarrollo de la Infraestructura</v>
          </cell>
        </row>
        <row r="3845">
          <cell r="B3845">
            <v>923273343</v>
          </cell>
          <cell r="C3845" t="str">
            <v>Asociación Regional de Municipios de los Departamentos de la Región Atlántica de Colombia</v>
          </cell>
        </row>
        <row r="3846">
          <cell r="B3846">
            <v>923273344</v>
          </cell>
          <cell r="C3846" t="str">
            <v>Patrimonio Autónomo del Departamento Administrativo de la Presidencia de la República - S.A.E. S.A.S.</v>
          </cell>
        </row>
        <row r="3847">
          <cell r="B3847">
            <v>923273346</v>
          </cell>
          <cell r="C3847" t="str">
            <v>Empresa de Desarrollo Urbano y Rural del Municipio de El Carmen de Viboral</v>
          </cell>
        </row>
        <row r="3848">
          <cell r="B3848">
            <v>923273348</v>
          </cell>
          <cell r="C3848" t="str">
            <v>U.A.E. Unidad de Planeación de Infraestructura de Transporte</v>
          </cell>
        </row>
        <row r="3849">
          <cell r="B3849">
            <v>923273353</v>
          </cell>
          <cell r="C3849" t="str">
            <v>E.S.P Aguas de Cimitarra S.A.S</v>
          </cell>
        </row>
        <row r="3850">
          <cell r="B3850">
            <v>923273356</v>
          </cell>
          <cell r="C3850" t="str">
            <v>Ingeniería Desarrollo y Administración de Manizales S.A. E.S.P</v>
          </cell>
        </row>
        <row r="3851">
          <cell r="B3851">
            <v>923273367</v>
          </cell>
          <cell r="C3851" t="str">
            <v>Corporacion de Ciencia y Tecnología Ambiental Macarenia</v>
          </cell>
        </row>
        <row r="3852">
          <cell r="B3852">
            <v>923273371</v>
          </cell>
          <cell r="C3852" t="str">
            <v>Instituto Municipal para la Recreación y Deporte Aprovechamiento del Tiempo Libre y la Educación Extra-Escolar.</v>
          </cell>
        </row>
        <row r="3853">
          <cell r="B3853">
            <v>923273372</v>
          </cell>
          <cell r="C3853" t="str">
            <v>E.I.C.E. Instituto Financiero Empresarial de Yopal</v>
          </cell>
        </row>
        <row r="3854">
          <cell r="B3854">
            <v>923273373</v>
          </cell>
          <cell r="C3854" t="str">
            <v>E.S.P. Aguas de Valencia S.A.S.</v>
          </cell>
        </row>
        <row r="3855">
          <cell r="B3855">
            <v>923273374</v>
          </cell>
          <cell r="C3855" t="str">
            <v>E.S.E Hospital Departamental De San Andrés, Providencia Y Santa Catalina</v>
          </cell>
        </row>
        <row r="3856">
          <cell r="B3856">
            <v>923273375</v>
          </cell>
          <cell r="C3856" t="str">
            <v>E.S.P. Empresa de Servicios Públicos Domiciliarios Aguas del Pienta S.A.S.</v>
          </cell>
        </row>
        <row r="3857">
          <cell r="B3857">
            <v>923273376</v>
          </cell>
          <cell r="C3857" t="str">
            <v>Provincia Administrativa y de Planificación- PAP- Minero Agroecológica</v>
          </cell>
        </row>
        <row r="3858">
          <cell r="B3858">
            <v>923273377</v>
          </cell>
          <cell r="C3858" t="str">
            <v>Instituto Municipal del deporte deportibu</v>
          </cell>
        </row>
        <row r="3859">
          <cell r="B3859">
            <v>923273378</v>
          </cell>
          <cell r="C3859" t="str">
            <v>Asociación de Municipios del Sur-Sur de la Guajira, la Guajira Zona Sur</v>
          </cell>
        </row>
        <row r="3860">
          <cell r="B3860">
            <v>923273379</v>
          </cell>
          <cell r="C3860" t="str">
            <v>Agencia de Comercialización e Innovación para el Desarrollo de Cundinamarca ACIDC</v>
          </cell>
        </row>
        <row r="3861">
          <cell r="B3861">
            <v>923273381</v>
          </cell>
          <cell r="C3861" t="str">
            <v>Operadora Distrital de Transporte S.A.S.</v>
          </cell>
        </row>
        <row r="3862">
          <cell r="B3862">
            <v>923273382</v>
          </cell>
          <cell r="C3862" t="str">
            <v>Agencia Distrital para la Educación Superior, la Ciencia y la Tecnología</v>
          </cell>
        </row>
        <row r="3863">
          <cell r="B3863">
            <v>923273383</v>
          </cell>
          <cell r="C3863" t="str">
            <v>E.S.P. Nodo Pacífico S.A.S.</v>
          </cell>
        </row>
        <row r="3864">
          <cell r="B3864">
            <v>923273387</v>
          </cell>
          <cell r="C3864" t="str">
            <v>E.S.E. Universitaria del Atlántico</v>
          </cell>
        </row>
        <row r="3865">
          <cell r="B3865">
            <v>923273388</v>
          </cell>
          <cell r="C3865" t="str">
            <v>E.S.P. Río Aburrá S.A.S.</v>
          </cell>
        </row>
        <row r="3866">
          <cell r="B3866">
            <v>923273389</v>
          </cell>
          <cell r="C3866" t="str">
            <v>E.S.P. Antioqueña de Iluminaciones S.A.S.</v>
          </cell>
        </row>
        <row r="3867">
          <cell r="B3867">
            <v>923273391</v>
          </cell>
          <cell r="C3867" t="str">
            <v>Asociación de Municipios Urabá Darién - Caribe</v>
          </cell>
        </row>
        <row r="3868">
          <cell r="B3868">
            <v>923273392</v>
          </cell>
          <cell r="C3868" t="str">
            <v>E.S.P. Empresa de Servicios Públicos de Acueducto, Alcantarillado, Aseo y Complementarios de Neira Caldas S.A.S.</v>
          </cell>
        </row>
        <row r="3869">
          <cell r="B3869">
            <v>923273393</v>
          </cell>
          <cell r="C3869" t="str">
            <v>Empresa para el Desarrollo Territorial de El Bagre</v>
          </cell>
        </row>
        <row r="3870">
          <cell r="B3870">
            <v>923273394</v>
          </cell>
          <cell r="C3870" t="str">
            <v>E.S.P Sociedad Chinchinà Alumbrado Público  S.A.S</v>
          </cell>
        </row>
        <row r="3871">
          <cell r="B3871">
            <v>923273396</v>
          </cell>
          <cell r="C3871" t="str">
            <v>E.I.C.E. Profloridablanca</v>
          </cell>
        </row>
        <row r="3872">
          <cell r="B3872">
            <v>923273397</v>
          </cell>
          <cell r="C3872" t="str">
            <v>E.I.C.E. Empresa de Desarrollo Urbano y Rural</v>
          </cell>
        </row>
        <row r="3873">
          <cell r="B3873">
            <v>923273398</v>
          </cell>
          <cell r="C3873" t="str">
            <v>I.P.S.I. ANENU-JIA</v>
          </cell>
        </row>
        <row r="3874">
          <cell r="B3874">
            <v>923273399</v>
          </cell>
          <cell r="C3874" t="str">
            <v>E.I.C.E. Empresa de Desarrollo Urbano del Occidente- EDUOCCIDENTE</v>
          </cell>
        </row>
        <row r="3875">
          <cell r="B3875">
            <v>923273400</v>
          </cell>
          <cell r="C3875" t="str">
            <v>E.S.P. Empresas Publicas Aguas de Florencia S.A.S</v>
          </cell>
        </row>
        <row r="3876">
          <cell r="B3876">
            <v>923273401</v>
          </cell>
          <cell r="C3876" t="str">
            <v>E.I.C.E. Empresa para el Desarrollo Urbano Rural y Hábitat del Municipio de Necoclí</v>
          </cell>
        </row>
        <row r="3877">
          <cell r="B3877">
            <v>923273402</v>
          </cell>
          <cell r="C3877" t="str">
            <v>Patrimonio Autónomo Fondo Empresarial</v>
          </cell>
        </row>
        <row r="3878">
          <cell r="B3878">
            <v>923273403</v>
          </cell>
          <cell r="C3878" t="str">
            <v>E.S.P. Iluminamos 20/20 S.A.S.</v>
          </cell>
        </row>
        <row r="3879">
          <cell r="B3879">
            <v>923273406</v>
          </cell>
          <cell r="C3879" t="str">
            <v>E.I.C.E. Empresa Autónoma de El Peñol</v>
          </cell>
        </row>
        <row r="3880">
          <cell r="B3880">
            <v>923273407</v>
          </cell>
          <cell r="C3880" t="str">
            <v>E.I.C.E. Catasig S.A.S.</v>
          </cell>
        </row>
        <row r="3881">
          <cell r="B3881">
            <v>923273408</v>
          </cell>
          <cell r="C3881" t="str">
            <v>Fondo Mixto para el Desarrollo Regional</v>
          </cell>
        </row>
        <row r="3882">
          <cell r="B3882">
            <v>923273410</v>
          </cell>
          <cell r="C3882" t="str">
            <v>E.S.P. Empresa de Servicios Públicos de Puerto Rondón S.A.S</v>
          </cell>
        </row>
        <row r="3883">
          <cell r="B3883">
            <v>923273411</v>
          </cell>
          <cell r="C3883" t="str">
            <v>E.I.C.E. Empresa de Desarrollo Urbano y Hábitat Sostenible</v>
          </cell>
        </row>
        <row r="3884">
          <cell r="B3884">
            <v>923273412</v>
          </cell>
          <cell r="C3884" t="str">
            <v>Fondo Mixto para la Promoción de la Infraestructura, el Desarrollo Integral y la Gestión Social Sierra Nevada</v>
          </cell>
        </row>
        <row r="3885">
          <cell r="B3885">
            <v>923273414</v>
          </cell>
          <cell r="C3885" t="str">
            <v>E.I.C.E. Empresa Pública del Municipio de Soacha</v>
          </cell>
        </row>
        <row r="3886">
          <cell r="B3886">
            <v>923273416</v>
          </cell>
          <cell r="C3886" t="str">
            <v>E.S.P Arauca Iluminada S.A.S</v>
          </cell>
        </row>
        <row r="3887">
          <cell r="B3887">
            <v>923273420</v>
          </cell>
          <cell r="C3887" t="str">
            <v>E.S.P Kettlina Utilities Conpany   S.A.S</v>
          </cell>
        </row>
        <row r="3888">
          <cell r="B3888">
            <v>923273421</v>
          </cell>
          <cell r="C3888" t="str">
            <v>Foncolombia, Fondo Mixto para el Desarrollo Integral y la Gestión Social de Colombia</v>
          </cell>
        </row>
        <row r="3889">
          <cell r="B3889">
            <v>923273422</v>
          </cell>
          <cell r="C3889" t="str">
            <v>E.S.P. Espumas, Empresas Públicas de Elías S.A.S.</v>
          </cell>
        </row>
        <row r="3890">
          <cell r="B3890">
            <v>923273423</v>
          </cell>
          <cell r="C3890" t="str">
            <v>E.S.P Empresa Industrial y Comercial del Estado de Gestión Catastral de Sahagún S.A.S.</v>
          </cell>
        </row>
        <row r="3891">
          <cell r="B3891">
            <v>923273424</v>
          </cell>
          <cell r="C3891" t="str">
            <v>Instituto de Tránsito y Transporte de Fonseca la Guajira</v>
          </cell>
        </row>
        <row r="3892">
          <cell r="B3892">
            <v>923273425</v>
          </cell>
          <cell r="C3892" t="str">
            <v>E.S.P Empresa de Servicios de Iluminación Pública y Desarrollos Tecnológicos de Cachipay S.A.S.</v>
          </cell>
        </row>
        <row r="3893">
          <cell r="B3893">
            <v>923273427</v>
          </cell>
          <cell r="C3893" t="str">
            <v>E.S.P Empresa de Servicios de Iluminación Pública y Desarrollos Tecnológicos de Barbosa S.A.S</v>
          </cell>
        </row>
        <row r="3894">
          <cell r="B3894">
            <v>923273428</v>
          </cell>
          <cell r="C3894" t="str">
            <v>Región Administrativa y de Planificación- RAP Llanos</v>
          </cell>
        </row>
        <row r="3895">
          <cell r="B3895">
            <v>923273430</v>
          </cell>
          <cell r="C3895" t="str">
            <v>E.S.P.Empresas Públicas de Filandia S.A.S</v>
          </cell>
        </row>
        <row r="3896">
          <cell r="B3896">
            <v>923273431</v>
          </cell>
          <cell r="C3896" t="str">
            <v>Empresa Prestadora de Servicios de Salud Indígena - WALEKERU IPSI</v>
          </cell>
        </row>
        <row r="3897">
          <cell r="B3897">
            <v>923273432</v>
          </cell>
          <cell r="C3897" t="str">
            <v>E.S.P Domiciliarios de Acueducto Alcantarillado y Aseo de CURITI S.A.S</v>
          </cell>
        </row>
        <row r="3898">
          <cell r="B3898">
            <v>923273433</v>
          </cell>
          <cell r="C3898" t="str">
            <v>E.S.P. Empresas Públicas de Santa Bárbara S.A.</v>
          </cell>
        </row>
        <row r="3899">
          <cell r="B3899">
            <v>923273435</v>
          </cell>
          <cell r="C3899" t="str">
            <v>Servicios Integrales del Estado S.A.S</v>
          </cell>
        </row>
        <row r="3900">
          <cell r="B3900">
            <v>923273437</v>
          </cell>
          <cell r="C3900" t="str">
            <v>Instituto  Municipal del Deporte y Recreacion de Turbaco</v>
          </cell>
        </row>
        <row r="3901">
          <cell r="B3901">
            <v>923273438</v>
          </cell>
          <cell r="C3901" t="str">
            <v>Corporación para la Innovación Tecnológica</v>
          </cell>
        </row>
        <row r="3902">
          <cell r="B3902">
            <v>923273439</v>
          </cell>
          <cell r="C3902" t="str">
            <v>E.S.P. Empresa de Servicio de Aseo de Argelia S.A.</v>
          </cell>
        </row>
        <row r="3903">
          <cell r="B3903">
            <v>923273440</v>
          </cell>
          <cell r="C3903" t="str">
            <v>Fondo Nacional de Modernización del Parque Automotor de Carga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W Operaciones Recíprocas"/>
      <sheetName val="Hoja3"/>
      <sheetName val="Directorio"/>
      <sheetName val="Hoja1"/>
      <sheetName val="PUC"/>
    </sheetNames>
    <sheetDataSet>
      <sheetData sheetId="0"/>
      <sheetData sheetId="1"/>
      <sheetData sheetId="2">
        <row r="1">
          <cell r="A1" t="str">
            <v>Id Entidad</v>
          </cell>
        </row>
      </sheetData>
      <sheetData sheetId="3"/>
      <sheetData sheetId="4">
        <row r="3">
          <cell r="A3">
            <v>1</v>
          </cell>
          <cell r="B3" t="str">
            <v>ACTIVOS</v>
          </cell>
        </row>
        <row r="4">
          <cell r="A4">
            <v>11</v>
          </cell>
          <cell r="B4" t="str">
            <v>EFECTIVO Y EQUIVALENTES AL EFECTIVO</v>
          </cell>
        </row>
        <row r="5">
          <cell r="A5">
            <v>1105</v>
          </cell>
          <cell r="B5" t="str">
            <v>CAJA</v>
          </cell>
        </row>
        <row r="6">
          <cell r="A6">
            <v>110501</v>
          </cell>
          <cell r="B6" t="str">
            <v>Caja principal</v>
          </cell>
        </row>
        <row r="7">
          <cell r="A7">
            <v>110502</v>
          </cell>
          <cell r="B7" t="str">
            <v>Caja menor</v>
          </cell>
        </row>
        <row r="8">
          <cell r="A8">
            <v>1107</v>
          </cell>
          <cell r="B8" t="str">
            <v>RESERVAS INTERNACIONALES</v>
          </cell>
        </row>
        <row r="9">
          <cell r="A9">
            <v>110701</v>
          </cell>
          <cell r="B9" t="str">
            <v>Oro monetario</v>
          </cell>
        </row>
        <row r="10">
          <cell r="A10">
            <v>110702</v>
          </cell>
          <cell r="B10" t="str">
            <v>Derechos especiales de giro (DEG)</v>
          </cell>
        </row>
        <row r="11">
          <cell r="A11">
            <v>110703</v>
          </cell>
          <cell r="B11" t="str">
            <v>Pesos andinos</v>
          </cell>
        </row>
        <row r="12">
          <cell r="A12">
            <v>110704</v>
          </cell>
          <cell r="B12" t="str">
            <v>Convenios internacionales</v>
          </cell>
        </row>
        <row r="13">
          <cell r="A13">
            <v>110705</v>
          </cell>
          <cell r="B13" t="str">
            <v>Fondo latinoamericano de reservas</v>
          </cell>
        </row>
        <row r="14">
          <cell r="A14">
            <v>110706</v>
          </cell>
          <cell r="B14" t="str">
            <v>Posición de reserva FMI</v>
          </cell>
        </row>
        <row r="15">
          <cell r="A15">
            <v>110707</v>
          </cell>
          <cell r="B15" t="str">
            <v>Depósitos en bancos del exterior</v>
          </cell>
        </row>
        <row r="16">
          <cell r="A16">
            <v>110708</v>
          </cell>
          <cell r="B16" t="str">
            <v>Especies extranjeras</v>
          </cell>
        </row>
        <row r="17">
          <cell r="A17">
            <v>110790</v>
          </cell>
          <cell r="B17" t="str">
            <v>Otras reservas internacionales</v>
          </cell>
        </row>
        <row r="18">
          <cell r="A18">
            <v>1110</v>
          </cell>
          <cell r="B18" t="str">
            <v>DEPÓSITOS EN INSTITUCIONES FINANCIERAS</v>
          </cell>
        </row>
        <row r="19">
          <cell r="A19">
            <v>111005</v>
          </cell>
          <cell r="B19" t="str">
            <v>Cuenta corriente</v>
          </cell>
        </row>
        <row r="20">
          <cell r="A20">
            <v>111006</v>
          </cell>
          <cell r="B20" t="str">
            <v>Cuenta de ahorro</v>
          </cell>
        </row>
        <row r="21">
          <cell r="A21">
            <v>111008</v>
          </cell>
          <cell r="B21" t="str">
            <v>Certificados de depósito de ahorro a término</v>
          </cell>
        </row>
        <row r="22">
          <cell r="A22">
            <v>111009</v>
          </cell>
          <cell r="B22" t="str">
            <v>Depósitos simples</v>
          </cell>
        </row>
        <row r="23">
          <cell r="A23">
            <v>111010</v>
          </cell>
          <cell r="B23" t="str">
            <v xml:space="preserve">Cuentas de compensación Banco de la República </v>
          </cell>
        </row>
        <row r="24">
          <cell r="A24">
            <v>111011</v>
          </cell>
          <cell r="B24" t="str">
            <v>Depósitos en el exterior</v>
          </cell>
        </row>
        <row r="25">
          <cell r="A25">
            <v>111012</v>
          </cell>
          <cell r="B25" t="str">
            <v>Depósitos remunerados</v>
          </cell>
        </row>
        <row r="26">
          <cell r="A26">
            <v>111090</v>
          </cell>
          <cell r="B26" t="str">
            <v>Otros depósitos en instituciones financieras</v>
          </cell>
        </row>
        <row r="27">
          <cell r="A27">
            <v>1112</v>
          </cell>
          <cell r="B27" t="str">
            <v>ADMINISTRACIÓN DE LIQUIDEZ</v>
          </cell>
        </row>
        <row r="28">
          <cell r="A28">
            <v>111201</v>
          </cell>
          <cell r="B28" t="str">
            <v>Fondos vendidos ordinarios</v>
          </cell>
        </row>
        <row r="29">
          <cell r="A29">
            <v>111203</v>
          </cell>
          <cell r="B29" t="str">
            <v>Operaciones overnight</v>
          </cell>
        </row>
        <row r="30">
          <cell r="A30">
            <v>1115</v>
          </cell>
          <cell r="B30" t="str">
            <v>FONDOS VENDIDOS CON COMPROMISO DE REVENTA</v>
          </cell>
        </row>
        <row r="31">
          <cell r="A31">
            <v>111506</v>
          </cell>
          <cell r="B31" t="str">
            <v>Compromisos de reventa de cuentas por cobrar</v>
          </cell>
        </row>
        <row r="32">
          <cell r="A32">
            <v>111509</v>
          </cell>
          <cell r="B32" t="str">
            <v>Compromisos de reventa de inversiones de administración de liquidez</v>
          </cell>
        </row>
        <row r="34">
          <cell r="A34">
            <v>111510</v>
          </cell>
          <cell r="B34" t="str">
            <v>Compromisos de reventa de préstamos por cobrar</v>
          </cell>
        </row>
        <row r="35">
          <cell r="A35">
            <v>1120</v>
          </cell>
          <cell r="B35" t="str">
            <v>FONDOS EN TRÁNSITO</v>
          </cell>
        </row>
        <row r="36">
          <cell r="A36">
            <v>112005</v>
          </cell>
          <cell r="B36" t="str">
            <v xml:space="preserve">Cuenta corriente </v>
          </cell>
        </row>
        <row r="37">
          <cell r="A37">
            <v>112006</v>
          </cell>
          <cell r="B37" t="str">
            <v>Cuenta de ahorro</v>
          </cell>
        </row>
        <row r="38">
          <cell r="A38">
            <v>112090</v>
          </cell>
          <cell r="B38" t="str">
            <v>Otros depósitos</v>
          </cell>
        </row>
        <row r="39">
          <cell r="A39">
            <v>1132</v>
          </cell>
          <cell r="B39" t="str">
            <v>EFECTIVO DE USO RESTRINGIDO</v>
          </cell>
        </row>
        <row r="40">
          <cell r="A40">
            <v>113205</v>
          </cell>
          <cell r="B40" t="str">
            <v xml:space="preserve">Caja </v>
          </cell>
        </row>
        <row r="41">
          <cell r="A41">
            <v>113210</v>
          </cell>
          <cell r="B41" t="str">
            <v xml:space="preserve">Depósitos en instituciones financieras </v>
          </cell>
        </row>
        <row r="42">
          <cell r="A42">
            <v>113212</v>
          </cell>
          <cell r="B42" t="str">
            <v>Fondos especiales para la administración de liquidez</v>
          </cell>
        </row>
        <row r="43">
          <cell r="A43">
            <v>113215</v>
          </cell>
          <cell r="B43" t="str">
            <v xml:space="preserve">Fondos vendidos con compromiso de reventa </v>
          </cell>
        </row>
        <row r="44">
          <cell r="A44">
            <v>113220</v>
          </cell>
          <cell r="B44" t="str">
            <v>Fondos en tránsito</v>
          </cell>
        </row>
        <row r="45">
          <cell r="A45">
            <v>1133</v>
          </cell>
          <cell r="B45" t="str">
            <v>OTROS EQUIVALENTES AL EFECTIVO</v>
          </cell>
        </row>
        <row r="47">
          <cell r="A47">
            <v>113390</v>
          </cell>
          <cell r="B47" t="str">
            <v>Otros equivalentes al efectivo</v>
          </cell>
        </row>
        <row r="49">
          <cell r="A49">
            <v>12</v>
          </cell>
          <cell r="B49" t="str">
            <v xml:space="preserve">INVERSIONES E INSTRUMENTOS DERIVADOS </v>
          </cell>
        </row>
        <row r="50">
          <cell r="A50">
            <v>1212</v>
          </cell>
          <cell r="B50" t="str">
            <v>INVERSIONES DE LAS RESERVAS INTERNACIONALES</v>
          </cell>
        </row>
        <row r="51">
          <cell r="A51">
            <v>121201</v>
          </cell>
          <cell r="B51" t="str">
            <v>Depósitos a término en bancos del exterior</v>
          </cell>
        </row>
        <row r="52">
          <cell r="A52">
            <v>121202</v>
          </cell>
          <cell r="B52" t="str">
            <v>Depósitos a término call en bancos del exterior</v>
          </cell>
        </row>
        <row r="53">
          <cell r="A53">
            <v>121203</v>
          </cell>
          <cell r="B53" t="str">
            <v>Certificados de depósitos</v>
          </cell>
        </row>
        <row r="54">
          <cell r="A54">
            <v>121204</v>
          </cell>
          <cell r="B54" t="str">
            <v>Papeles a descuento</v>
          </cell>
        </row>
        <row r="55">
          <cell r="A55">
            <v>121205</v>
          </cell>
          <cell r="B55" t="str">
            <v>Inversiones de portafolio en administración</v>
          </cell>
        </row>
        <row r="56">
          <cell r="A56">
            <v>121206</v>
          </cell>
          <cell r="B56" t="str">
            <v>Bonos</v>
          </cell>
        </row>
        <row r="57">
          <cell r="A57">
            <v>121207</v>
          </cell>
          <cell r="B57" t="str">
            <v>Acuerdos de recompra</v>
          </cell>
        </row>
        <row r="58">
          <cell r="A58">
            <v>121208</v>
          </cell>
          <cell r="B58" t="str">
            <v>Fondo de mercado monetario</v>
          </cell>
        </row>
        <row r="59">
          <cell r="A59">
            <v>121290</v>
          </cell>
          <cell r="B59" t="str">
            <v>Otras inversiones de las reservas internacionales</v>
          </cell>
        </row>
        <row r="60">
          <cell r="A60">
            <v>1220</v>
          </cell>
          <cell r="B60" t="str">
            <v>DERECHOS DE RECOMPRA DE INVERSIONES</v>
          </cell>
        </row>
        <row r="61">
          <cell r="A61">
            <v>122015</v>
          </cell>
          <cell r="B61" t="str">
            <v>Inversiones de administración de liquidez a valor de mercado (valor razonable) con cambios en el resultado</v>
          </cell>
        </row>
        <row r="63">
          <cell r="A63">
            <v>122016</v>
          </cell>
          <cell r="B63" t="str">
            <v>Inversiones de administración de liquidez a valor de mercado (valor razonable) con cambios en el patrimonio (otro resultado integral)</v>
          </cell>
        </row>
        <row r="64">
          <cell r="A64">
            <v>122017</v>
          </cell>
          <cell r="B64" t="str">
            <v>Inversiones de administración de liquidez a costo amortizado</v>
          </cell>
        </row>
        <row r="65">
          <cell r="A65">
            <v>122019</v>
          </cell>
          <cell r="B65" t="str">
            <v xml:space="preserve">Inversiones en controladas al costo </v>
          </cell>
        </row>
        <row r="66">
          <cell r="A66">
            <v>122020</v>
          </cell>
          <cell r="B66" t="str">
            <v xml:space="preserve">Inversiones en controladas a valor razonable </v>
          </cell>
        </row>
        <row r="67">
          <cell r="A67">
            <v>122022</v>
          </cell>
          <cell r="B67" t="str">
            <v>Inversiones en asociadas al costo</v>
          </cell>
        </row>
        <row r="68">
          <cell r="A68">
            <v>122023</v>
          </cell>
          <cell r="B68" t="str">
            <v xml:space="preserve">Inversiones en asociadas a valor razonable </v>
          </cell>
        </row>
        <row r="69">
          <cell r="A69">
            <v>122025</v>
          </cell>
          <cell r="B69" t="str">
            <v>Inversiones en negocios conjuntos al costo</v>
          </cell>
        </row>
        <row r="70">
          <cell r="A70">
            <v>122026</v>
          </cell>
          <cell r="B70" t="str">
            <v>Inversiones en negocios conjuntos a valor razonable</v>
          </cell>
        </row>
        <row r="71">
          <cell r="A71">
            <v>1221</v>
          </cell>
          <cell r="B71" t="str">
            <v>INVERSIONES DE ADMINISTRACIÓN DE LIQUIDEZ A VALOR DE MERCADO (VALOR RAZONABLE) CON CAMBIOS EN EL RESULTADO</v>
          </cell>
        </row>
        <row r="73">
          <cell r="A73">
            <v>122101</v>
          </cell>
          <cell r="B73" t="str">
            <v>Títulos de tesorería (TES)</v>
          </cell>
        </row>
        <row r="74">
          <cell r="A74">
            <v>122102</v>
          </cell>
          <cell r="B74" t="str">
            <v>Certificados de depósito a término (CDT)</v>
          </cell>
        </row>
        <row r="75">
          <cell r="A75">
            <v>122103</v>
          </cell>
          <cell r="B75" t="str">
            <v xml:space="preserve">Bonos y títulos emitidos por el sector privado </v>
          </cell>
        </row>
        <row r="76">
          <cell r="A76">
            <v>122104</v>
          </cell>
          <cell r="B76" t="str">
            <v>Bonos y títulos emitidos por entidades del exterior</v>
          </cell>
        </row>
        <row r="77">
          <cell r="A77">
            <v>122105</v>
          </cell>
          <cell r="B77" t="str">
            <v>Bonos obligatoriamente convertibles en acciones (BOCAS)</v>
          </cell>
        </row>
        <row r="78">
          <cell r="A78">
            <v>122106</v>
          </cell>
          <cell r="B78" t="str">
            <v>Bonos y títulos emitidos por el Gobierno General</v>
          </cell>
        </row>
        <row r="79">
          <cell r="A79">
            <v>122107</v>
          </cell>
          <cell r="B79" t="str">
            <v xml:space="preserve">Bonos y títulos emitidos por las empresas no financieras </v>
          </cell>
        </row>
        <row r="80">
          <cell r="A80">
            <v>122108</v>
          </cell>
          <cell r="B80" t="str">
            <v>Bonos y títulos emitidos por las entidades financieras</v>
          </cell>
        </row>
        <row r="81">
          <cell r="A81">
            <v>122109</v>
          </cell>
          <cell r="B81" t="str">
            <v>Títulos de capitalización</v>
          </cell>
        </row>
        <row r="82">
          <cell r="A82">
            <v>122110</v>
          </cell>
          <cell r="B82" t="str">
            <v xml:space="preserve">Aceptaciones </v>
          </cell>
        </row>
        <row r="83">
          <cell r="A83">
            <v>122111</v>
          </cell>
          <cell r="B83" t="str">
            <v xml:space="preserve">Pagarés </v>
          </cell>
        </row>
        <row r="84">
          <cell r="A84">
            <v>122112</v>
          </cell>
          <cell r="B84" t="str">
            <v>Títulos de fomento</v>
          </cell>
        </row>
        <row r="85">
          <cell r="A85">
            <v>122113</v>
          </cell>
          <cell r="B85" t="str">
            <v>Acciones ordinarias</v>
          </cell>
        </row>
        <row r="86">
          <cell r="A86">
            <v>122114</v>
          </cell>
          <cell r="B86" t="str">
            <v>Acciones preferenciales</v>
          </cell>
        </row>
        <row r="87">
          <cell r="A87">
            <v>122115</v>
          </cell>
          <cell r="B87" t="str">
            <v>Cuotas o partes de interés social</v>
          </cell>
        </row>
        <row r="88">
          <cell r="A88">
            <v>122116</v>
          </cell>
          <cell r="B88" t="str">
            <v>Carteras colectivas</v>
          </cell>
        </row>
        <row r="89">
          <cell r="A89">
            <v>122117</v>
          </cell>
          <cell r="B89" t="str">
            <v>Certificados emitidos por fondos de inversión</v>
          </cell>
        </row>
        <row r="90">
          <cell r="A90">
            <v>122118</v>
          </cell>
          <cell r="B90" t="str">
            <v xml:space="preserve">Inversiones forzosas y del encaje - Sector financiero </v>
          </cell>
        </row>
        <row r="91">
          <cell r="A91">
            <v>122119</v>
          </cell>
          <cell r="B91" t="str">
            <v xml:space="preserve">Otros certificados </v>
          </cell>
        </row>
        <row r="92">
          <cell r="A92">
            <v>122190</v>
          </cell>
          <cell r="B92" t="str">
            <v xml:space="preserve">Otras inversiones de administración de liquidez a valor de mercado (valor razonable) con cambios en el resultado </v>
          </cell>
        </row>
        <row r="94">
          <cell r="A94">
            <v>1222</v>
          </cell>
          <cell r="B94" t="str">
            <v>INVERSIONES DE ADMINISTRACIÓN DE LIQUIDEZ A VALOR DE MERCADO (VALOR RAZONABLE) CON CAMBIOS EN EL PATRIMONIO (OTRO RESULTADO INTEGRAL)</v>
          </cell>
        </row>
        <row r="95">
          <cell r="A95">
            <v>122201</v>
          </cell>
          <cell r="B95" t="str">
            <v>Entidades del sector solidario</v>
          </cell>
        </row>
        <row r="96">
          <cell r="A96">
            <v>122202</v>
          </cell>
          <cell r="B96" t="str">
            <v>Entidades privadas</v>
          </cell>
        </row>
        <row r="97">
          <cell r="A97">
            <v>122203</v>
          </cell>
          <cell r="B97" t="str">
            <v>Entidades del exterior</v>
          </cell>
        </row>
        <row r="98">
          <cell r="A98">
            <v>122204</v>
          </cell>
          <cell r="B98" t="str">
            <v>Empresas industriales y comerciales del Estado - Societarias</v>
          </cell>
        </row>
        <row r="99">
          <cell r="A99">
            <v>122205</v>
          </cell>
          <cell r="B99" t="str">
            <v>Sociedades de economía mixta</v>
          </cell>
        </row>
        <row r="100">
          <cell r="A100">
            <v>122206</v>
          </cell>
          <cell r="B100" t="str">
            <v>Sociedades públicas</v>
          </cell>
        </row>
        <row r="101">
          <cell r="A101">
            <v>122207</v>
          </cell>
          <cell r="B101" t="str">
            <v>Aportes en organismos internacionales</v>
          </cell>
        </row>
        <row r="102">
          <cell r="A102">
            <v>122290</v>
          </cell>
          <cell r="B102" t="str">
            <v>Otras inversiones de administración de liquidez a valor de mercado (valor razonable) con cambios en el patrimonio (otro resultado integral)</v>
          </cell>
        </row>
        <row r="109">
          <cell r="A109">
            <v>1223</v>
          </cell>
          <cell r="B109" t="str">
            <v>INVERSIONES DE ADMINISTRACIÓN DE LIQUIDEZ A COSTO AMORTIZADO</v>
          </cell>
        </row>
        <row r="110">
          <cell r="A110">
            <v>122301</v>
          </cell>
          <cell r="B110" t="str">
            <v>Títulos de tesorería (TES)</v>
          </cell>
        </row>
        <row r="111">
          <cell r="A111">
            <v>122302</v>
          </cell>
          <cell r="B111" t="str">
            <v>Certificados de depósito a término (CDT)</v>
          </cell>
        </row>
        <row r="112">
          <cell r="A112">
            <v>122303</v>
          </cell>
          <cell r="B112" t="str">
            <v>Bonos y títulos emitidos por el sector privado</v>
          </cell>
        </row>
        <row r="113">
          <cell r="A113">
            <v>122304</v>
          </cell>
          <cell r="B113" t="str">
            <v>Bonos y títulos emitidos por entidades del exterior</v>
          </cell>
        </row>
        <row r="114">
          <cell r="A114">
            <v>122305</v>
          </cell>
          <cell r="B114" t="str">
            <v>Bonos obligatoriamente convertibles en acciones (BOCAS)</v>
          </cell>
        </row>
        <row r="115">
          <cell r="A115">
            <v>122306</v>
          </cell>
          <cell r="B115" t="str">
            <v>Bonos y títulos emitidos por el Gobierno General</v>
          </cell>
        </row>
        <row r="116">
          <cell r="A116">
            <v>122307</v>
          </cell>
          <cell r="B116" t="str">
            <v>Bonos y títulos emitidos por las empresas no financieras</v>
          </cell>
        </row>
        <row r="117">
          <cell r="A117">
            <v>122308</v>
          </cell>
          <cell r="B117" t="str">
            <v>Bonos y títulos emitidos por las entidades financieras</v>
          </cell>
        </row>
        <row r="118">
          <cell r="A118">
            <v>122309</v>
          </cell>
          <cell r="B118" t="str">
            <v xml:space="preserve">Inversiones forzosas y del encaje - Sector financiero </v>
          </cell>
        </row>
        <row r="119">
          <cell r="A119">
            <v>122310</v>
          </cell>
          <cell r="B119" t="str">
            <v>Títulos de fomento</v>
          </cell>
        </row>
        <row r="120">
          <cell r="A120">
            <v>122311</v>
          </cell>
          <cell r="B120" t="str">
            <v xml:space="preserve">Otros certificados </v>
          </cell>
        </row>
        <row r="121">
          <cell r="A121">
            <v>122390</v>
          </cell>
          <cell r="B121" t="str">
            <v>Otras inversiones de administración de liquidez a costo amortizado</v>
          </cell>
        </row>
        <row r="122">
          <cell r="A122">
            <v>1225</v>
          </cell>
          <cell r="B122" t="str">
            <v>INVERSIONES EN CONTROLADAS AL COSTO</v>
          </cell>
        </row>
        <row r="123">
          <cell r="A123">
            <v>122501</v>
          </cell>
          <cell r="B123" t="str">
            <v xml:space="preserve">Entidades privadas </v>
          </cell>
        </row>
        <row r="124">
          <cell r="A124">
            <v>122502</v>
          </cell>
          <cell r="B124" t="str">
            <v xml:space="preserve">Entidades del exterior </v>
          </cell>
        </row>
        <row r="125">
          <cell r="A125">
            <v>122503</v>
          </cell>
          <cell r="B125" t="str">
            <v>Empresas industriales y comerciales del Estado - Societarias</v>
          </cell>
        </row>
        <row r="126">
          <cell r="A126">
            <v>122504</v>
          </cell>
          <cell r="B126" t="str">
            <v>Sociedades de economía mixta</v>
          </cell>
        </row>
        <row r="127">
          <cell r="A127">
            <v>122505</v>
          </cell>
          <cell r="B127" t="str">
            <v>Sociedades públicas</v>
          </cell>
        </row>
        <row r="128">
          <cell r="A128">
            <v>1226</v>
          </cell>
          <cell r="B128" t="str">
            <v>INVERSIONES EN CONTROLADAS A VALOR RAZONABLE</v>
          </cell>
        </row>
        <row r="129">
          <cell r="A129">
            <v>122601</v>
          </cell>
          <cell r="B129" t="str">
            <v>Entidades privadas</v>
          </cell>
        </row>
        <row r="130">
          <cell r="A130">
            <v>122602</v>
          </cell>
          <cell r="B130" t="str">
            <v xml:space="preserve">Entidades del exterior </v>
          </cell>
        </row>
        <row r="131">
          <cell r="A131">
            <v>122603</v>
          </cell>
          <cell r="B131" t="str">
            <v>Empresas industriales y comerciales del Estado - Societarias</v>
          </cell>
        </row>
        <row r="132">
          <cell r="A132">
            <v>122604</v>
          </cell>
          <cell r="B132" t="str">
            <v xml:space="preserve">Sociedades de economía mixta </v>
          </cell>
        </row>
        <row r="133">
          <cell r="A133">
            <v>122605</v>
          </cell>
          <cell r="B133" t="str">
            <v>Sociedades públicas</v>
          </cell>
        </row>
        <row r="134">
          <cell r="A134">
            <v>1228</v>
          </cell>
          <cell r="B134" t="str">
            <v>INVERSIONES EN ASOCIADAS AL COSTO</v>
          </cell>
        </row>
        <row r="135">
          <cell r="A135">
            <v>122801</v>
          </cell>
          <cell r="B135" t="str">
            <v xml:space="preserve">Entidades privadas </v>
          </cell>
        </row>
        <row r="136">
          <cell r="A136">
            <v>122802</v>
          </cell>
          <cell r="B136" t="str">
            <v xml:space="preserve">Entidades del exterior </v>
          </cell>
        </row>
        <row r="137">
          <cell r="A137">
            <v>122803</v>
          </cell>
          <cell r="B137" t="str">
            <v>Empresas industriales y comerciales del Estado - Societarias</v>
          </cell>
        </row>
        <row r="138">
          <cell r="A138">
            <v>122804</v>
          </cell>
          <cell r="B138" t="str">
            <v>Sociedades de economía mixta</v>
          </cell>
        </row>
        <row r="139">
          <cell r="A139">
            <v>122805</v>
          </cell>
          <cell r="B139" t="str">
            <v>Sociedades públicas</v>
          </cell>
        </row>
        <row r="140">
          <cell r="A140">
            <v>1229</v>
          </cell>
          <cell r="B140" t="str">
            <v>INVERSIONES EN ASOCIADAS A VALOR RAZONABLE</v>
          </cell>
        </row>
        <row r="141">
          <cell r="A141">
            <v>122901</v>
          </cell>
          <cell r="B141" t="str">
            <v xml:space="preserve">Entidades privadas </v>
          </cell>
        </row>
        <row r="142">
          <cell r="A142">
            <v>122902</v>
          </cell>
          <cell r="B142" t="str">
            <v xml:space="preserve">Entidades del exterior </v>
          </cell>
        </row>
        <row r="143">
          <cell r="A143">
            <v>122903</v>
          </cell>
          <cell r="B143" t="str">
            <v>Empresas industriales y comerciales del Estado - Societarias</v>
          </cell>
        </row>
        <row r="144">
          <cell r="A144">
            <v>122904</v>
          </cell>
          <cell r="B144" t="str">
            <v>Sociedades de economía mixta</v>
          </cell>
        </row>
        <row r="145">
          <cell r="A145">
            <v>122905</v>
          </cell>
          <cell r="B145" t="str">
            <v>Sociedades públicas</v>
          </cell>
        </row>
        <row r="146">
          <cell r="A146">
            <v>1231</v>
          </cell>
          <cell r="B146" t="str">
            <v>INVERSIONES EN NEGOCIOS CONJUNTOS AL COSTO</v>
          </cell>
        </row>
        <row r="147">
          <cell r="A147">
            <v>123101</v>
          </cell>
          <cell r="B147" t="str">
            <v xml:space="preserve">Entidades privadas </v>
          </cell>
        </row>
        <row r="148">
          <cell r="A148">
            <v>123102</v>
          </cell>
          <cell r="B148" t="str">
            <v xml:space="preserve">Entidades del exterior </v>
          </cell>
        </row>
        <row r="149">
          <cell r="A149">
            <v>123103</v>
          </cell>
          <cell r="B149" t="str">
            <v>Empresas industriales y comerciales del Estado - Societarias</v>
          </cell>
        </row>
        <row r="150">
          <cell r="A150">
            <v>123104</v>
          </cell>
          <cell r="B150" t="str">
            <v>Sociedades de economía mixta</v>
          </cell>
        </row>
        <row r="151">
          <cell r="A151">
            <v>123105</v>
          </cell>
          <cell r="B151" t="str">
            <v>Sociedades públicas</v>
          </cell>
        </row>
        <row r="152">
          <cell r="A152">
            <v>1232</v>
          </cell>
          <cell r="B152" t="str">
            <v>INVERSIONES EN NEGOCIOS CONJUNTOS A VALOR RAZONABLE</v>
          </cell>
        </row>
        <row r="153">
          <cell r="A153">
            <v>123201</v>
          </cell>
          <cell r="B153" t="str">
            <v xml:space="preserve">Entidades privadas </v>
          </cell>
        </row>
        <row r="154">
          <cell r="A154">
            <v>123202</v>
          </cell>
          <cell r="B154" t="str">
            <v xml:space="preserve">Entidades del exterior </v>
          </cell>
        </row>
        <row r="155">
          <cell r="A155">
            <v>123203</v>
          </cell>
          <cell r="B155" t="str">
            <v>Empresas industriales y comerciales del Estado - Societarias</v>
          </cell>
        </row>
        <row r="156">
          <cell r="A156">
            <v>123204</v>
          </cell>
          <cell r="B156" t="str">
            <v>Sociedades de economía mixta</v>
          </cell>
        </row>
        <row r="157">
          <cell r="A157">
            <v>123205</v>
          </cell>
          <cell r="B157" t="str">
            <v>Sociedades públicas</v>
          </cell>
        </row>
        <row r="158">
          <cell r="A158">
            <v>1234</v>
          </cell>
          <cell r="B158" t="str">
            <v>INSTRUMENTOS DERIVADOS CON FINES DE ESPECULACIÓN</v>
          </cell>
        </row>
        <row r="159">
          <cell r="A159">
            <v>123401</v>
          </cell>
          <cell r="B159" t="str">
            <v xml:space="preserve">Derechos en contratos forward </v>
          </cell>
        </row>
        <row r="160">
          <cell r="A160">
            <v>123402</v>
          </cell>
          <cell r="B160" t="str">
            <v xml:space="preserve">Obligaciones en contratos forward (Cr) </v>
          </cell>
        </row>
        <row r="161">
          <cell r="A161">
            <v>123403</v>
          </cell>
          <cell r="B161" t="str">
            <v>Derechos en contratos futuros</v>
          </cell>
        </row>
        <row r="162">
          <cell r="A162">
            <v>123404</v>
          </cell>
          <cell r="B162" t="str">
            <v xml:space="preserve">Obligaciones en contratos futuros(Cr) </v>
          </cell>
        </row>
        <row r="163">
          <cell r="A163">
            <v>123405</v>
          </cell>
          <cell r="B163" t="str">
            <v>Derechos en contratos swaps</v>
          </cell>
        </row>
        <row r="164">
          <cell r="A164">
            <v>123406</v>
          </cell>
          <cell r="B164" t="str">
            <v xml:space="preserve">Obligaciones en contratos swaps(Cr) </v>
          </cell>
        </row>
        <row r="165">
          <cell r="A165">
            <v>123407</v>
          </cell>
          <cell r="B165" t="str">
            <v>Derechos en otros derivados</v>
          </cell>
        </row>
        <row r="166">
          <cell r="A166">
            <v>123408</v>
          </cell>
          <cell r="B166" t="str">
            <v xml:space="preserve">Obligaciones en otros derivados (Cr) </v>
          </cell>
        </row>
        <row r="167">
          <cell r="A167">
            <v>123409</v>
          </cell>
          <cell r="B167" t="str">
            <v>Prima pagada en opciones</v>
          </cell>
        </row>
        <row r="168">
          <cell r="A168">
            <v>1235</v>
          </cell>
          <cell r="B168" t="str">
            <v>INSTRUMENTOS DERIVADOS CON FINES DE COBERTURA DE VALOR DE MERCADO (VALOR RAZONABLE)</v>
          </cell>
        </row>
        <row r="171">
          <cell r="A171">
            <v>123501</v>
          </cell>
          <cell r="B171" t="str">
            <v xml:space="preserve">Derechos en contratos forward </v>
          </cell>
        </row>
        <row r="174">
          <cell r="A174">
            <v>123502</v>
          </cell>
          <cell r="B174" t="str">
            <v xml:space="preserve">Obligaciones en contratos forward (Cr) </v>
          </cell>
        </row>
        <row r="177">
          <cell r="A177">
            <v>123503</v>
          </cell>
          <cell r="B177" t="str">
            <v>Derechos en contratos futuros</v>
          </cell>
        </row>
        <row r="180">
          <cell r="A180">
            <v>123504</v>
          </cell>
          <cell r="B180" t="str">
            <v xml:space="preserve">Obligaciones en contratos futuros(Cr) </v>
          </cell>
        </row>
        <row r="183">
          <cell r="A183">
            <v>123505</v>
          </cell>
          <cell r="B183" t="str">
            <v>Derechos en contratos swaps</v>
          </cell>
        </row>
        <row r="186">
          <cell r="A186">
            <v>123506</v>
          </cell>
          <cell r="B186" t="str">
            <v xml:space="preserve">Obligaciones en contratos swaps(Cr) </v>
          </cell>
        </row>
        <row r="189">
          <cell r="A189">
            <v>123507</v>
          </cell>
          <cell r="B189" t="str">
            <v>Derechos en otros derivados</v>
          </cell>
        </row>
        <row r="192">
          <cell r="A192">
            <v>123508</v>
          </cell>
          <cell r="B192" t="str">
            <v xml:space="preserve">Obligaciones en otros derivados (Cr) </v>
          </cell>
        </row>
        <row r="195">
          <cell r="A195">
            <v>123509</v>
          </cell>
          <cell r="B195" t="str">
            <v>Prima pagada en opciones</v>
          </cell>
        </row>
        <row r="196">
          <cell r="A196">
            <v>1236</v>
          </cell>
          <cell r="B196" t="str">
            <v>INSTRUMENTOS DERIVADOS CON FINES DE COBERTURA DE FLUJOS DE EFECTIVO</v>
          </cell>
        </row>
        <row r="199">
          <cell r="A199">
            <v>123601</v>
          </cell>
          <cell r="B199" t="str">
            <v xml:space="preserve">Derechos en contratos forward </v>
          </cell>
        </row>
        <row r="202">
          <cell r="A202">
            <v>123602</v>
          </cell>
          <cell r="B202" t="str">
            <v xml:space="preserve">Obligaciones en contratos forward (Cr) </v>
          </cell>
        </row>
        <row r="205">
          <cell r="A205">
            <v>123603</v>
          </cell>
          <cell r="B205" t="str">
            <v>Derechos en contratos futuros</v>
          </cell>
        </row>
        <row r="208">
          <cell r="A208">
            <v>123604</v>
          </cell>
          <cell r="B208" t="str">
            <v xml:space="preserve">Obligaciones en contratos futuros(Cr) </v>
          </cell>
        </row>
        <row r="211">
          <cell r="A211">
            <v>123605</v>
          </cell>
          <cell r="B211" t="str">
            <v>Derechos en contratos swaps</v>
          </cell>
        </row>
        <row r="214">
          <cell r="A214">
            <v>123606</v>
          </cell>
          <cell r="B214" t="str">
            <v xml:space="preserve">Obligaciones en contratos swaps(Cr) </v>
          </cell>
        </row>
        <row r="217">
          <cell r="A217">
            <v>123607</v>
          </cell>
          <cell r="B217" t="str">
            <v>Derechos en otros derivados</v>
          </cell>
        </row>
        <row r="220">
          <cell r="A220">
            <v>123608</v>
          </cell>
          <cell r="B220" t="str">
            <v xml:space="preserve">Obligaciones en otros derivados (Cr) </v>
          </cell>
        </row>
        <row r="223">
          <cell r="A223">
            <v>123609</v>
          </cell>
          <cell r="B223" t="str">
            <v>Prima pagada en opciones</v>
          </cell>
        </row>
        <row r="224">
          <cell r="A224">
            <v>1237</v>
          </cell>
          <cell r="B224" t="str">
            <v>INSTRUMENTOS DERIVADOS CON FINES DE COBERTURA DE UNA INVERSIÓN NETA EN UN NEGOCIO EN EL EXTRANJERO</v>
          </cell>
        </row>
        <row r="227">
          <cell r="A227">
            <v>123701</v>
          </cell>
          <cell r="B227" t="str">
            <v xml:space="preserve">Derechos en contratos forward </v>
          </cell>
        </row>
        <row r="230">
          <cell r="A230">
            <v>123702</v>
          </cell>
          <cell r="B230" t="str">
            <v xml:space="preserve">Obligaciones en contratos forward (Cr) </v>
          </cell>
        </row>
        <row r="233">
          <cell r="A233">
            <v>123703</v>
          </cell>
          <cell r="B233" t="str">
            <v>Derechos en contratos futuros</v>
          </cell>
        </row>
        <row r="236">
          <cell r="A236">
            <v>123704</v>
          </cell>
          <cell r="B236" t="str">
            <v xml:space="preserve">Obligaciones en contratos futuros(Cr) </v>
          </cell>
        </row>
        <row r="239">
          <cell r="A239">
            <v>123705</v>
          </cell>
          <cell r="B239" t="str">
            <v>Derechos en contratos swaps</v>
          </cell>
        </row>
        <row r="242">
          <cell r="A242">
            <v>123706</v>
          </cell>
          <cell r="B242" t="str">
            <v xml:space="preserve">Obligaciones en contratos swaps(Cr) </v>
          </cell>
        </row>
        <row r="245">
          <cell r="A245">
            <v>123707</v>
          </cell>
          <cell r="B245" t="str">
            <v>Derechos en otros derivados</v>
          </cell>
        </row>
        <row r="248">
          <cell r="A248">
            <v>123708</v>
          </cell>
          <cell r="B248" t="str">
            <v xml:space="preserve">Obligaciones en otros derivados (Cr) </v>
          </cell>
        </row>
        <row r="251">
          <cell r="A251">
            <v>123709</v>
          </cell>
          <cell r="B251" t="str">
            <v>Prima pagada en opciones</v>
          </cell>
        </row>
        <row r="252">
          <cell r="A252">
            <v>1238</v>
          </cell>
          <cell r="B252" t="str">
            <v>AJUSTE POR COBERTURA DEL VALOR RAZONABLE DEL RIESGO DE TASA DE INTERÉS ASOCIADO CON UNA CARTERA DE ACTIVOS Y/O PASIVOS FINANCIEROS</v>
          </cell>
        </row>
        <row r="253">
          <cell r="A253">
            <v>123801</v>
          </cell>
          <cell r="B253" t="str">
            <v>Ajuste por cobertura del valor razonable del riesgo de tasa de interés asociado con una cartera de activos financieros</v>
          </cell>
        </row>
        <row r="254">
          <cell r="A254">
            <v>123802</v>
          </cell>
          <cell r="B254" t="str">
            <v>Ajuste por cobertura del valor razonable del riesgo de tasa de interés asociado con una cartera de pasivos financieros</v>
          </cell>
        </row>
        <row r="255">
          <cell r="A255">
            <v>123803</v>
          </cell>
          <cell r="B255" t="str">
            <v>Ajuste por cobertura del valor razonable del riesgo de tasa de interés asociado con una cartera de activos y pasivos financieros</v>
          </cell>
        </row>
        <row r="256">
          <cell r="A256">
            <v>1280</v>
          </cell>
          <cell r="B256" t="str">
            <v>DETERIORO ACUMULADO DE INVERSIONES (CR)</v>
          </cell>
        </row>
        <row r="257">
          <cell r="A257">
            <v>128040</v>
          </cell>
          <cell r="B257" t="str">
            <v>Inversiones de administración de liquidez a valor de mercado (valor razonable) con cambios en el patrimonio (otro resultado integral)</v>
          </cell>
        </row>
        <row r="258">
          <cell r="A258">
            <v>128041</v>
          </cell>
          <cell r="B258" t="str">
            <v>Inversiones de administración de liquidez a costo amortizado</v>
          </cell>
        </row>
        <row r="259">
          <cell r="A259">
            <v>128043</v>
          </cell>
          <cell r="B259" t="str">
            <v>Inversiones en controladas al costo</v>
          </cell>
        </row>
        <row r="260">
          <cell r="A260">
            <v>128045</v>
          </cell>
          <cell r="B260" t="str">
            <v>Inversiones en asociadas al costo</v>
          </cell>
        </row>
        <row r="261">
          <cell r="A261">
            <v>128047</v>
          </cell>
          <cell r="B261" t="str">
            <v>Inversiones en negocios conjuntos al costo</v>
          </cell>
        </row>
        <row r="262">
          <cell r="A262">
            <v>13</v>
          </cell>
          <cell r="B262" t="str">
            <v>CUENTAS POR COBRAR</v>
          </cell>
        </row>
        <row r="263">
          <cell r="A263">
            <v>1311</v>
          </cell>
          <cell r="B263" t="str">
            <v>INGRESOS NO TRIBUTARIOS</v>
          </cell>
        </row>
        <row r="264">
          <cell r="A264">
            <v>131102</v>
          </cell>
          <cell r="B264" t="str">
            <v>Multas</v>
          </cell>
        </row>
        <row r="265">
          <cell r="A265">
            <v>131104</v>
          </cell>
          <cell r="B265" t="str">
            <v>Sanciones</v>
          </cell>
        </row>
        <row r="266">
          <cell r="A266">
            <v>131121</v>
          </cell>
          <cell r="B266" t="str">
            <v>Derechos por cobrar al concesionario</v>
          </cell>
        </row>
        <row r="267">
          <cell r="A267">
            <v>1316</v>
          </cell>
          <cell r="B267" t="str">
            <v>VENTA DE BIENES</v>
          </cell>
        </row>
        <row r="268">
          <cell r="A268">
            <v>131601</v>
          </cell>
          <cell r="B268" t="str">
            <v>Productos agropecuarios, de silvicultura, avicultura y pesca</v>
          </cell>
        </row>
        <row r="269">
          <cell r="A269">
            <v>131602</v>
          </cell>
          <cell r="B269" t="str">
            <v>Productos de minas y minerales</v>
          </cell>
        </row>
        <row r="270">
          <cell r="A270">
            <v>131604</v>
          </cell>
          <cell r="B270" t="str">
            <v>Productos manufacturados</v>
          </cell>
        </row>
        <row r="271">
          <cell r="A271">
            <v>131606</v>
          </cell>
          <cell r="B271" t="str">
            <v xml:space="preserve">Bienes comercializados </v>
          </cell>
        </row>
        <row r="272">
          <cell r="A272">
            <v>1317</v>
          </cell>
          <cell r="B272" t="str">
            <v>PRESTACIÓN DE SERVICIOS</v>
          </cell>
        </row>
        <row r="273">
          <cell r="A273">
            <v>131702</v>
          </cell>
          <cell r="B273" t="str">
            <v>Servicios de transporte</v>
          </cell>
        </row>
        <row r="274">
          <cell r="A274">
            <v>131705</v>
          </cell>
          <cell r="B274" t="str">
            <v>Servicios financieros</v>
          </cell>
        </row>
        <row r="275">
          <cell r="A275">
            <v>131706</v>
          </cell>
          <cell r="B275" t="str">
            <v>Servicios de seguros y reaseguros</v>
          </cell>
        </row>
        <row r="276">
          <cell r="A276">
            <v>131708</v>
          </cell>
          <cell r="B276" t="str">
            <v>Servicios informáticos</v>
          </cell>
        </row>
        <row r="277">
          <cell r="A277">
            <v>131709</v>
          </cell>
          <cell r="B277" t="str">
            <v>Operaciones de banca central</v>
          </cell>
        </row>
        <row r="278">
          <cell r="A278">
            <v>131710</v>
          </cell>
          <cell r="B278" t="str">
            <v>Servicios de comunicaciones</v>
          </cell>
        </row>
        <row r="279">
          <cell r="A279">
            <v>131712</v>
          </cell>
          <cell r="B279" t="str">
            <v>Organización de eventos</v>
          </cell>
        </row>
        <row r="280">
          <cell r="A280">
            <v>131713</v>
          </cell>
          <cell r="B280" t="str">
            <v>Servicios de apoyo industrial</v>
          </cell>
        </row>
        <row r="281">
          <cell r="A281">
            <v>131714</v>
          </cell>
          <cell r="B281" t="str">
            <v>Transferencia de tecnología</v>
          </cell>
        </row>
        <row r="282">
          <cell r="A282">
            <v>131715</v>
          </cell>
          <cell r="B282" t="str">
            <v>Asistencia técnica</v>
          </cell>
        </row>
        <row r="283">
          <cell r="A283">
            <v>131716</v>
          </cell>
          <cell r="B283" t="str">
            <v>Servicios informativos</v>
          </cell>
        </row>
        <row r="284">
          <cell r="A284">
            <v>131717</v>
          </cell>
          <cell r="B284" t="str">
            <v>Servicios de almacenamiento y pesaje</v>
          </cell>
        </row>
        <row r="285">
          <cell r="A285">
            <v>131719</v>
          </cell>
          <cell r="B285" t="str">
            <v>Administración de proyectos</v>
          </cell>
        </row>
        <row r="286">
          <cell r="A286">
            <v>131720</v>
          </cell>
          <cell r="B286" t="str">
            <v>Servicios de investigación científica y tecnológica</v>
          </cell>
        </row>
        <row r="287">
          <cell r="A287">
            <v>131721</v>
          </cell>
          <cell r="B287" t="str">
            <v>Administración y operación de mercados</v>
          </cell>
        </row>
        <row r="288">
          <cell r="A288">
            <v>131790</v>
          </cell>
          <cell r="B288" t="str">
            <v>Otros servicios</v>
          </cell>
        </row>
        <row r="289">
          <cell r="A289">
            <v>1318</v>
          </cell>
          <cell r="B289" t="str">
            <v>PRESTACIÓN DE SERVICIOS PÚBLICOS</v>
          </cell>
        </row>
        <row r="290">
          <cell r="A290">
            <v>131801</v>
          </cell>
          <cell r="B290" t="str">
            <v>Servicio de energía</v>
          </cell>
        </row>
        <row r="291">
          <cell r="A291">
            <v>131802</v>
          </cell>
          <cell r="B291" t="str">
            <v>Servicio de acueducto</v>
          </cell>
        </row>
        <row r="292">
          <cell r="A292">
            <v>131803</v>
          </cell>
          <cell r="B292" t="str">
            <v>Servicio de alcantarillado</v>
          </cell>
        </row>
        <row r="293">
          <cell r="A293">
            <v>131804</v>
          </cell>
          <cell r="B293" t="str">
            <v>Servicio de aseo</v>
          </cell>
        </row>
        <row r="294">
          <cell r="A294">
            <v>131805</v>
          </cell>
          <cell r="B294" t="str">
            <v>Servicio de gas combustible</v>
          </cell>
        </row>
        <row r="295">
          <cell r="A295">
            <v>131806</v>
          </cell>
          <cell r="B295" t="str">
            <v>Servicio de telecomunicaciones</v>
          </cell>
        </row>
        <row r="296">
          <cell r="A296">
            <v>131807</v>
          </cell>
          <cell r="B296" t="str">
            <v>Subsidio servicio de energía</v>
          </cell>
        </row>
        <row r="297">
          <cell r="A297">
            <v>131808</v>
          </cell>
          <cell r="B297" t="str">
            <v>Subsidio servicio de acueducto</v>
          </cell>
        </row>
        <row r="298">
          <cell r="A298">
            <v>131809</v>
          </cell>
          <cell r="B298" t="str">
            <v>Subsidio servicio de alcantarillado</v>
          </cell>
        </row>
        <row r="299">
          <cell r="A299">
            <v>131810</v>
          </cell>
          <cell r="B299" t="str">
            <v>Subsidio servicio de aseo</v>
          </cell>
        </row>
        <row r="300">
          <cell r="A300">
            <v>131811</v>
          </cell>
          <cell r="B300" t="str">
            <v>Subsidio servicio de gas combustible</v>
          </cell>
        </row>
        <row r="301">
          <cell r="A301">
            <v>131812</v>
          </cell>
          <cell r="B301" t="str">
            <v>Subsidio servicio de telecomunicaciones</v>
          </cell>
        </row>
        <row r="302">
          <cell r="A302">
            <v>1320</v>
          </cell>
          <cell r="B302" t="str">
            <v>APORTES POR COBRAR A ENTIDADES AFILIADAS</v>
          </cell>
        </row>
        <row r="303">
          <cell r="A303">
            <v>132001</v>
          </cell>
          <cell r="B303" t="str">
            <v>Aporte de cesantías - Doceavas</v>
          </cell>
        </row>
        <row r="304">
          <cell r="A304">
            <v>132002</v>
          </cell>
          <cell r="B304" t="str">
            <v>Aporte de cesantías - Ajustes</v>
          </cell>
        </row>
        <row r="305">
          <cell r="A305">
            <v>132003</v>
          </cell>
          <cell r="B305" t="str">
            <v>Intereses de mora</v>
          </cell>
        </row>
        <row r="306">
          <cell r="A306">
            <v>132090</v>
          </cell>
          <cell r="B306" t="str">
            <v>Otros aportes por cobrar</v>
          </cell>
        </row>
        <row r="307">
          <cell r="A307">
            <v>132095</v>
          </cell>
          <cell r="B307" t="str">
            <v>Aportes recibidos por aplicar (Cr)</v>
          </cell>
        </row>
        <row r="308">
          <cell r="A308">
            <v>1323</v>
          </cell>
          <cell r="B308" t="str">
            <v>DERECHOS DE EXPLOTACIÓN Y CONTRATOS DE CONCESIÓN</v>
          </cell>
        </row>
        <row r="309">
          <cell r="A309">
            <v>132301</v>
          </cell>
          <cell r="B309" t="str">
            <v xml:space="preserve">Derechos de explotación </v>
          </cell>
        </row>
        <row r="310">
          <cell r="A310">
            <v>132302</v>
          </cell>
          <cell r="B310" t="str">
            <v>Derechos por cobrar al concedente</v>
          </cell>
        </row>
        <row r="311">
          <cell r="A311">
            <v>1324</v>
          </cell>
          <cell r="B311" t="str">
            <v>TRANSFERENCIAS Y SUBVENCIONES POR COBRAR</v>
          </cell>
        </row>
        <row r="312">
          <cell r="A312">
            <v>132412</v>
          </cell>
          <cell r="B312" t="str">
            <v xml:space="preserve">Subvención por préstamos condicionados con tasa de interés cero </v>
          </cell>
        </row>
        <row r="313">
          <cell r="A313">
            <v>132413</v>
          </cell>
          <cell r="B313" t="str">
            <v xml:space="preserve">Subvención por préstamos condicionados con tasas de interés inferiores a las del mercado </v>
          </cell>
        </row>
        <row r="314">
          <cell r="A314">
            <v>132414</v>
          </cell>
          <cell r="B314" t="str">
            <v xml:space="preserve">Subvención por préstamos condonables </v>
          </cell>
        </row>
        <row r="315">
          <cell r="A315">
            <v>132415</v>
          </cell>
          <cell r="B315" t="str">
            <v xml:space="preserve">Subvención por donaciones </v>
          </cell>
        </row>
        <row r="316">
          <cell r="A316">
            <v>132495</v>
          </cell>
          <cell r="B316" t="str">
            <v xml:space="preserve">Otras subvenciones </v>
          </cell>
        </row>
        <row r="317">
          <cell r="A317">
            <v>1326</v>
          </cell>
          <cell r="B317" t="str">
            <v>ADMINISTRACIÓN DEL SISTEMA DE SEGURIDAD SOCIAL EN RIESGOS LABORALES</v>
          </cell>
        </row>
        <row r="318">
          <cell r="A318">
            <v>132601</v>
          </cell>
          <cell r="B318" t="str">
            <v>Cotizaciones</v>
          </cell>
        </row>
        <row r="319">
          <cell r="A319">
            <v>132602</v>
          </cell>
          <cell r="B319" t="str">
            <v>Recuperación de cartera</v>
          </cell>
        </row>
        <row r="320">
          <cell r="A320">
            <v>132690</v>
          </cell>
          <cell r="B320" t="str">
            <v>Otros derechos por la administración del sistema</v>
          </cell>
        </row>
        <row r="321">
          <cell r="A321">
            <v>1327</v>
          </cell>
          <cell r="B321" t="str">
            <v>ARRENDAMIENTO OPERATIVO</v>
          </cell>
        </row>
        <row r="322">
          <cell r="A322">
            <v>132701</v>
          </cell>
          <cell r="B322" t="str">
            <v xml:space="preserve">Terrenos </v>
          </cell>
        </row>
        <row r="323">
          <cell r="A323">
            <v>132702</v>
          </cell>
          <cell r="B323" t="str">
            <v xml:space="preserve">Construcciones o edificaciones </v>
          </cell>
        </row>
        <row r="324">
          <cell r="A324">
            <v>132703</v>
          </cell>
          <cell r="B324" t="str">
            <v xml:space="preserve">Maquinaria </v>
          </cell>
        </row>
        <row r="325">
          <cell r="A325">
            <v>132704</v>
          </cell>
          <cell r="B325" t="str">
            <v xml:space="preserve">Equipo de oficina </v>
          </cell>
        </row>
        <row r="326">
          <cell r="A326">
            <v>132705</v>
          </cell>
          <cell r="B326" t="str">
            <v xml:space="preserve">Muebles y enseres </v>
          </cell>
        </row>
        <row r="327">
          <cell r="A327">
            <v>132706</v>
          </cell>
          <cell r="B327" t="str">
            <v xml:space="preserve">Equipo de transporte </v>
          </cell>
        </row>
        <row r="328">
          <cell r="A328">
            <v>132709</v>
          </cell>
          <cell r="B328" t="str">
            <v xml:space="preserve">Otros activos </v>
          </cell>
        </row>
        <row r="329">
          <cell r="A329">
            <v>1328</v>
          </cell>
          <cell r="B329" t="str">
            <v>AVANCES Y ANTICIPOS ENTREGADOS</v>
          </cell>
        </row>
        <row r="330">
          <cell r="A330">
            <v>132801</v>
          </cell>
          <cell r="B330" t="str">
            <v>Anticipos sobre convenios y acuerdos</v>
          </cell>
        </row>
        <row r="331">
          <cell r="A331">
            <v>132802</v>
          </cell>
          <cell r="B331" t="str">
            <v>Avances a agentes de aduana</v>
          </cell>
        </row>
        <row r="332">
          <cell r="A332">
            <v>132803</v>
          </cell>
          <cell r="B332" t="str">
            <v>Avances para viáticos y gastos de viaje</v>
          </cell>
        </row>
        <row r="333">
          <cell r="A333">
            <v>132804</v>
          </cell>
          <cell r="B333" t="str">
            <v>Anticipo para adquisición de bienes y servicios</v>
          </cell>
        </row>
        <row r="334">
          <cell r="A334">
            <v>132890</v>
          </cell>
          <cell r="B334" t="str">
            <v>Otros avances y anticipos</v>
          </cell>
        </row>
        <row r="335">
          <cell r="A335">
            <v>1329</v>
          </cell>
          <cell r="B335" t="str">
            <v>ANTICIPOS O SALDOS A FAVOR POR IMPUESTOS Y CONTRIBUCIONES</v>
          </cell>
        </row>
        <row r="336">
          <cell r="A336">
            <v>132901</v>
          </cell>
          <cell r="B336" t="str">
            <v>Anticipo de impuesto sobre la renta</v>
          </cell>
        </row>
        <row r="337">
          <cell r="A337">
            <v>132902</v>
          </cell>
          <cell r="B337" t="str">
            <v>Retención en la fuente</v>
          </cell>
        </row>
        <row r="338">
          <cell r="A338">
            <v>132903</v>
          </cell>
          <cell r="B338" t="str">
            <v>Saldos a favor en liquidaciones privadas</v>
          </cell>
        </row>
        <row r="339">
          <cell r="A339">
            <v>132904</v>
          </cell>
          <cell r="B339" t="str">
            <v>Anticipo contribución especial</v>
          </cell>
        </row>
        <row r="340">
          <cell r="A340">
            <v>132905</v>
          </cell>
          <cell r="B340" t="str">
            <v>Saldo a favor de impuesto a las ventas</v>
          </cell>
        </row>
        <row r="341">
          <cell r="A341">
            <v>132906</v>
          </cell>
          <cell r="B341" t="str">
            <v>Anticipo de impuesto de industria y comercio</v>
          </cell>
        </row>
        <row r="342">
          <cell r="A342">
            <v>132907</v>
          </cell>
          <cell r="B342" t="str">
            <v>Retención de impuesto sobre la renta para la equidad (CREE)</v>
          </cell>
        </row>
        <row r="343">
          <cell r="A343">
            <v>132908</v>
          </cell>
          <cell r="B343" t="str">
            <v>Anticipo de impuesto a las ventas</v>
          </cell>
        </row>
        <row r="344">
          <cell r="A344">
            <v>132909</v>
          </cell>
          <cell r="B344" t="str">
            <v>Impuesto de industria y comercio retenido</v>
          </cell>
        </row>
        <row r="345">
          <cell r="A345">
            <v>132910</v>
          </cell>
          <cell r="B345" t="str">
            <v>Anticipo sobretasa al impuesto sobre la renta para la equidad (CREE)</v>
          </cell>
        </row>
        <row r="346">
          <cell r="A346">
            <v>132990</v>
          </cell>
          <cell r="B346" t="str">
            <v>Otros anticipos o saldos a favor por impuestos y contribuciones</v>
          </cell>
        </row>
        <row r="347">
          <cell r="A347">
            <v>1330</v>
          </cell>
          <cell r="B347" t="str">
            <v>RECURSOS ENTREGADOS EN ADMINISTRACIÓN</v>
          </cell>
        </row>
        <row r="348">
          <cell r="A348">
            <v>133001</v>
          </cell>
          <cell r="B348" t="str">
            <v>En administración</v>
          </cell>
        </row>
        <row r="349">
          <cell r="A349">
            <v>133002</v>
          </cell>
          <cell r="B349" t="str">
            <v>Encargo fiduciario - Fiducia de inversión</v>
          </cell>
        </row>
        <row r="350">
          <cell r="A350">
            <v>133003</v>
          </cell>
          <cell r="B350" t="str">
            <v>Encargo fiduciario - Fiducia de administración</v>
          </cell>
        </row>
        <row r="351">
          <cell r="A351">
            <v>133004</v>
          </cell>
          <cell r="B351" t="str">
            <v>Encargo fiduciario - Fiducia de garantía</v>
          </cell>
        </row>
        <row r="352">
          <cell r="A352">
            <v>1331</v>
          </cell>
          <cell r="B352" t="str">
            <v>DEPÓSITOS ENTREGADOS EN GARANTÍA</v>
          </cell>
        </row>
        <row r="353">
          <cell r="A353">
            <v>133101</v>
          </cell>
          <cell r="B353" t="str">
            <v>Para servicios</v>
          </cell>
        </row>
        <row r="354">
          <cell r="A354">
            <v>133102</v>
          </cell>
          <cell r="B354" t="str">
            <v>Para bienes</v>
          </cell>
        </row>
        <row r="355">
          <cell r="A355">
            <v>133103</v>
          </cell>
          <cell r="B355" t="str">
            <v>Depósitos judiciales</v>
          </cell>
        </row>
        <row r="356">
          <cell r="A356">
            <v>133104</v>
          </cell>
          <cell r="B356" t="str">
            <v>Depósitos sobre contratos</v>
          </cell>
        </row>
        <row r="357">
          <cell r="A357">
            <v>133105</v>
          </cell>
          <cell r="B357" t="str">
            <v>Para importaciones</v>
          </cell>
        </row>
        <row r="358">
          <cell r="A358">
            <v>133106</v>
          </cell>
          <cell r="B358" t="str">
            <v>Para inversiones</v>
          </cell>
        </row>
        <row r="359">
          <cell r="A359">
            <v>133107</v>
          </cell>
          <cell r="B359" t="str">
            <v>Depósitos para procesos de titularización</v>
          </cell>
        </row>
        <row r="360">
          <cell r="A360">
            <v>133108</v>
          </cell>
          <cell r="B360" t="str">
            <v>Para seguros al sector exportador</v>
          </cell>
        </row>
        <row r="361">
          <cell r="A361">
            <v>133109</v>
          </cell>
          <cell r="B361" t="str">
            <v>Depósitos por operaciones de banca central</v>
          </cell>
        </row>
        <row r="362">
          <cell r="A362">
            <v>133110</v>
          </cell>
          <cell r="B362" t="str">
            <v>Fondo de contingencias de las entidades estatales</v>
          </cell>
        </row>
        <row r="363">
          <cell r="A363">
            <v>133111</v>
          </cell>
          <cell r="B363" t="str">
            <v>Depósitos en contratos de futuros</v>
          </cell>
        </row>
        <row r="364">
          <cell r="A364">
            <v>133190</v>
          </cell>
          <cell r="B364" t="str">
            <v>Otros depósitos entregados</v>
          </cell>
        </row>
        <row r="365">
          <cell r="A365">
            <v>1333</v>
          </cell>
          <cell r="B365" t="str">
            <v>DERECHOS DE RECOMPRA DE CUENTAS POR COBRAR</v>
          </cell>
        </row>
        <row r="366">
          <cell r="A366">
            <v>133301</v>
          </cell>
          <cell r="B366" t="str">
            <v xml:space="preserve">Cuentas por cobrar </v>
          </cell>
        </row>
        <row r="367">
          <cell r="A367">
            <v>1334</v>
          </cell>
          <cell r="B367" t="str">
            <v>OPERACIONES FONDOS DE GARANTÍAS</v>
          </cell>
        </row>
        <row r="368">
          <cell r="A368">
            <v>133401</v>
          </cell>
          <cell r="B368" t="str">
            <v>Seguros de depósitos pagados por recuperar</v>
          </cell>
        </row>
        <row r="369">
          <cell r="A369">
            <v>133402</v>
          </cell>
          <cell r="B369" t="str">
            <v>Prima seguro de depósito</v>
          </cell>
        </row>
        <row r="370">
          <cell r="A370">
            <v>133403</v>
          </cell>
          <cell r="B370" t="str">
            <v>Prima costo de garantía</v>
          </cell>
        </row>
        <row r="371">
          <cell r="A371">
            <v>1384</v>
          </cell>
          <cell r="B371" t="str">
            <v>OTRAS CUENTAS POR COBRAR</v>
          </cell>
        </row>
        <row r="372">
          <cell r="A372">
            <v>138401</v>
          </cell>
          <cell r="B372" t="str">
            <v>Aportes de capital por cobrar</v>
          </cell>
        </row>
        <row r="373">
          <cell r="A373">
            <v>138403</v>
          </cell>
          <cell r="B373" t="str">
            <v>Apoyo del fondo empresarial</v>
          </cell>
        </row>
        <row r="374">
          <cell r="A374">
            <v>138404</v>
          </cell>
          <cell r="B374" t="str">
            <v>Cartera improductiva adquirida</v>
          </cell>
        </row>
        <row r="375">
          <cell r="A375">
            <v>138405</v>
          </cell>
          <cell r="B375" t="str">
            <v>Comisiones</v>
          </cell>
        </row>
        <row r="376">
          <cell r="A376">
            <v>138406</v>
          </cell>
          <cell r="B376" t="str">
            <v>Contratos para la gestión de servicios públicos</v>
          </cell>
        </row>
        <row r="377">
          <cell r="A377">
            <v>138407</v>
          </cell>
          <cell r="B377" t="str">
            <v>Derechos a favor en operaciones conjuntas</v>
          </cell>
        </row>
        <row r="378">
          <cell r="A378">
            <v>138408</v>
          </cell>
          <cell r="B378" t="str">
            <v>Cuotas partes de pensiones</v>
          </cell>
        </row>
        <row r="379">
          <cell r="A379">
            <v>138409</v>
          </cell>
          <cell r="B379" t="str">
            <v>Depósitos en entidades intervenidas</v>
          </cell>
        </row>
        <row r="380">
          <cell r="A380">
            <v>138410</v>
          </cell>
          <cell r="B380" t="str">
            <v>Derechos cobrados por terceros</v>
          </cell>
        </row>
        <row r="381">
          <cell r="A381">
            <v>138411</v>
          </cell>
          <cell r="B381" t="str">
            <v>Derechos por incumplimiento de créditos garantizados</v>
          </cell>
        </row>
        <row r="382">
          <cell r="A382">
            <v>138412</v>
          </cell>
          <cell r="B382" t="str">
            <v>Descuentos no autorizados</v>
          </cell>
        </row>
        <row r="383">
          <cell r="A383">
            <v>138414</v>
          </cell>
          <cell r="B383" t="str">
            <v>Dividendos y participaciones por cobrar</v>
          </cell>
        </row>
        <row r="384">
          <cell r="A384">
            <v>138415</v>
          </cell>
          <cell r="B384" t="str">
            <v>Embargos judiciales</v>
          </cell>
        </row>
        <row r="385">
          <cell r="A385">
            <v>138416</v>
          </cell>
          <cell r="B385" t="str">
            <v>Enajenación de activos</v>
          </cell>
        </row>
        <row r="386">
          <cell r="A386">
            <v>138417</v>
          </cell>
          <cell r="B386" t="str">
            <v>Esquemas de cobro</v>
          </cell>
        </row>
        <row r="387">
          <cell r="A387">
            <v>138420</v>
          </cell>
          <cell r="B387" t="str">
            <v>Honorarios</v>
          </cell>
        </row>
        <row r="388">
          <cell r="A388">
            <v>138421</v>
          </cell>
          <cell r="B388" t="str">
            <v>Indemnizaciones</v>
          </cell>
        </row>
        <row r="389">
          <cell r="A389">
            <v>138422</v>
          </cell>
          <cell r="B389" t="str">
            <v>Intereses de fondos vendidos con compromiso de reventa</v>
          </cell>
        </row>
        <row r="390">
          <cell r="A390">
            <v>138423</v>
          </cell>
          <cell r="B390" t="str">
            <v>Intereses de fondos vendidos ordinarios</v>
          </cell>
        </row>
        <row r="391">
          <cell r="A391">
            <v>138424</v>
          </cell>
          <cell r="B391" t="str">
            <v>Margen en la comercialización de bienes y servicios</v>
          </cell>
        </row>
        <row r="392">
          <cell r="A392">
            <v>138426</v>
          </cell>
          <cell r="B392" t="str">
            <v>Pago por cuenta de terceros</v>
          </cell>
        </row>
        <row r="393">
          <cell r="A393">
            <v>138427</v>
          </cell>
          <cell r="B393" t="str">
            <v>Recursos de acreedores reintegrados a tesorerías</v>
          </cell>
        </row>
        <row r="394">
          <cell r="A394">
            <v>138428</v>
          </cell>
          <cell r="B394" t="str">
            <v>Recursos de cofinanciación</v>
          </cell>
        </row>
        <row r="395">
          <cell r="A395">
            <v>138431</v>
          </cell>
          <cell r="B395" t="str">
            <v>Rendimiento sobre depósitos judiciales</v>
          </cell>
        </row>
        <row r="396">
          <cell r="A396">
            <v>138432</v>
          </cell>
          <cell r="B396" t="str">
            <v>Responsabilidades fiscales</v>
          </cell>
        </row>
        <row r="397">
          <cell r="A397">
            <v>138433</v>
          </cell>
          <cell r="B397" t="str">
            <v>Subsidio gasolina motor corriente y ACPM</v>
          </cell>
        </row>
        <row r="398">
          <cell r="A398">
            <v>138435</v>
          </cell>
          <cell r="B398" t="str">
            <v>Intereses de mora</v>
          </cell>
        </row>
        <row r="399">
          <cell r="A399">
            <v>138436</v>
          </cell>
          <cell r="B399" t="str">
            <v>Otros intereses por cobrar</v>
          </cell>
        </row>
        <row r="400">
          <cell r="A400">
            <v>138490</v>
          </cell>
          <cell r="B400" t="str">
            <v>Otras cuentas por cobrar</v>
          </cell>
        </row>
        <row r="401">
          <cell r="A401">
            <v>1385</v>
          </cell>
          <cell r="B401" t="str">
            <v>CUENTAS POR COBRAR DE DIFÍCIL RECAUDO</v>
          </cell>
        </row>
        <row r="402">
          <cell r="A402">
            <v>138501</v>
          </cell>
          <cell r="B402" t="str">
            <v>Venta de bienes</v>
          </cell>
        </row>
        <row r="403">
          <cell r="A403">
            <v>138502</v>
          </cell>
          <cell r="B403" t="str">
            <v>Prestación de servicios</v>
          </cell>
        </row>
        <row r="404">
          <cell r="A404">
            <v>138503</v>
          </cell>
          <cell r="B404" t="str">
            <v>Servicio de energía</v>
          </cell>
        </row>
        <row r="405">
          <cell r="A405">
            <v>138504</v>
          </cell>
          <cell r="B405" t="str">
            <v>Servicio de acueducto</v>
          </cell>
        </row>
        <row r="406">
          <cell r="A406">
            <v>138505</v>
          </cell>
          <cell r="B406" t="str">
            <v>Servicio de alcantarillado</v>
          </cell>
        </row>
        <row r="407">
          <cell r="A407">
            <v>138506</v>
          </cell>
          <cell r="B407" t="str">
            <v>Servicio de aseo</v>
          </cell>
        </row>
        <row r="408">
          <cell r="A408">
            <v>138507</v>
          </cell>
          <cell r="B408" t="str">
            <v>Servicio de gas combustible</v>
          </cell>
        </row>
        <row r="409">
          <cell r="A409">
            <v>138508</v>
          </cell>
          <cell r="B409" t="str">
            <v>Servicio de telecomunicaciones</v>
          </cell>
        </row>
        <row r="410">
          <cell r="A410">
            <v>138512</v>
          </cell>
          <cell r="B410" t="str">
            <v>Administración del sistema de seguridad social en riesgos laborales</v>
          </cell>
        </row>
        <row r="411">
          <cell r="A411">
            <v>138513</v>
          </cell>
          <cell r="B411" t="str">
            <v>Arrendamiento operativo</v>
          </cell>
        </row>
        <row r="412">
          <cell r="A412">
            <v>138590</v>
          </cell>
          <cell r="B412" t="str">
            <v>Otras cuentas por cobrar</v>
          </cell>
        </row>
        <row r="413">
          <cell r="A413">
            <v>1386</v>
          </cell>
          <cell r="B413" t="str">
            <v>DETERIORO ACUMULADO DE CUENTAS POR COBRAR (CR)</v>
          </cell>
        </row>
        <row r="414">
          <cell r="A414">
            <v>138601</v>
          </cell>
          <cell r="B414" t="str">
            <v>Venta de bienes</v>
          </cell>
        </row>
        <row r="415">
          <cell r="A415">
            <v>138602</v>
          </cell>
          <cell r="B415" t="str">
            <v>Prestación de servicios</v>
          </cell>
        </row>
        <row r="416">
          <cell r="A416">
            <v>138603</v>
          </cell>
          <cell r="B416" t="str">
            <v>Servicio de energía</v>
          </cell>
        </row>
        <row r="417">
          <cell r="A417">
            <v>138604</v>
          </cell>
          <cell r="B417" t="str">
            <v>Servicio de acueducto</v>
          </cell>
        </row>
        <row r="418">
          <cell r="A418">
            <v>138605</v>
          </cell>
          <cell r="B418" t="str">
            <v>Servicio de alcantarillado</v>
          </cell>
        </row>
        <row r="419">
          <cell r="A419">
            <v>138606</v>
          </cell>
          <cell r="B419" t="str">
            <v>Servicio de aseo</v>
          </cell>
        </row>
        <row r="420">
          <cell r="A420">
            <v>138607</v>
          </cell>
          <cell r="B420" t="str">
            <v>Servicio de gas combustible</v>
          </cell>
        </row>
        <row r="421">
          <cell r="A421">
            <v>138608</v>
          </cell>
          <cell r="B421" t="str">
            <v>Servicio de telecomunicaciones</v>
          </cell>
        </row>
        <row r="422">
          <cell r="A422">
            <v>138612</v>
          </cell>
          <cell r="B422" t="str">
            <v>Administración del sistema de seguridad social en riesgos laborales</v>
          </cell>
        </row>
        <row r="423">
          <cell r="A423">
            <v>138690</v>
          </cell>
          <cell r="B423" t="str">
            <v>Otras cuentas por cobrar</v>
          </cell>
        </row>
        <row r="424">
          <cell r="A424">
            <v>1387</v>
          </cell>
          <cell r="B424" t="str">
            <v>CUENTAS POR COBRAR A COSTO AMORTIZADO</v>
          </cell>
        </row>
        <row r="425">
          <cell r="A425">
            <v>138701</v>
          </cell>
          <cell r="B425" t="str">
            <v>Venta de bienes</v>
          </cell>
        </row>
        <row r="426">
          <cell r="A426">
            <v>138702</v>
          </cell>
          <cell r="B426" t="str">
            <v>Prestación de servicios</v>
          </cell>
        </row>
        <row r="427">
          <cell r="A427">
            <v>138703</v>
          </cell>
          <cell r="B427" t="str">
            <v>Servicio de energía</v>
          </cell>
        </row>
        <row r="428">
          <cell r="A428">
            <v>138704</v>
          </cell>
          <cell r="B428" t="str">
            <v>Servicio de acueducto</v>
          </cell>
        </row>
        <row r="429">
          <cell r="A429">
            <v>138705</v>
          </cell>
          <cell r="B429" t="str">
            <v>Servicio de alcantarillado</v>
          </cell>
        </row>
        <row r="430">
          <cell r="A430">
            <v>138706</v>
          </cell>
          <cell r="B430" t="str">
            <v>Servicio de aseo</v>
          </cell>
        </row>
        <row r="431">
          <cell r="A431">
            <v>138707</v>
          </cell>
          <cell r="B431" t="str">
            <v>Servicio de gas combustible</v>
          </cell>
        </row>
        <row r="432">
          <cell r="A432">
            <v>138708</v>
          </cell>
          <cell r="B432" t="str">
            <v>Servicio de telecomunicaciones</v>
          </cell>
        </row>
        <row r="433">
          <cell r="A433">
            <v>138790</v>
          </cell>
          <cell r="B433" t="str">
            <v>Otras cuentas por cobrar a costo amortizado</v>
          </cell>
        </row>
        <row r="434">
          <cell r="A434">
            <v>1388</v>
          </cell>
          <cell r="B434" t="str">
            <v>DETERIORO ACUMULADO DE CUENTAS POR COBRAR A COSTO AMORTIZADO (CR)</v>
          </cell>
        </row>
        <row r="435">
          <cell r="A435">
            <v>138801</v>
          </cell>
          <cell r="B435" t="str">
            <v>Venta de bienes</v>
          </cell>
        </row>
        <row r="436">
          <cell r="A436">
            <v>138802</v>
          </cell>
          <cell r="B436" t="str">
            <v>Prestación de servicios</v>
          </cell>
        </row>
        <row r="437">
          <cell r="A437">
            <v>138803</v>
          </cell>
          <cell r="B437" t="str">
            <v>Servicio de energía</v>
          </cell>
        </row>
        <row r="438">
          <cell r="A438">
            <v>138804</v>
          </cell>
          <cell r="B438" t="str">
            <v>Servicio de acueducto</v>
          </cell>
        </row>
        <row r="439">
          <cell r="A439">
            <v>138805</v>
          </cell>
          <cell r="B439" t="str">
            <v>Servicio de alcantarillado</v>
          </cell>
        </row>
        <row r="440">
          <cell r="A440">
            <v>138806</v>
          </cell>
          <cell r="B440" t="str">
            <v>Servicio de aseo</v>
          </cell>
        </row>
        <row r="441">
          <cell r="A441">
            <v>138807</v>
          </cell>
          <cell r="B441" t="str">
            <v>Servicio de gas combustible</v>
          </cell>
        </row>
        <row r="442">
          <cell r="A442">
            <v>138808</v>
          </cell>
          <cell r="B442" t="str">
            <v>Servicio de telecomunicaciones</v>
          </cell>
        </row>
        <row r="443">
          <cell r="A443">
            <v>138890</v>
          </cell>
          <cell r="B443" t="str">
            <v>Otras cuentas por cobrar a costo amortizado</v>
          </cell>
        </row>
        <row r="444">
          <cell r="A444">
            <v>14</v>
          </cell>
          <cell r="B444" t="str">
            <v>PRÉSTAMOS POR COBRAR</v>
          </cell>
        </row>
        <row r="445">
          <cell r="A445">
            <v>1415</v>
          </cell>
          <cell r="B445" t="str">
            <v>PRÉSTAMOS CONCEDIDOS</v>
          </cell>
        </row>
        <row r="446">
          <cell r="A446">
            <v>141507</v>
          </cell>
          <cell r="B446" t="str">
            <v>Préstamos educativos</v>
          </cell>
        </row>
        <row r="447">
          <cell r="A447">
            <v>141509</v>
          </cell>
          <cell r="B447" t="str">
            <v>Préstamos a vinculados económicos</v>
          </cell>
        </row>
        <row r="448">
          <cell r="A448">
            <v>141510</v>
          </cell>
          <cell r="B448" t="str">
            <v>Préstamos para investigaciones</v>
          </cell>
        </row>
        <row r="449">
          <cell r="A449">
            <v>141520</v>
          </cell>
          <cell r="B449" t="str">
            <v>Préstamos de vivienda</v>
          </cell>
        </row>
        <row r="450">
          <cell r="A450">
            <v>141521</v>
          </cell>
          <cell r="B450" t="str">
            <v>Préstamos de consumo</v>
          </cell>
        </row>
        <row r="451">
          <cell r="A451">
            <v>141522</v>
          </cell>
          <cell r="B451" t="str">
            <v>Préstamos comerciales</v>
          </cell>
        </row>
        <row r="452">
          <cell r="A452">
            <v>141523</v>
          </cell>
          <cell r="B452" t="str">
            <v>Microcrédito</v>
          </cell>
        </row>
        <row r="453">
          <cell r="A453">
            <v>141524</v>
          </cell>
          <cell r="B453" t="str">
            <v>Préstamos de fomento y desarrollo regional</v>
          </cell>
        </row>
        <row r="454">
          <cell r="A454">
            <v>141525</v>
          </cell>
          <cell r="B454" t="str">
            <v>Créditos a empleados</v>
          </cell>
        </row>
        <row r="455">
          <cell r="A455">
            <v>141526</v>
          </cell>
          <cell r="B455" t="str">
            <v>Créditos a socios y accionistas</v>
          </cell>
        </row>
        <row r="456">
          <cell r="A456">
            <v>141527</v>
          </cell>
          <cell r="B456" t="str">
            <v>Préstamos concedidos por instituciones no financieras</v>
          </cell>
        </row>
        <row r="457">
          <cell r="A457">
            <v>141528</v>
          </cell>
          <cell r="B457" t="str">
            <v>Préstamos concedidos por fondos de garantías</v>
          </cell>
        </row>
        <row r="458">
          <cell r="A458">
            <v>141590</v>
          </cell>
          <cell r="B458" t="str">
            <v>Otros préstamos concedidos</v>
          </cell>
        </row>
        <row r="459">
          <cell r="A459">
            <v>1427</v>
          </cell>
          <cell r="B459" t="str">
            <v>DERECHOS DE RECOMPRA DE PRÉSTAMOS POR COBRAR</v>
          </cell>
        </row>
        <row r="460">
          <cell r="A460">
            <v>142707</v>
          </cell>
          <cell r="B460" t="str">
            <v xml:space="preserve">Préstamos por cobrar </v>
          </cell>
        </row>
        <row r="461">
          <cell r="A461">
            <v>1430</v>
          </cell>
          <cell r="B461" t="str">
            <v>ARRENDAMIENTO FINANCIERO</v>
          </cell>
        </row>
        <row r="462">
          <cell r="A462">
            <v>143001</v>
          </cell>
          <cell r="B462" t="str">
            <v xml:space="preserve">Terrenos </v>
          </cell>
        </row>
        <row r="463">
          <cell r="A463">
            <v>143002</v>
          </cell>
          <cell r="B463" t="str">
            <v xml:space="preserve">Construcciones o edificaciones </v>
          </cell>
        </row>
        <row r="464">
          <cell r="A464">
            <v>143003</v>
          </cell>
          <cell r="B464" t="str">
            <v xml:space="preserve">Maquinaria </v>
          </cell>
        </row>
        <row r="465">
          <cell r="A465">
            <v>143004</v>
          </cell>
          <cell r="B465" t="str">
            <v xml:space="preserve">Equipo de oficina </v>
          </cell>
        </row>
        <row r="466">
          <cell r="A466">
            <v>143005</v>
          </cell>
          <cell r="B466" t="str">
            <v xml:space="preserve">Muebles y enseres </v>
          </cell>
        </row>
        <row r="467">
          <cell r="A467">
            <v>143006</v>
          </cell>
          <cell r="B467" t="str">
            <v xml:space="preserve">Equipo de transporte </v>
          </cell>
        </row>
        <row r="468">
          <cell r="A468">
            <v>143009</v>
          </cell>
          <cell r="B468" t="str">
            <v xml:space="preserve">Otros activos </v>
          </cell>
        </row>
        <row r="469">
          <cell r="A469">
            <v>1477</v>
          </cell>
          <cell r="B469" t="str">
            <v>PRÉSTAMOS POR COBRAR DE DIFÍCIL RECAUDO</v>
          </cell>
        </row>
        <row r="470">
          <cell r="A470">
            <v>147701</v>
          </cell>
          <cell r="B470" t="str">
            <v>Préstamos concedidos</v>
          </cell>
        </row>
        <row r="471">
          <cell r="A471">
            <v>147702</v>
          </cell>
          <cell r="B471" t="str">
            <v>Arrendamiento financiero</v>
          </cell>
        </row>
        <row r="472">
          <cell r="A472">
            <v>1480</v>
          </cell>
          <cell r="B472" t="str">
            <v>DETERIORO ACUMULADO DE PRÉSTAMOS POR COBRAR (CR)</v>
          </cell>
        </row>
        <row r="473">
          <cell r="A473">
            <v>148003</v>
          </cell>
          <cell r="B473" t="str">
            <v>Préstamos concedidos</v>
          </cell>
        </row>
        <row r="474">
          <cell r="A474">
            <v>148025</v>
          </cell>
          <cell r="B474" t="str">
            <v>Arrendamiento financiero</v>
          </cell>
        </row>
        <row r="475">
          <cell r="A475">
            <v>15</v>
          </cell>
          <cell r="B475" t="str">
            <v>INVENTARIOS</v>
          </cell>
        </row>
        <row r="476">
          <cell r="A476">
            <v>1505</v>
          </cell>
          <cell r="B476" t="str">
            <v>BIENES PRODUCIDOS</v>
          </cell>
        </row>
        <row r="477">
          <cell r="A477">
            <v>150503</v>
          </cell>
          <cell r="B477" t="str">
            <v>Combustibles y otros derivados del petróleo</v>
          </cell>
        </row>
        <row r="478">
          <cell r="A478">
            <v>150506</v>
          </cell>
          <cell r="B478" t="str">
            <v>Impresos y publicaciones</v>
          </cell>
        </row>
        <row r="479">
          <cell r="A479">
            <v>150516</v>
          </cell>
          <cell r="B479" t="str">
            <v>Especies monetarias</v>
          </cell>
        </row>
        <row r="480">
          <cell r="A480">
            <v>150533</v>
          </cell>
          <cell r="B480" t="str">
            <v>Petróleo crudo</v>
          </cell>
        </row>
        <row r="481">
          <cell r="A481">
            <v>150534</v>
          </cell>
          <cell r="B481" t="str">
            <v>Gas natural</v>
          </cell>
        </row>
        <row r="482">
          <cell r="A482">
            <v>150539</v>
          </cell>
          <cell r="B482" t="str">
            <v>Productos petroquímicos</v>
          </cell>
        </row>
        <row r="483">
          <cell r="A483">
            <v>150543</v>
          </cell>
          <cell r="B483" t="str">
            <v>Productos agropecuarios, de silvicultura, avicultura y pesca</v>
          </cell>
        </row>
        <row r="484">
          <cell r="A484">
            <v>150590</v>
          </cell>
          <cell r="B484" t="str">
            <v>Otros bienes producidos</v>
          </cell>
        </row>
        <row r="485">
          <cell r="A485">
            <v>1510</v>
          </cell>
          <cell r="B485" t="str">
            <v>MERCANCÍAS EN EXISTENCIA</v>
          </cell>
        </row>
        <row r="486">
          <cell r="A486">
            <v>151002</v>
          </cell>
          <cell r="B486" t="str">
            <v xml:space="preserve">Terrenos </v>
          </cell>
        </row>
        <row r="487">
          <cell r="A487">
            <v>151004</v>
          </cell>
          <cell r="B487" t="str">
            <v>Impresos y publicaciones</v>
          </cell>
        </row>
        <row r="488">
          <cell r="A488">
            <v>151011</v>
          </cell>
          <cell r="B488" t="str">
            <v>Combustibles y otros derivados del petróleo</v>
          </cell>
        </row>
        <row r="489">
          <cell r="A489">
            <v>151025</v>
          </cell>
          <cell r="B489" t="str">
            <v>Oro, plata, platino y otros metales adherentes</v>
          </cell>
        </row>
        <row r="490">
          <cell r="A490">
            <v>151026</v>
          </cell>
          <cell r="B490" t="str">
            <v>Petróleo crudo</v>
          </cell>
        </row>
        <row r="491">
          <cell r="A491">
            <v>151027</v>
          </cell>
          <cell r="B491" t="str">
            <v>Gas natural</v>
          </cell>
        </row>
        <row r="492">
          <cell r="A492">
            <v>151030</v>
          </cell>
          <cell r="B492" t="str">
            <v>Equipos de comunicación y computación</v>
          </cell>
        </row>
        <row r="493">
          <cell r="A493">
            <v>151032</v>
          </cell>
          <cell r="B493" t="str">
            <v>Medidores de agua, luz y gas</v>
          </cell>
        </row>
        <row r="494">
          <cell r="A494">
            <v>151042</v>
          </cell>
          <cell r="B494" t="str">
            <v>Productos agropecuarios, de silvicultura, avicultura y pesca</v>
          </cell>
        </row>
        <row r="495">
          <cell r="A495">
            <v>151065</v>
          </cell>
          <cell r="B495" t="str">
            <v>Víveres y rancho</v>
          </cell>
        </row>
        <row r="496">
          <cell r="A496">
            <v>151090</v>
          </cell>
          <cell r="B496" t="str">
            <v>Otras mercancías en existencia</v>
          </cell>
        </row>
        <row r="497">
          <cell r="A497">
            <v>1511</v>
          </cell>
          <cell r="B497" t="str">
            <v>PRESTADORES DE SERVICIOS</v>
          </cell>
        </row>
        <row r="498">
          <cell r="A498">
            <v>151101</v>
          </cell>
          <cell r="B498" t="str">
            <v>Servicios de consultoría</v>
          </cell>
        </row>
        <row r="499">
          <cell r="A499">
            <v>151102</v>
          </cell>
          <cell r="B499" t="str">
            <v>Servicios de mantenimiento y reparación</v>
          </cell>
        </row>
        <row r="500">
          <cell r="A500">
            <v>1512</v>
          </cell>
          <cell r="B500" t="str">
            <v>MATERIAS PRIMAS</v>
          </cell>
        </row>
        <row r="501">
          <cell r="A501">
            <v>151201</v>
          </cell>
          <cell r="B501" t="str">
            <v>Materias primas</v>
          </cell>
        </row>
        <row r="502">
          <cell r="A502">
            <v>1514</v>
          </cell>
          <cell r="B502" t="str">
            <v>MATERIALES Y SUMINISTROS</v>
          </cell>
        </row>
        <row r="505">
          <cell r="A505">
            <v>151401</v>
          </cell>
          <cell r="B505" t="str">
            <v>Envases y empaques</v>
          </cell>
        </row>
        <row r="506">
          <cell r="A506">
            <v>151402</v>
          </cell>
          <cell r="B506" t="str">
            <v>Materiales para la producción de bienes</v>
          </cell>
        </row>
        <row r="507">
          <cell r="A507">
            <v>151403</v>
          </cell>
          <cell r="B507" t="str">
            <v>Medicamentos</v>
          </cell>
        </row>
        <row r="508">
          <cell r="A508">
            <v>151406</v>
          </cell>
          <cell r="B508" t="str">
            <v>Materiales odontológicos</v>
          </cell>
        </row>
        <row r="509">
          <cell r="A509">
            <v>151407</v>
          </cell>
          <cell r="B509" t="str">
            <v>Materiales para imaginología</v>
          </cell>
        </row>
        <row r="510">
          <cell r="A510">
            <v>151408</v>
          </cell>
          <cell r="B510" t="str">
            <v>Víveres y rancho</v>
          </cell>
        </row>
        <row r="511">
          <cell r="A511">
            <v>151409</v>
          </cell>
          <cell r="B511" t="str">
            <v>Repuestos</v>
          </cell>
        </row>
        <row r="512">
          <cell r="A512">
            <v>151410</v>
          </cell>
          <cell r="B512" t="str">
            <v>Elementos y accesorios de energía</v>
          </cell>
        </row>
        <row r="513">
          <cell r="A513">
            <v>151411</v>
          </cell>
          <cell r="B513" t="str">
            <v>Elementos y accesorios de gas combustible</v>
          </cell>
        </row>
        <row r="514">
          <cell r="A514">
            <v>151412</v>
          </cell>
          <cell r="B514" t="str">
            <v>Elementos y accesorios de telecomunicaciones</v>
          </cell>
        </row>
        <row r="515">
          <cell r="A515">
            <v>151413</v>
          </cell>
          <cell r="B515" t="str">
            <v>Elementos y accesorios de acueducto</v>
          </cell>
        </row>
        <row r="516">
          <cell r="A516">
            <v>151414</v>
          </cell>
          <cell r="B516" t="str">
            <v>Elementos y accesorios de alcantarillado</v>
          </cell>
        </row>
        <row r="517">
          <cell r="A517">
            <v>151418</v>
          </cell>
          <cell r="B517" t="str">
            <v>Aguas tratadas</v>
          </cell>
        </row>
        <row r="518">
          <cell r="A518">
            <v>151490</v>
          </cell>
          <cell r="B518" t="str">
            <v>Otros materiales y suministros</v>
          </cell>
        </row>
        <row r="519">
          <cell r="A519">
            <v>1520</v>
          </cell>
          <cell r="B519" t="str">
            <v>PRODUCTOS EN PROCESO</v>
          </cell>
        </row>
        <row r="520">
          <cell r="A520">
            <v>152003</v>
          </cell>
          <cell r="B520" t="str">
            <v>Combustibles y otros derivados del petróleo</v>
          </cell>
        </row>
        <row r="521">
          <cell r="A521">
            <v>152007</v>
          </cell>
          <cell r="B521" t="str">
            <v>Impresos y publicaciones</v>
          </cell>
        </row>
        <row r="522">
          <cell r="A522">
            <v>152017</v>
          </cell>
          <cell r="B522" t="str">
            <v>Especies monetarias</v>
          </cell>
        </row>
        <row r="523">
          <cell r="A523">
            <v>152023</v>
          </cell>
          <cell r="B523" t="str">
            <v>Petróleo crudo</v>
          </cell>
        </row>
        <row r="524">
          <cell r="A524">
            <v>152024</v>
          </cell>
          <cell r="B524" t="str">
            <v>Gas natural</v>
          </cell>
        </row>
        <row r="525">
          <cell r="A525">
            <v>152029</v>
          </cell>
          <cell r="B525" t="str">
            <v>Productos petroquímicos</v>
          </cell>
        </row>
        <row r="526">
          <cell r="A526">
            <v>152034</v>
          </cell>
          <cell r="B526" t="str">
            <v>Productos agropecuarios, de silvicultura, avicultura y pesca</v>
          </cell>
        </row>
        <row r="527">
          <cell r="A527">
            <v>152090</v>
          </cell>
          <cell r="B527" t="str">
            <v>Otros productos en proceso</v>
          </cell>
        </row>
        <row r="528">
          <cell r="A528">
            <v>1525</v>
          </cell>
          <cell r="B528" t="str">
            <v>EN TRÁNSITO</v>
          </cell>
        </row>
        <row r="529">
          <cell r="A529">
            <v>152502</v>
          </cell>
          <cell r="B529" t="str">
            <v>Materias primas</v>
          </cell>
        </row>
        <row r="530">
          <cell r="A530">
            <v>152505</v>
          </cell>
          <cell r="B530" t="str">
            <v xml:space="preserve">Envases y empaques </v>
          </cell>
        </row>
        <row r="531">
          <cell r="A531">
            <v>152512</v>
          </cell>
          <cell r="B531" t="str">
            <v>Víveres y rancho</v>
          </cell>
        </row>
        <row r="532">
          <cell r="A532">
            <v>152519</v>
          </cell>
          <cell r="B532" t="str">
            <v>Materiales para la producción de bienes</v>
          </cell>
        </row>
        <row r="533">
          <cell r="A533">
            <v>152520</v>
          </cell>
          <cell r="B533" t="str">
            <v>Impresos y publicaciones</v>
          </cell>
        </row>
        <row r="534">
          <cell r="A534">
            <v>152521</v>
          </cell>
          <cell r="B534" t="str">
            <v>Especies valoradas</v>
          </cell>
        </row>
        <row r="535">
          <cell r="A535">
            <v>152522</v>
          </cell>
          <cell r="B535" t="str">
            <v>Productos agropecuarios, de silvicultura, avicultura y pesca</v>
          </cell>
        </row>
        <row r="536">
          <cell r="A536">
            <v>152527</v>
          </cell>
          <cell r="B536" t="str">
            <v>Combustibles y otros derivados del petróleo</v>
          </cell>
        </row>
        <row r="537">
          <cell r="A537">
            <v>152537</v>
          </cell>
          <cell r="B537" t="str">
            <v>Materiales para la prestación de servicios</v>
          </cell>
        </row>
        <row r="538">
          <cell r="A538">
            <v>152540</v>
          </cell>
          <cell r="B538" t="str">
            <v>Gas natural</v>
          </cell>
        </row>
        <row r="539">
          <cell r="A539">
            <v>152543</v>
          </cell>
          <cell r="B539" t="str">
            <v>Equipos de comunicación y computación</v>
          </cell>
        </row>
        <row r="540">
          <cell r="A540">
            <v>152544</v>
          </cell>
          <cell r="B540" t="str">
            <v>Aparatos telefónicos e identificadores de llamadas</v>
          </cell>
        </row>
        <row r="541">
          <cell r="A541">
            <v>152545</v>
          </cell>
          <cell r="B541" t="str">
            <v>Medidores de agua, luz y gas</v>
          </cell>
        </row>
        <row r="542">
          <cell r="A542">
            <v>152590</v>
          </cell>
          <cell r="B542" t="str">
            <v>Otros inventarios en tránsito</v>
          </cell>
        </row>
        <row r="543">
          <cell r="A543">
            <v>1530</v>
          </cell>
          <cell r="B543" t="str">
            <v>EN PODER DE TERCEROS</v>
          </cell>
        </row>
        <row r="544">
          <cell r="A544">
            <v>153005</v>
          </cell>
          <cell r="B544" t="str">
            <v>Impresos y publicaciones</v>
          </cell>
        </row>
        <row r="545">
          <cell r="A545">
            <v>153007</v>
          </cell>
          <cell r="B545" t="str">
            <v>Materias primas</v>
          </cell>
        </row>
        <row r="546">
          <cell r="A546">
            <v>153008</v>
          </cell>
          <cell r="B546" t="str">
            <v>Materiales para la producción de bienes</v>
          </cell>
        </row>
        <row r="547">
          <cell r="A547">
            <v>153009</v>
          </cell>
          <cell r="B547" t="str">
            <v>Materiales para la prestación de servicios</v>
          </cell>
        </row>
        <row r="548">
          <cell r="A548">
            <v>153011</v>
          </cell>
          <cell r="B548" t="str">
            <v>Combustibles y otros derivados del petróleo</v>
          </cell>
        </row>
        <row r="549">
          <cell r="A549">
            <v>153015</v>
          </cell>
          <cell r="B549" t="str">
            <v>Productos agropecuarios, de silvicultura, avicultura y pesca</v>
          </cell>
        </row>
        <row r="550">
          <cell r="A550">
            <v>153028</v>
          </cell>
          <cell r="B550" t="str">
            <v>Víveres y rancho</v>
          </cell>
        </row>
        <row r="551">
          <cell r="A551">
            <v>153030</v>
          </cell>
          <cell r="B551" t="str">
            <v>Envases y empaques</v>
          </cell>
        </row>
        <row r="552">
          <cell r="A552">
            <v>153032</v>
          </cell>
          <cell r="B552" t="str">
            <v>Repuestos</v>
          </cell>
        </row>
        <row r="553">
          <cell r="A553">
            <v>153033</v>
          </cell>
          <cell r="B553" t="str">
            <v>Especies valoradas</v>
          </cell>
        </row>
        <row r="554">
          <cell r="A554">
            <v>153040</v>
          </cell>
          <cell r="B554" t="str">
            <v>Equipos de comunicación y computación</v>
          </cell>
        </row>
        <row r="555">
          <cell r="A555">
            <v>153042</v>
          </cell>
          <cell r="B555" t="str">
            <v xml:space="preserve">Repuestos, equipos férreos y otros </v>
          </cell>
        </row>
        <row r="556">
          <cell r="A556">
            <v>153043</v>
          </cell>
          <cell r="B556" t="str">
            <v>Petróleo crudo</v>
          </cell>
        </row>
        <row r="557">
          <cell r="A557">
            <v>153044</v>
          </cell>
          <cell r="B557" t="str">
            <v>Gas natural</v>
          </cell>
        </row>
        <row r="558">
          <cell r="A558">
            <v>153045</v>
          </cell>
          <cell r="B558" t="str">
            <v>Productos petroquímicos</v>
          </cell>
        </row>
        <row r="559">
          <cell r="A559">
            <v>153090</v>
          </cell>
          <cell r="B559" t="str">
            <v>Otros inventarios en poder de terceros</v>
          </cell>
        </row>
        <row r="560">
          <cell r="A560">
            <v>1580</v>
          </cell>
          <cell r="B560" t="str">
            <v>DETERIORO ACUMULADO DE INVENTARIOS (CR)</v>
          </cell>
        </row>
        <row r="561">
          <cell r="A561">
            <v>158001</v>
          </cell>
          <cell r="B561" t="str">
            <v>Bienes producidos</v>
          </cell>
        </row>
        <row r="562">
          <cell r="A562">
            <v>158002</v>
          </cell>
          <cell r="B562" t="str">
            <v>Mercancías en existencia</v>
          </cell>
        </row>
        <row r="563">
          <cell r="A563">
            <v>158004</v>
          </cell>
          <cell r="B563" t="str">
            <v>Productos en proceso</v>
          </cell>
        </row>
        <row r="564">
          <cell r="A564">
            <v>158006</v>
          </cell>
          <cell r="B564" t="str">
            <v>Materias primas</v>
          </cell>
        </row>
        <row r="565">
          <cell r="A565">
            <v>158010</v>
          </cell>
          <cell r="B565" t="str">
            <v>Inventarios en tránsito</v>
          </cell>
        </row>
        <row r="566">
          <cell r="A566">
            <v>158011</v>
          </cell>
          <cell r="B566" t="str">
            <v>Inventarios en poder de terceros</v>
          </cell>
        </row>
        <row r="567">
          <cell r="A567">
            <v>158012</v>
          </cell>
          <cell r="B567" t="str">
            <v xml:space="preserve">Inventarios de prestadores de servicios </v>
          </cell>
        </row>
        <row r="568">
          <cell r="A568">
            <v>158013</v>
          </cell>
          <cell r="B568" t="str">
            <v>Materiales y suministros</v>
          </cell>
        </row>
        <row r="571">
          <cell r="A571">
            <v>158014</v>
          </cell>
          <cell r="B571" t="str">
            <v>Productos en proceso</v>
          </cell>
        </row>
        <row r="572">
          <cell r="A572">
            <v>16</v>
          </cell>
          <cell r="B572" t="str">
            <v>PROPIEDADES, PLANTA Y EQUIPO</v>
          </cell>
        </row>
        <row r="573">
          <cell r="A573">
            <v>1605</v>
          </cell>
          <cell r="B573" t="str">
            <v>TERRENOS</v>
          </cell>
        </row>
        <row r="574">
          <cell r="A574">
            <v>160501</v>
          </cell>
          <cell r="B574" t="str">
            <v>Urbanos</v>
          </cell>
        </row>
        <row r="575">
          <cell r="A575">
            <v>160502</v>
          </cell>
          <cell r="B575" t="str">
            <v>Rurales</v>
          </cell>
        </row>
        <row r="576">
          <cell r="A576">
            <v>160503</v>
          </cell>
          <cell r="B576" t="str">
            <v>Terrenos con destinación ambiental</v>
          </cell>
        </row>
        <row r="577">
          <cell r="A577">
            <v>160504</v>
          </cell>
          <cell r="B577" t="str">
            <v>Terrenos pendientes de legalizar</v>
          </cell>
        </row>
        <row r="578">
          <cell r="A578">
            <v>160505</v>
          </cell>
          <cell r="B578" t="str">
            <v>Terrenos de propiedad de terceros</v>
          </cell>
        </row>
        <row r="579">
          <cell r="A579">
            <v>1610</v>
          </cell>
          <cell r="B579" t="str">
            <v>SEMOVIENTES</v>
          </cell>
        </row>
        <row r="580">
          <cell r="A580">
            <v>161001</v>
          </cell>
          <cell r="B580" t="str">
            <v>De trabajo</v>
          </cell>
        </row>
        <row r="581">
          <cell r="A581">
            <v>161002</v>
          </cell>
          <cell r="B581" t="str">
            <v>De selección</v>
          </cell>
        </row>
        <row r="582">
          <cell r="A582">
            <v>161003</v>
          </cell>
          <cell r="B582" t="str">
            <v>De experimentación</v>
          </cell>
        </row>
        <row r="583">
          <cell r="A583">
            <v>161004</v>
          </cell>
          <cell r="B583" t="str">
            <v>De exposición</v>
          </cell>
        </row>
        <row r="584">
          <cell r="A584">
            <v>161005</v>
          </cell>
          <cell r="B584" t="str">
            <v>Semovientes pendientes de legalizar</v>
          </cell>
        </row>
        <row r="585">
          <cell r="A585">
            <v>161006</v>
          </cell>
          <cell r="B585" t="str">
            <v>Semovientes de propiedad de terceros</v>
          </cell>
        </row>
        <row r="586">
          <cell r="A586">
            <v>161090</v>
          </cell>
          <cell r="B586" t="str">
            <v>Otros semovientes</v>
          </cell>
        </row>
        <row r="587">
          <cell r="A587">
            <v>1612</v>
          </cell>
          <cell r="B587" t="str">
            <v>PLANTAS PRODUCTORAS</v>
          </cell>
        </row>
        <row r="588">
          <cell r="A588">
            <v>161201</v>
          </cell>
          <cell r="B588" t="str">
            <v>Cultivos en desarrollo</v>
          </cell>
        </row>
        <row r="589">
          <cell r="A589">
            <v>161202</v>
          </cell>
          <cell r="B589" t="str">
            <v>Cultivos amortizables</v>
          </cell>
        </row>
        <row r="590">
          <cell r="A590">
            <v>1615</v>
          </cell>
          <cell r="B590" t="str">
            <v>CONSTRUCCIONES EN CURSO</v>
          </cell>
        </row>
        <row r="591">
          <cell r="A591">
            <v>161501</v>
          </cell>
          <cell r="B591" t="str">
            <v>Edificaciones</v>
          </cell>
        </row>
        <row r="592">
          <cell r="A592">
            <v>161504</v>
          </cell>
          <cell r="B592" t="str">
            <v>Plantas, ductos y túneles</v>
          </cell>
        </row>
        <row r="593">
          <cell r="A593">
            <v>161505</v>
          </cell>
          <cell r="B593" t="str">
            <v>Redes, líneas y cables</v>
          </cell>
        </row>
        <row r="594">
          <cell r="A594">
            <v>161590</v>
          </cell>
          <cell r="B594" t="str">
            <v>Otras construcciones en curso</v>
          </cell>
        </row>
        <row r="595">
          <cell r="A595">
            <v>1620</v>
          </cell>
          <cell r="B595" t="str">
            <v>MAQUINARIA, PLANTA Y EQUIPO EN MONTAJE</v>
          </cell>
        </row>
        <row r="596">
          <cell r="A596">
            <v>162001</v>
          </cell>
          <cell r="B596" t="str">
            <v>Plantas, ductos y túneles</v>
          </cell>
        </row>
        <row r="597">
          <cell r="A597">
            <v>162002</v>
          </cell>
          <cell r="B597" t="str">
            <v>Redes, líneas y cables</v>
          </cell>
        </row>
        <row r="598">
          <cell r="A598">
            <v>162003</v>
          </cell>
          <cell r="B598" t="str">
            <v>Maquinaria y equipo</v>
          </cell>
        </row>
        <row r="599">
          <cell r="A599">
            <v>162004</v>
          </cell>
          <cell r="B599" t="str">
            <v>Equipo médico y científico</v>
          </cell>
        </row>
        <row r="600">
          <cell r="A600">
            <v>162005</v>
          </cell>
          <cell r="B600" t="str">
            <v>Equipos de comunicación y computación</v>
          </cell>
        </row>
        <row r="601">
          <cell r="A601">
            <v>162007</v>
          </cell>
          <cell r="B601" t="str">
            <v>Equipos de comedor, cocina, despensa y hotelería</v>
          </cell>
        </row>
        <row r="602">
          <cell r="A602">
            <v>162008</v>
          </cell>
          <cell r="B602" t="str">
            <v>Equipos de transporte, tracción y elevación</v>
          </cell>
        </row>
        <row r="603">
          <cell r="A603">
            <v>162090</v>
          </cell>
          <cell r="B603" t="str">
            <v>Otras maquinarias, planta y equipo en montaje</v>
          </cell>
        </row>
        <row r="604">
          <cell r="A604">
            <v>1625</v>
          </cell>
          <cell r="B604" t="str">
            <v>PROPIEDADES, PLANTA Y EQUIPO EN TRÁNSITO</v>
          </cell>
        </row>
        <row r="605">
          <cell r="A605">
            <v>162501</v>
          </cell>
          <cell r="B605" t="str">
            <v>Plantas y ductos</v>
          </cell>
        </row>
        <row r="606">
          <cell r="A606">
            <v>162502</v>
          </cell>
          <cell r="B606" t="str">
            <v>Redes, líneas y cables</v>
          </cell>
        </row>
        <row r="607">
          <cell r="A607">
            <v>162503</v>
          </cell>
          <cell r="B607" t="str">
            <v>Maquinaria y equipo</v>
          </cell>
        </row>
        <row r="608">
          <cell r="A608">
            <v>162504</v>
          </cell>
          <cell r="B608" t="str">
            <v>Equipo médico y científico</v>
          </cell>
        </row>
        <row r="609">
          <cell r="A609">
            <v>162505</v>
          </cell>
          <cell r="B609" t="str">
            <v>Equipos de comunicación y computación</v>
          </cell>
        </row>
        <row r="610">
          <cell r="A610">
            <v>162506</v>
          </cell>
          <cell r="B610" t="str">
            <v>Equipos de transporte, tracción y elevación</v>
          </cell>
        </row>
        <row r="611">
          <cell r="A611">
            <v>162507</v>
          </cell>
          <cell r="B611" t="str">
            <v>Muebles, enseres y equipo de oficina</v>
          </cell>
        </row>
        <row r="612">
          <cell r="A612">
            <v>162508</v>
          </cell>
          <cell r="B612" t="str">
            <v>Equipos de comedor, cocina, despensa y hotelería</v>
          </cell>
        </row>
        <row r="613">
          <cell r="A613">
            <v>162511</v>
          </cell>
          <cell r="B613" t="str">
            <v>Semovientes</v>
          </cell>
        </row>
        <row r="614">
          <cell r="A614">
            <v>162512</v>
          </cell>
          <cell r="B614" t="str">
            <v>Componentes de propiedades, planta y equipo</v>
          </cell>
        </row>
        <row r="615">
          <cell r="A615">
            <v>162590</v>
          </cell>
          <cell r="B615" t="str">
            <v>Otras maquinarias, planta y equipo en tránsito</v>
          </cell>
        </row>
        <row r="616">
          <cell r="A616">
            <v>1640</v>
          </cell>
          <cell r="B616" t="str">
            <v>EDIFICACIONES</v>
          </cell>
        </row>
        <row r="617">
          <cell r="A617">
            <v>164001</v>
          </cell>
          <cell r="B617" t="str">
            <v>Edificios y casas</v>
          </cell>
        </row>
        <row r="618">
          <cell r="A618">
            <v>164002</v>
          </cell>
          <cell r="B618" t="str">
            <v>Oficinas</v>
          </cell>
        </row>
        <row r="619">
          <cell r="A619">
            <v>164003</v>
          </cell>
          <cell r="B619" t="str">
            <v>Almacenes</v>
          </cell>
        </row>
        <row r="620">
          <cell r="A620">
            <v>164004</v>
          </cell>
          <cell r="B620" t="str">
            <v>Locales</v>
          </cell>
        </row>
        <row r="621">
          <cell r="A621">
            <v>164005</v>
          </cell>
          <cell r="B621" t="str">
            <v>Fábricas</v>
          </cell>
        </row>
        <row r="622">
          <cell r="A622">
            <v>164007</v>
          </cell>
          <cell r="B622" t="str">
            <v>Salas de exhibición, conferencias y ventas</v>
          </cell>
        </row>
        <row r="623">
          <cell r="A623">
            <v>164008</v>
          </cell>
          <cell r="B623" t="str">
            <v>Cafeterías y casinos</v>
          </cell>
        </row>
        <row r="624">
          <cell r="A624">
            <v>164009</v>
          </cell>
          <cell r="B624" t="str">
            <v>Colegios y escuelas</v>
          </cell>
        </row>
        <row r="625">
          <cell r="A625">
            <v>164010</v>
          </cell>
          <cell r="B625" t="str">
            <v>Clínicas y hospitales</v>
          </cell>
        </row>
        <row r="626">
          <cell r="A626">
            <v>164011</v>
          </cell>
          <cell r="B626" t="str">
            <v>Clubes</v>
          </cell>
        </row>
        <row r="627">
          <cell r="A627">
            <v>164012</v>
          </cell>
          <cell r="B627" t="str">
            <v>Hoteles, hostales y paradores</v>
          </cell>
        </row>
        <row r="628">
          <cell r="A628">
            <v>164013</v>
          </cell>
          <cell r="B628" t="str">
            <v>Silos</v>
          </cell>
        </row>
        <row r="629">
          <cell r="A629">
            <v>164014</v>
          </cell>
          <cell r="B629" t="str">
            <v>Invernaderos</v>
          </cell>
        </row>
        <row r="630">
          <cell r="A630">
            <v>164015</v>
          </cell>
          <cell r="B630" t="str">
            <v>Casetas y campamentos</v>
          </cell>
        </row>
        <row r="631">
          <cell r="A631">
            <v>164017</v>
          </cell>
          <cell r="B631" t="str">
            <v>Parqueaderos y garajes</v>
          </cell>
        </row>
        <row r="632">
          <cell r="A632">
            <v>164018</v>
          </cell>
          <cell r="B632" t="str">
            <v>Bodegas</v>
          </cell>
        </row>
        <row r="633">
          <cell r="A633">
            <v>164019</v>
          </cell>
          <cell r="B633" t="str">
            <v>Instalaciones deportivas y recreacionales</v>
          </cell>
        </row>
        <row r="634">
          <cell r="A634">
            <v>164020</v>
          </cell>
          <cell r="B634" t="str">
            <v>Estanques</v>
          </cell>
        </row>
        <row r="635">
          <cell r="A635">
            <v>164022</v>
          </cell>
          <cell r="B635" t="str">
            <v>Presas</v>
          </cell>
        </row>
        <row r="636">
          <cell r="A636">
            <v>164023</v>
          </cell>
          <cell r="B636" t="str">
            <v>Pozos</v>
          </cell>
        </row>
        <row r="637">
          <cell r="A637">
            <v>164024</v>
          </cell>
          <cell r="B637" t="str">
            <v>Tanques de almacenamiento</v>
          </cell>
        </row>
        <row r="638">
          <cell r="A638">
            <v>164025</v>
          </cell>
          <cell r="B638" t="str">
            <v>Estaciones repetidoras</v>
          </cell>
        </row>
        <row r="639">
          <cell r="A639">
            <v>164027</v>
          </cell>
          <cell r="B639" t="str">
            <v>Edificaciones pendientes de legalizar</v>
          </cell>
        </row>
        <row r="640">
          <cell r="A640">
            <v>164028</v>
          </cell>
          <cell r="B640" t="str">
            <v>Edificaciones de propiedad de terceros</v>
          </cell>
        </row>
        <row r="641">
          <cell r="A641">
            <v>164090</v>
          </cell>
          <cell r="B641" t="str">
            <v>Otras edificaciones</v>
          </cell>
        </row>
        <row r="642">
          <cell r="A642">
            <v>1642</v>
          </cell>
          <cell r="B642" t="str">
            <v>REPUESTOS</v>
          </cell>
        </row>
        <row r="643">
          <cell r="A643">
            <v>164201</v>
          </cell>
          <cell r="B643" t="str">
            <v>Edificaciones</v>
          </cell>
        </row>
        <row r="644">
          <cell r="A644">
            <v>164202</v>
          </cell>
          <cell r="B644" t="str">
            <v>Plantas, ductos y túneles</v>
          </cell>
        </row>
        <row r="645">
          <cell r="A645">
            <v>164203</v>
          </cell>
          <cell r="B645" t="str">
            <v>Redes, líneas y cables</v>
          </cell>
        </row>
        <row r="646">
          <cell r="A646">
            <v>164204</v>
          </cell>
          <cell r="B646" t="str">
            <v>Maquinaria y equipo</v>
          </cell>
        </row>
        <row r="647">
          <cell r="A647">
            <v>164205</v>
          </cell>
          <cell r="B647" t="str">
            <v>Equipo médico y científico</v>
          </cell>
        </row>
        <row r="648">
          <cell r="A648">
            <v>164206</v>
          </cell>
          <cell r="B648" t="str">
            <v>Muebles, enseres y equipo de oficina</v>
          </cell>
        </row>
        <row r="649">
          <cell r="A649">
            <v>164207</v>
          </cell>
          <cell r="B649" t="str">
            <v>Equipos de comunicación y computación</v>
          </cell>
        </row>
        <row r="650">
          <cell r="A650">
            <v>164208</v>
          </cell>
          <cell r="B650" t="str">
            <v>Equipos de transporte, tracción y elevación</v>
          </cell>
        </row>
        <row r="651">
          <cell r="A651">
            <v>164209</v>
          </cell>
          <cell r="B651" t="str">
            <v>Equipos de comedor, cocina, despensa y hotelería</v>
          </cell>
        </row>
        <row r="652">
          <cell r="A652">
            <v>164290</v>
          </cell>
          <cell r="B652" t="str">
            <v>Otros repuestos</v>
          </cell>
        </row>
        <row r="653">
          <cell r="A653">
            <v>1645</v>
          </cell>
          <cell r="B653" t="str">
            <v>PLANTAS, DUCTOS Y TÚNELES</v>
          </cell>
        </row>
        <row r="654">
          <cell r="A654">
            <v>164501</v>
          </cell>
          <cell r="B654" t="str">
            <v>Plantas de generación</v>
          </cell>
        </row>
        <row r="655">
          <cell r="A655">
            <v>164502</v>
          </cell>
          <cell r="B655" t="str">
            <v>Plantas de tratamiento</v>
          </cell>
        </row>
        <row r="656">
          <cell r="A656">
            <v>164503</v>
          </cell>
          <cell r="B656" t="str">
            <v>Plantas deshidratadoras</v>
          </cell>
        </row>
        <row r="657">
          <cell r="A657">
            <v>164504</v>
          </cell>
          <cell r="B657" t="str">
            <v>Plantas de transmisión</v>
          </cell>
        </row>
        <row r="658">
          <cell r="A658">
            <v>164505</v>
          </cell>
          <cell r="B658" t="str">
            <v>Plantas de distribución</v>
          </cell>
        </row>
        <row r="659">
          <cell r="A659">
            <v>164506</v>
          </cell>
          <cell r="B659" t="str">
            <v>Plantas de producción</v>
          </cell>
        </row>
        <row r="660">
          <cell r="A660">
            <v>164507</v>
          </cell>
          <cell r="B660" t="str">
            <v>Plantas de conducción</v>
          </cell>
        </row>
        <row r="661">
          <cell r="A661">
            <v>164508</v>
          </cell>
          <cell r="B661" t="str">
            <v>Plantas de telecomunicaciones</v>
          </cell>
        </row>
        <row r="662">
          <cell r="A662">
            <v>164509</v>
          </cell>
          <cell r="B662" t="str">
            <v>Oleoductos</v>
          </cell>
        </row>
        <row r="663">
          <cell r="A663">
            <v>164510</v>
          </cell>
          <cell r="B663" t="str">
            <v>Gasoductos</v>
          </cell>
        </row>
        <row r="664">
          <cell r="A664">
            <v>164511</v>
          </cell>
          <cell r="B664" t="str">
            <v>Poliductos</v>
          </cell>
        </row>
        <row r="665">
          <cell r="A665">
            <v>164512</v>
          </cell>
          <cell r="B665" t="str">
            <v>Subestaciones y/o estaciones de regulación</v>
          </cell>
        </row>
        <row r="666">
          <cell r="A666">
            <v>164513</v>
          </cell>
          <cell r="B666" t="str">
            <v>Acueducto y canalización</v>
          </cell>
        </row>
        <row r="667">
          <cell r="A667">
            <v>164514</v>
          </cell>
          <cell r="B667" t="str">
            <v>Estaciones de bombeo</v>
          </cell>
        </row>
        <row r="668">
          <cell r="A668">
            <v>164515</v>
          </cell>
          <cell r="B668" t="str">
            <v>Plantas, ductos y túneles pendientes de legalizar</v>
          </cell>
        </row>
        <row r="669">
          <cell r="A669">
            <v>164516</v>
          </cell>
          <cell r="B669" t="str">
            <v>Plantas, ductos y túneles de propiedad de terceros</v>
          </cell>
        </row>
        <row r="670">
          <cell r="A670">
            <v>164590</v>
          </cell>
          <cell r="B670" t="str">
            <v>Otras plantas, ductos y túneles</v>
          </cell>
        </row>
        <row r="671">
          <cell r="A671">
            <v>1650</v>
          </cell>
          <cell r="B671" t="str">
            <v>REDES, LÍNEAS Y CABLES</v>
          </cell>
        </row>
        <row r="672">
          <cell r="A672">
            <v>165002</v>
          </cell>
          <cell r="B672" t="str">
            <v>Redes de distribución</v>
          </cell>
        </row>
        <row r="673">
          <cell r="A673">
            <v>165003</v>
          </cell>
          <cell r="B673" t="str">
            <v>Redes de recolección de aguas</v>
          </cell>
        </row>
        <row r="674">
          <cell r="A674">
            <v>165004</v>
          </cell>
          <cell r="B674" t="str">
            <v>Redes de distribución de vapor</v>
          </cell>
        </row>
        <row r="675">
          <cell r="A675">
            <v>165005</v>
          </cell>
          <cell r="B675" t="str">
            <v>Redes de aire</v>
          </cell>
        </row>
        <row r="676">
          <cell r="A676">
            <v>165006</v>
          </cell>
          <cell r="B676" t="str">
            <v>Redes de alimentación de gas</v>
          </cell>
        </row>
        <row r="677">
          <cell r="A677">
            <v>165007</v>
          </cell>
          <cell r="B677" t="str">
            <v>Líneas y cables de interconexión</v>
          </cell>
        </row>
        <row r="678">
          <cell r="A678">
            <v>165008</v>
          </cell>
          <cell r="B678" t="str">
            <v>Líneas y cables de transmisión</v>
          </cell>
        </row>
        <row r="679">
          <cell r="A679">
            <v>165009</v>
          </cell>
          <cell r="B679" t="str">
            <v>Líneas y cables de conducción</v>
          </cell>
        </row>
        <row r="680">
          <cell r="A680">
            <v>165010</v>
          </cell>
          <cell r="B680" t="str">
            <v>Líneas y cables de telecomunicaciones</v>
          </cell>
        </row>
        <row r="681">
          <cell r="A681">
            <v>165011</v>
          </cell>
          <cell r="B681" t="str">
            <v>Redes, líneas y cables pendientes de legalizar</v>
          </cell>
        </row>
        <row r="682">
          <cell r="A682">
            <v>165012</v>
          </cell>
          <cell r="B682" t="str">
            <v>Redes, líneas y cables de propiedad de terceros</v>
          </cell>
        </row>
        <row r="683">
          <cell r="A683">
            <v>165090</v>
          </cell>
          <cell r="B683" t="str">
            <v>Otras redes, líneas y cables</v>
          </cell>
        </row>
        <row r="684">
          <cell r="A684">
            <v>1655</v>
          </cell>
          <cell r="B684" t="str">
            <v>MAQUINARIA Y EQUIPO</v>
          </cell>
        </row>
        <row r="685">
          <cell r="A685">
            <v>165501</v>
          </cell>
          <cell r="B685" t="str">
            <v>Equipo de construcción</v>
          </cell>
        </row>
        <row r="686">
          <cell r="A686">
            <v>165503</v>
          </cell>
          <cell r="B686" t="str">
            <v>Equipo de perforación</v>
          </cell>
        </row>
        <row r="687">
          <cell r="A687">
            <v>165504</v>
          </cell>
          <cell r="B687" t="str">
            <v>Maquinaria industrial</v>
          </cell>
        </row>
        <row r="688">
          <cell r="A688">
            <v>165505</v>
          </cell>
          <cell r="B688" t="str">
            <v>Equipo de música</v>
          </cell>
        </row>
        <row r="689">
          <cell r="A689">
            <v>165506</v>
          </cell>
          <cell r="B689" t="str">
            <v>Equipo de recreación y deporte</v>
          </cell>
        </row>
        <row r="690">
          <cell r="A690">
            <v>165508</v>
          </cell>
          <cell r="B690" t="str">
            <v>Equipo agropecuario, de silvicultura, avicultura y pesca</v>
          </cell>
        </row>
        <row r="691">
          <cell r="A691">
            <v>165509</v>
          </cell>
          <cell r="B691" t="str">
            <v>Equipo de enseñanza</v>
          </cell>
        </row>
        <row r="692">
          <cell r="A692">
            <v>165511</v>
          </cell>
          <cell r="B692" t="str">
            <v>Herramientas y accesorios</v>
          </cell>
        </row>
        <row r="693">
          <cell r="A693">
            <v>165512</v>
          </cell>
          <cell r="B693" t="str">
            <v>Equipo para estaciones de bombeo</v>
          </cell>
        </row>
        <row r="694">
          <cell r="A694">
            <v>165520</v>
          </cell>
          <cell r="B694" t="str">
            <v>Equipo de centros de control</v>
          </cell>
        </row>
        <row r="695">
          <cell r="A695">
            <v>165521</v>
          </cell>
          <cell r="B695" t="str">
            <v>Maquinaria y equipo de dragado</v>
          </cell>
        </row>
        <row r="696">
          <cell r="A696">
            <v>165522</v>
          </cell>
          <cell r="B696" t="str">
            <v>Equipo de ayuda audiovisual</v>
          </cell>
        </row>
        <row r="697">
          <cell r="A697">
            <v>165523</v>
          </cell>
          <cell r="B697" t="str">
            <v>Equipo de aseo</v>
          </cell>
        </row>
        <row r="698">
          <cell r="A698">
            <v>165524</v>
          </cell>
          <cell r="B698" t="str">
            <v>Maquinaria y equipo pendiente de legalizar</v>
          </cell>
        </row>
        <row r="699">
          <cell r="A699">
            <v>165525</v>
          </cell>
          <cell r="B699" t="str">
            <v>Maquinaria y equipo de propiedad de terceros</v>
          </cell>
        </row>
        <row r="700">
          <cell r="A700">
            <v>165526</v>
          </cell>
          <cell r="B700" t="str">
            <v>Equipo de seguridad y rescate</v>
          </cell>
        </row>
        <row r="701">
          <cell r="A701">
            <v>165590</v>
          </cell>
          <cell r="B701" t="str">
            <v>Otra maquinaria y equipo</v>
          </cell>
        </row>
        <row r="702">
          <cell r="A702">
            <v>1660</v>
          </cell>
          <cell r="B702" t="str">
            <v>EQUIPO MÉDICO Y CIENTÍFICO</v>
          </cell>
        </row>
        <row r="703">
          <cell r="A703">
            <v>166001</v>
          </cell>
          <cell r="B703" t="str">
            <v>Equipo de investigación</v>
          </cell>
        </row>
        <row r="704">
          <cell r="A704">
            <v>166002</v>
          </cell>
          <cell r="B704" t="str">
            <v xml:space="preserve">Equipo de laboratorio </v>
          </cell>
        </row>
        <row r="705">
          <cell r="A705">
            <v>166003</v>
          </cell>
          <cell r="B705" t="str">
            <v>Equipo de urgencias</v>
          </cell>
        </row>
        <row r="706">
          <cell r="A706">
            <v>166005</v>
          </cell>
          <cell r="B706" t="str">
            <v>Equipo de hospitalización</v>
          </cell>
        </row>
        <row r="707">
          <cell r="A707">
            <v>166006</v>
          </cell>
          <cell r="B707" t="str">
            <v>Equipo de quirófanos y salas de parto</v>
          </cell>
        </row>
        <row r="708">
          <cell r="A708">
            <v>166007</v>
          </cell>
          <cell r="B708" t="str">
            <v>Equipo de apoyo diagnóstico</v>
          </cell>
        </row>
        <row r="709">
          <cell r="A709">
            <v>166008</v>
          </cell>
          <cell r="B709" t="str">
            <v>Equipo de apoyo terapéutico</v>
          </cell>
        </row>
        <row r="710">
          <cell r="A710">
            <v>166009</v>
          </cell>
          <cell r="B710" t="str">
            <v>Equipo de servicio ambulatorio</v>
          </cell>
        </row>
        <row r="711">
          <cell r="A711">
            <v>166010</v>
          </cell>
          <cell r="B711" t="str">
            <v>Equipo médico y científico pendiente de legalizar</v>
          </cell>
        </row>
        <row r="712">
          <cell r="A712">
            <v>166011</v>
          </cell>
          <cell r="B712" t="str">
            <v>Equipo médico y científico de propiedad de terceros</v>
          </cell>
        </row>
        <row r="713">
          <cell r="A713">
            <v>166090</v>
          </cell>
          <cell r="B713" t="str">
            <v>Otro equipo médico y científico</v>
          </cell>
        </row>
        <row r="714">
          <cell r="A714">
            <v>1665</v>
          </cell>
          <cell r="B714" t="str">
            <v>MUEBLES, ENSERES Y EQUIPO DE OFICINA</v>
          </cell>
        </row>
        <row r="715">
          <cell r="A715">
            <v>166501</v>
          </cell>
          <cell r="B715" t="str">
            <v>Muebles y enseres</v>
          </cell>
        </row>
        <row r="716">
          <cell r="A716">
            <v>166502</v>
          </cell>
          <cell r="B716" t="str">
            <v>Equipo y máquina de oficina</v>
          </cell>
        </row>
        <row r="717">
          <cell r="A717">
            <v>166504</v>
          </cell>
          <cell r="B717" t="str">
            <v>Muebles, enseres y equipo de oficina pendientes de legalizar</v>
          </cell>
        </row>
        <row r="718">
          <cell r="A718">
            <v>166505</v>
          </cell>
          <cell r="B718" t="str">
            <v>Muebles, enseres y equipo de oficina de propiedad de terceros</v>
          </cell>
        </row>
        <row r="719">
          <cell r="A719">
            <v>166590</v>
          </cell>
          <cell r="B719" t="str">
            <v>Otros muebles, enseres y equipo de oficina</v>
          </cell>
        </row>
        <row r="720">
          <cell r="A720">
            <v>1670</v>
          </cell>
          <cell r="B720" t="str">
            <v>EQUIPOS DE COMUNICACIÓN Y COMPUTACIÓN</v>
          </cell>
        </row>
        <row r="721">
          <cell r="A721">
            <v>167001</v>
          </cell>
          <cell r="B721" t="str">
            <v>Equipo de comunicación</v>
          </cell>
        </row>
        <row r="722">
          <cell r="A722">
            <v>167002</v>
          </cell>
          <cell r="B722" t="str">
            <v>Equipo de computación</v>
          </cell>
        </row>
        <row r="723">
          <cell r="A723">
            <v>167004</v>
          </cell>
          <cell r="B723" t="str">
            <v>Satélites y antenas</v>
          </cell>
        </row>
        <row r="724">
          <cell r="A724">
            <v>167005</v>
          </cell>
          <cell r="B724" t="str">
            <v>Equipos de radares</v>
          </cell>
        </row>
        <row r="725">
          <cell r="A725">
            <v>167006</v>
          </cell>
          <cell r="B725" t="str">
            <v>Equipos de comunicación y computación pendientes de legalizar</v>
          </cell>
        </row>
        <row r="726">
          <cell r="A726">
            <v>167007</v>
          </cell>
          <cell r="B726" t="str">
            <v>Equipos de comunicación y computación de propiedad de terceros</v>
          </cell>
        </row>
        <row r="727">
          <cell r="A727">
            <v>167090</v>
          </cell>
          <cell r="B727" t="str">
            <v>Otros equipos de comunicación y computación</v>
          </cell>
        </row>
        <row r="728">
          <cell r="A728">
            <v>1675</v>
          </cell>
          <cell r="B728" t="str">
            <v>EQUIPOS DE TRANSPORTE, TRACCIÓN Y ELEVACIÓN</v>
          </cell>
        </row>
        <row r="729">
          <cell r="A729">
            <v>167501</v>
          </cell>
          <cell r="B729" t="str">
            <v>Aéreo</v>
          </cell>
        </row>
        <row r="730">
          <cell r="A730">
            <v>167502</v>
          </cell>
          <cell r="B730" t="str">
            <v>Terrestre</v>
          </cell>
        </row>
        <row r="731">
          <cell r="A731">
            <v>167503</v>
          </cell>
          <cell r="B731" t="str">
            <v>Férreo</v>
          </cell>
        </row>
        <row r="732">
          <cell r="A732">
            <v>167504</v>
          </cell>
          <cell r="B732" t="str">
            <v>Marítimo y fluvial</v>
          </cell>
        </row>
        <row r="733">
          <cell r="A733">
            <v>167505</v>
          </cell>
          <cell r="B733" t="str">
            <v>De tracción</v>
          </cell>
        </row>
        <row r="734">
          <cell r="A734">
            <v>167506</v>
          </cell>
          <cell r="B734" t="str">
            <v>De elevación</v>
          </cell>
        </row>
        <row r="735">
          <cell r="A735">
            <v>167507</v>
          </cell>
          <cell r="B735" t="str">
            <v>Equipos de transporte, tracción y elevación pendientes de legalizar</v>
          </cell>
        </row>
        <row r="736">
          <cell r="A736">
            <v>167508</v>
          </cell>
          <cell r="B736" t="str">
            <v>Equipos de transporte, tracción y elevación de propiedad de terceros</v>
          </cell>
        </row>
        <row r="737">
          <cell r="A737">
            <v>167590</v>
          </cell>
          <cell r="B737" t="str">
            <v>Otros equipos de transporte, tracción y elevación</v>
          </cell>
        </row>
        <row r="738">
          <cell r="A738">
            <v>1680</v>
          </cell>
          <cell r="B738" t="str">
            <v>EQUIPOS DE COMEDOR, COCINA, DESPENSA Y HOTELERÍA</v>
          </cell>
        </row>
        <row r="739">
          <cell r="A739">
            <v>168001</v>
          </cell>
          <cell r="B739" t="str">
            <v>Equipo de hotelería</v>
          </cell>
        </row>
        <row r="740">
          <cell r="A740">
            <v>168002</v>
          </cell>
          <cell r="B740" t="str">
            <v>Equipo de restaurante y cafetería</v>
          </cell>
        </row>
        <row r="741">
          <cell r="A741">
            <v>168003</v>
          </cell>
          <cell r="B741" t="str">
            <v>Equipo de calderas</v>
          </cell>
        </row>
        <row r="742">
          <cell r="A742">
            <v>168004</v>
          </cell>
          <cell r="B742" t="str">
            <v>Equipo de lavandería</v>
          </cell>
        </row>
        <row r="743">
          <cell r="A743">
            <v>168005</v>
          </cell>
          <cell r="B743" t="str">
            <v>Equipos de comedor, cocina, despensa y hotelería pendientes de legalizar</v>
          </cell>
        </row>
        <row r="744">
          <cell r="A744">
            <v>168006</v>
          </cell>
          <cell r="B744" t="str">
            <v>Equipos de comedor, cocina, despensa y hotelería de propiedad de terceros</v>
          </cell>
        </row>
        <row r="745">
          <cell r="A745">
            <v>168090</v>
          </cell>
          <cell r="B745" t="str">
            <v>Otros equipos de comedor, cocina, despensa y hotelería</v>
          </cell>
        </row>
        <row r="746">
          <cell r="A746">
            <v>1685</v>
          </cell>
          <cell r="B746" t="str">
            <v>DEPRECIACIÓN ACUMULADA DE PROPIEDADES, PLANTA Y EQUIPO (CR)</v>
          </cell>
        </row>
        <row r="747">
          <cell r="A747">
            <v>168501</v>
          </cell>
          <cell r="B747" t="str">
            <v xml:space="preserve">Edificaciones </v>
          </cell>
        </row>
        <row r="748">
          <cell r="A748">
            <v>168502</v>
          </cell>
          <cell r="B748" t="str">
            <v>Plantas, ductos y túneles</v>
          </cell>
        </row>
        <row r="749">
          <cell r="A749">
            <v>168503</v>
          </cell>
          <cell r="B749" t="str">
            <v>Redes, líneas y cables</v>
          </cell>
        </row>
        <row r="750">
          <cell r="A750">
            <v>168504</v>
          </cell>
          <cell r="B750" t="str">
            <v>Maquinaria y equipo</v>
          </cell>
        </row>
        <row r="751">
          <cell r="A751">
            <v>168505</v>
          </cell>
          <cell r="B751" t="str">
            <v xml:space="preserve">Equipo médico y científico </v>
          </cell>
        </row>
        <row r="752">
          <cell r="A752">
            <v>168506</v>
          </cell>
          <cell r="B752" t="str">
            <v>Muebles, enseres y equipo de oficina</v>
          </cell>
        </row>
        <row r="753">
          <cell r="A753">
            <v>168507</v>
          </cell>
          <cell r="B753" t="str">
            <v>Equipos de comunicación y computación</v>
          </cell>
        </row>
        <row r="754">
          <cell r="A754">
            <v>168508</v>
          </cell>
          <cell r="B754" t="str">
            <v>Equipos de transporte, tracción y elevación</v>
          </cell>
        </row>
        <row r="755">
          <cell r="A755">
            <v>168509</v>
          </cell>
          <cell r="B755" t="str">
            <v>Equipos de comedor, cocina, despensa y hotelería</v>
          </cell>
        </row>
        <row r="756">
          <cell r="A756">
            <v>168510</v>
          </cell>
          <cell r="B756" t="str">
            <v>Semovientes</v>
          </cell>
        </row>
        <row r="757">
          <cell r="A757">
            <v>168511</v>
          </cell>
          <cell r="B757" t="str">
            <v>Plantas productoras</v>
          </cell>
        </row>
        <row r="758">
          <cell r="A758">
            <v>1695</v>
          </cell>
          <cell r="B758" t="str">
            <v>DETERIORO ACUMULADO DE PROPIEDADES, PLANTA Y EQUIPO (CR)</v>
          </cell>
        </row>
        <row r="759">
          <cell r="A759">
            <v>169501</v>
          </cell>
          <cell r="B759" t="str">
            <v>Terrenos</v>
          </cell>
        </row>
        <row r="760">
          <cell r="A760">
            <v>169502</v>
          </cell>
          <cell r="B760" t="str">
            <v>Semovientes</v>
          </cell>
        </row>
        <row r="761">
          <cell r="A761">
            <v>169503</v>
          </cell>
          <cell r="B761" t="str">
            <v xml:space="preserve">Construcciones en curso </v>
          </cell>
        </row>
        <row r="762">
          <cell r="A762">
            <v>169504</v>
          </cell>
          <cell r="B762" t="str">
            <v xml:space="preserve">Maquinaria, planta y equipo en montaje </v>
          </cell>
        </row>
        <row r="763">
          <cell r="A763">
            <v>169505</v>
          </cell>
          <cell r="B763" t="str">
            <v>Edificaciones</v>
          </cell>
        </row>
        <row r="764">
          <cell r="A764">
            <v>169506</v>
          </cell>
          <cell r="B764" t="str">
            <v>Plantas, ductos y túneles</v>
          </cell>
        </row>
        <row r="765">
          <cell r="A765">
            <v>169507</v>
          </cell>
          <cell r="B765" t="str">
            <v>Redes, líneas y cables</v>
          </cell>
        </row>
        <row r="766">
          <cell r="A766">
            <v>169508</v>
          </cell>
          <cell r="B766" t="str">
            <v>Maquinaria y equipo</v>
          </cell>
        </row>
        <row r="767">
          <cell r="A767">
            <v>169509</v>
          </cell>
          <cell r="B767" t="str">
            <v>Equipo médico y científico</v>
          </cell>
        </row>
        <row r="768">
          <cell r="A768">
            <v>169510</v>
          </cell>
          <cell r="B768" t="str">
            <v>Muebles, enseres y equipo de oficina</v>
          </cell>
        </row>
        <row r="769">
          <cell r="A769">
            <v>169511</v>
          </cell>
          <cell r="B769" t="str">
            <v>Equipos de comunicación y computación</v>
          </cell>
        </row>
        <row r="770">
          <cell r="A770">
            <v>169512</v>
          </cell>
          <cell r="B770" t="str">
            <v>Equipo de transporte, tracción y elevación</v>
          </cell>
        </row>
        <row r="771">
          <cell r="A771">
            <v>169513</v>
          </cell>
          <cell r="B771" t="str">
            <v>Equipos de comedor, cocina, despensa y hotelería</v>
          </cell>
        </row>
        <row r="772">
          <cell r="A772">
            <v>169514</v>
          </cell>
          <cell r="B772" t="str">
            <v xml:space="preserve">Plantas productoras </v>
          </cell>
        </row>
        <row r="773">
          <cell r="A773">
            <v>169515</v>
          </cell>
          <cell r="B773" t="str">
            <v>Repuestos</v>
          </cell>
        </row>
        <row r="774">
          <cell r="A774">
            <v>169520</v>
          </cell>
          <cell r="B774" t="str">
            <v xml:space="preserve">Maquinaria, planta y equipo en tránsito </v>
          </cell>
        </row>
        <row r="775">
          <cell r="A775">
            <v>1696</v>
          </cell>
          <cell r="B775" t="str">
            <v>PROPIEDADES, PLANTA Y EQUIPO - MODELO REVALUADO</v>
          </cell>
        </row>
        <row r="776">
          <cell r="A776">
            <v>169601</v>
          </cell>
          <cell r="B776" t="str">
            <v xml:space="preserve">Terrenos </v>
          </cell>
        </row>
        <row r="777">
          <cell r="A777">
            <v>169602</v>
          </cell>
          <cell r="B777" t="str">
            <v xml:space="preserve">Semovientes </v>
          </cell>
        </row>
        <row r="778">
          <cell r="A778">
            <v>169603</v>
          </cell>
          <cell r="B778" t="str">
            <v xml:space="preserve">Plantas productoras </v>
          </cell>
        </row>
        <row r="779">
          <cell r="A779">
            <v>169604</v>
          </cell>
          <cell r="B779" t="str">
            <v xml:space="preserve">Construcciones en curso </v>
          </cell>
        </row>
        <row r="780">
          <cell r="A780">
            <v>169605</v>
          </cell>
          <cell r="B780" t="str">
            <v xml:space="preserve">Maquinaria, planta y equipo en montaje </v>
          </cell>
        </row>
        <row r="781">
          <cell r="A781">
            <v>169606</v>
          </cell>
          <cell r="B781" t="str">
            <v xml:space="preserve">Maquinaria, planta y equipo en tránsito </v>
          </cell>
        </row>
        <row r="782">
          <cell r="A782">
            <v>169607</v>
          </cell>
          <cell r="B782" t="str">
            <v>Edificaciones</v>
          </cell>
        </row>
        <row r="783">
          <cell r="A783">
            <v>169608</v>
          </cell>
          <cell r="B783" t="str">
            <v>Repuestos</v>
          </cell>
        </row>
        <row r="784">
          <cell r="A784">
            <v>169609</v>
          </cell>
          <cell r="B784" t="str">
            <v xml:space="preserve">Plantas, ductos y túneles </v>
          </cell>
        </row>
        <row r="785">
          <cell r="A785">
            <v>169610</v>
          </cell>
          <cell r="B785" t="str">
            <v xml:space="preserve">Redes, líneas y cables </v>
          </cell>
        </row>
        <row r="786">
          <cell r="A786">
            <v>169611</v>
          </cell>
          <cell r="B786" t="str">
            <v xml:space="preserve">Maquinaria y equipo </v>
          </cell>
        </row>
        <row r="787">
          <cell r="A787">
            <v>169612</v>
          </cell>
          <cell r="B787" t="str">
            <v>Equipo médico y científico</v>
          </cell>
        </row>
        <row r="788">
          <cell r="A788">
            <v>169613</v>
          </cell>
          <cell r="B788" t="str">
            <v xml:space="preserve">Muebles, enseres y equipo de oficina </v>
          </cell>
        </row>
        <row r="789">
          <cell r="A789">
            <v>169614</v>
          </cell>
          <cell r="B789" t="str">
            <v xml:space="preserve">Equipos de comunicación y computación </v>
          </cell>
        </row>
        <row r="790">
          <cell r="A790">
            <v>169615</v>
          </cell>
          <cell r="B790" t="str">
            <v xml:space="preserve">Equipos de transporte, tracción y elevación </v>
          </cell>
        </row>
        <row r="791">
          <cell r="A791">
            <v>169616</v>
          </cell>
          <cell r="B791" t="str">
            <v>Equipos de comedor, cocina, despensa y hotelería</v>
          </cell>
        </row>
        <row r="792">
          <cell r="A792">
            <v>1697</v>
          </cell>
          <cell r="B792" t="str">
            <v>DEPRECIACIÓN ACUMULADA DE PROPIEDADES, PLANTA Y EQUIPO - MODELO REVALUADO (CR)</v>
          </cell>
        </row>
        <row r="793">
          <cell r="A793">
            <v>169701</v>
          </cell>
          <cell r="B793" t="str">
            <v xml:space="preserve">Edificaciones </v>
          </cell>
        </row>
        <row r="794">
          <cell r="A794">
            <v>169702</v>
          </cell>
          <cell r="B794" t="str">
            <v>Plantas, ductos y túneles</v>
          </cell>
        </row>
        <row r="795">
          <cell r="A795">
            <v>169703</v>
          </cell>
          <cell r="B795" t="str">
            <v>Redes, líneas y cables</v>
          </cell>
        </row>
        <row r="796">
          <cell r="A796">
            <v>169704</v>
          </cell>
          <cell r="B796" t="str">
            <v>Maquinaria y equipo</v>
          </cell>
        </row>
        <row r="797">
          <cell r="A797">
            <v>169705</v>
          </cell>
          <cell r="B797" t="str">
            <v>Equipo médico y científico</v>
          </cell>
        </row>
        <row r="798">
          <cell r="A798">
            <v>169706</v>
          </cell>
          <cell r="B798" t="str">
            <v>Muebles, enseres y equipo de oficina</v>
          </cell>
        </row>
        <row r="799">
          <cell r="A799">
            <v>169707</v>
          </cell>
          <cell r="B799" t="str">
            <v>Equipos de comunicación y computación</v>
          </cell>
        </row>
        <row r="800">
          <cell r="A800">
            <v>169708</v>
          </cell>
          <cell r="B800" t="str">
            <v>Equipos de transporte, tracción y elevación</v>
          </cell>
        </row>
        <row r="801">
          <cell r="A801">
            <v>169709</v>
          </cell>
          <cell r="B801" t="str">
            <v>Equipos de comedor, cocina, despensa y hotelería</v>
          </cell>
        </row>
        <row r="802">
          <cell r="A802">
            <v>169710</v>
          </cell>
          <cell r="B802" t="str">
            <v>Semovientes</v>
          </cell>
        </row>
        <row r="803">
          <cell r="A803">
            <v>169711</v>
          </cell>
          <cell r="B803" t="str">
            <v>Plantas productoras</v>
          </cell>
        </row>
        <row r="804">
          <cell r="A804">
            <v>1698</v>
          </cell>
          <cell r="B804" t="str">
            <v>DETERIORO ACUMULADO DE PROPIEDADES, PLANTA Y EQUIPO - MODELO REVALUADO (CR)</v>
          </cell>
        </row>
        <row r="805">
          <cell r="A805">
            <v>169801</v>
          </cell>
          <cell r="B805" t="str">
            <v>Terrenos</v>
          </cell>
        </row>
        <row r="806">
          <cell r="A806">
            <v>169802</v>
          </cell>
          <cell r="B806" t="str">
            <v>Semovientes</v>
          </cell>
        </row>
        <row r="807">
          <cell r="A807">
            <v>169803</v>
          </cell>
          <cell r="B807" t="str">
            <v>Plantas productoras</v>
          </cell>
        </row>
        <row r="808">
          <cell r="A808">
            <v>169804</v>
          </cell>
          <cell r="B808" t="str">
            <v>Construcciones en curso</v>
          </cell>
        </row>
        <row r="809">
          <cell r="A809">
            <v>169805</v>
          </cell>
          <cell r="B809" t="str">
            <v>Maquinaria, planta y equipo en montaje</v>
          </cell>
        </row>
        <row r="810">
          <cell r="A810">
            <v>169806</v>
          </cell>
          <cell r="B810" t="str">
            <v>Maquinaria, planta y equipo en tránsito</v>
          </cell>
        </row>
        <row r="811">
          <cell r="A811">
            <v>169807</v>
          </cell>
          <cell r="B811" t="str">
            <v>Edificaciones</v>
          </cell>
        </row>
        <row r="812">
          <cell r="A812">
            <v>169808</v>
          </cell>
          <cell r="B812" t="str">
            <v>Repuestos</v>
          </cell>
        </row>
        <row r="813">
          <cell r="A813">
            <v>169809</v>
          </cell>
          <cell r="B813" t="str">
            <v>Plantas, ductos y túneles</v>
          </cell>
        </row>
        <row r="814">
          <cell r="A814">
            <v>169810</v>
          </cell>
          <cell r="B814" t="str">
            <v>Redes, líneas y cables</v>
          </cell>
        </row>
        <row r="815">
          <cell r="A815">
            <v>169811</v>
          </cell>
          <cell r="B815" t="str">
            <v>Maquinaria y equipo</v>
          </cell>
        </row>
        <row r="816">
          <cell r="A816">
            <v>169812</v>
          </cell>
          <cell r="B816" t="str">
            <v>Equipo médico y científico</v>
          </cell>
        </row>
        <row r="817">
          <cell r="A817">
            <v>169813</v>
          </cell>
          <cell r="B817" t="str">
            <v>Muebles, enseres y equipo de oficina</v>
          </cell>
        </row>
        <row r="818">
          <cell r="A818">
            <v>169814</v>
          </cell>
          <cell r="B818" t="str">
            <v>Equipos de comunicación y computación</v>
          </cell>
        </row>
        <row r="819">
          <cell r="A819">
            <v>169815</v>
          </cell>
          <cell r="B819" t="str">
            <v>Equipos de transporte, tracción y elevación</v>
          </cell>
        </row>
        <row r="820">
          <cell r="A820">
            <v>169816</v>
          </cell>
          <cell r="B820" t="str">
            <v>Equipos de comedor, cocina, despensa y hotelería</v>
          </cell>
        </row>
        <row r="821">
          <cell r="A821">
            <v>19</v>
          </cell>
          <cell r="B821" t="str">
            <v>OTROS ACTIVOS</v>
          </cell>
        </row>
        <row r="822">
          <cell r="A822">
            <v>1902</v>
          </cell>
          <cell r="B822" t="str">
            <v>PLAN DE ACTIVOS PARA BENEFICIOS A LOS EMPLEADOS A LARGO PLAZO</v>
          </cell>
        </row>
        <row r="823">
          <cell r="A823">
            <v>190201</v>
          </cell>
          <cell r="B823" t="str">
            <v xml:space="preserve">Efectivo y equivalentes al efectivo </v>
          </cell>
        </row>
        <row r="824">
          <cell r="A824">
            <v>190202</v>
          </cell>
          <cell r="B824" t="str">
            <v>Recursos entregados en administración</v>
          </cell>
        </row>
        <row r="825">
          <cell r="A825">
            <v>190203</v>
          </cell>
          <cell r="B825" t="str">
            <v>Inversiones</v>
          </cell>
        </row>
        <row r="826">
          <cell r="A826">
            <v>190204</v>
          </cell>
          <cell r="B826" t="str">
            <v>Encargos fiduciarios</v>
          </cell>
        </row>
        <row r="827">
          <cell r="A827">
            <v>190205</v>
          </cell>
          <cell r="B827" t="str">
            <v>Propiedades, planta y equipo</v>
          </cell>
        </row>
        <row r="828">
          <cell r="A828">
            <v>190206</v>
          </cell>
          <cell r="B828" t="str">
            <v>Propiedades de inversión</v>
          </cell>
        </row>
        <row r="829">
          <cell r="A829">
            <v>190207</v>
          </cell>
          <cell r="B829" t="str">
            <v>Otros activos</v>
          </cell>
        </row>
        <row r="830">
          <cell r="A830">
            <v>1903</v>
          </cell>
          <cell r="B830" t="str">
            <v>PLAN DE ACTIVOS PARA BENEFICIOS A LOS EMPLEADOS POR TERMINACIÓN DEL VINCULO LABORAL O CONTRACTUAL</v>
          </cell>
        </row>
        <row r="831">
          <cell r="A831">
            <v>190301</v>
          </cell>
          <cell r="B831" t="str">
            <v xml:space="preserve">Efectivo y equivalentes al efectivo </v>
          </cell>
        </row>
        <row r="832">
          <cell r="A832">
            <v>190302</v>
          </cell>
          <cell r="B832" t="str">
            <v>Recursos entregados en administración</v>
          </cell>
        </row>
        <row r="833">
          <cell r="A833">
            <v>190303</v>
          </cell>
          <cell r="B833" t="str">
            <v>Inversiones</v>
          </cell>
        </row>
        <row r="834">
          <cell r="A834">
            <v>190304</v>
          </cell>
          <cell r="B834" t="str">
            <v>Encargos fiduciarios</v>
          </cell>
        </row>
        <row r="835">
          <cell r="A835">
            <v>190305</v>
          </cell>
          <cell r="B835" t="str">
            <v>Propiedades, planta y equipo</v>
          </cell>
        </row>
        <row r="836">
          <cell r="A836">
            <v>190306</v>
          </cell>
          <cell r="B836" t="str">
            <v>Propiedades de inversión</v>
          </cell>
        </row>
        <row r="837">
          <cell r="A837">
            <v>190307</v>
          </cell>
          <cell r="B837" t="str">
            <v>Otros activos</v>
          </cell>
        </row>
        <row r="838">
          <cell r="A838">
            <v>1904</v>
          </cell>
          <cell r="B838" t="str">
            <v>PLAN DE ACTIVOS PARA BENEFICIOS POSEMPLEO</v>
          </cell>
        </row>
        <row r="839">
          <cell r="A839">
            <v>190401</v>
          </cell>
          <cell r="B839" t="str">
            <v xml:space="preserve">Efectivo y equivalentes al efectivo </v>
          </cell>
        </row>
        <row r="840">
          <cell r="A840">
            <v>190402</v>
          </cell>
          <cell r="B840" t="str">
            <v>Recursos entregados en administración</v>
          </cell>
        </row>
        <row r="841">
          <cell r="A841">
            <v>190403</v>
          </cell>
          <cell r="B841" t="str">
            <v>Inversiones</v>
          </cell>
        </row>
        <row r="842">
          <cell r="A842">
            <v>190404</v>
          </cell>
          <cell r="B842" t="str">
            <v>Encargos fiduciarios</v>
          </cell>
        </row>
        <row r="843">
          <cell r="A843">
            <v>190405</v>
          </cell>
          <cell r="B843" t="str">
            <v>Propiedades, planta y equipo</v>
          </cell>
        </row>
        <row r="844">
          <cell r="A844">
            <v>190406</v>
          </cell>
          <cell r="B844" t="str">
            <v>Propiedades de inversión</v>
          </cell>
        </row>
        <row r="845">
          <cell r="A845">
            <v>190407</v>
          </cell>
          <cell r="B845" t="str">
            <v>Otros activos</v>
          </cell>
        </row>
        <row r="846">
          <cell r="A846">
            <v>1905</v>
          </cell>
          <cell r="B846" t="str">
            <v xml:space="preserve">BIENES Y SERVICIOS PAGADOS POR ANTICIPADO </v>
          </cell>
        </row>
        <row r="847">
          <cell r="A847">
            <v>190501</v>
          </cell>
          <cell r="B847" t="str">
            <v>Seguros</v>
          </cell>
        </row>
        <row r="848">
          <cell r="A848">
            <v>190502</v>
          </cell>
          <cell r="B848" t="str">
            <v>Intereses</v>
          </cell>
        </row>
        <row r="849">
          <cell r="A849">
            <v>190503</v>
          </cell>
          <cell r="B849" t="str">
            <v>Comisiones</v>
          </cell>
        </row>
        <row r="850">
          <cell r="A850">
            <v>190504</v>
          </cell>
          <cell r="B850" t="str">
            <v>Arrendamientos operativos</v>
          </cell>
        </row>
        <row r="851">
          <cell r="A851">
            <v>190505</v>
          </cell>
          <cell r="B851" t="str">
            <v>Impresos, publicaciones, suscripciones y afiliaciones</v>
          </cell>
        </row>
        <row r="852">
          <cell r="A852">
            <v>190506</v>
          </cell>
          <cell r="B852" t="str">
            <v>Honorarios</v>
          </cell>
        </row>
        <row r="853">
          <cell r="A853">
            <v>190508</v>
          </cell>
          <cell r="B853" t="str">
            <v>Mantenimiento</v>
          </cell>
        </row>
        <row r="854">
          <cell r="A854">
            <v>190509</v>
          </cell>
          <cell r="B854" t="str">
            <v>Bodegaje</v>
          </cell>
        </row>
        <row r="855">
          <cell r="A855">
            <v>190510</v>
          </cell>
          <cell r="B855" t="str">
            <v>Administración y emisión de títulos valores</v>
          </cell>
        </row>
        <row r="856">
          <cell r="A856">
            <v>190511</v>
          </cell>
          <cell r="B856" t="str">
            <v>Sueldos y salarios</v>
          </cell>
        </row>
        <row r="857">
          <cell r="A857">
            <v>190512</v>
          </cell>
          <cell r="B857" t="str">
            <v>Contribuciones efectivas</v>
          </cell>
        </row>
        <row r="858">
          <cell r="A858">
            <v>190513</v>
          </cell>
          <cell r="B858" t="str">
            <v>Estudios y proyectos</v>
          </cell>
        </row>
        <row r="859">
          <cell r="A859">
            <v>190514</v>
          </cell>
          <cell r="B859" t="str">
            <v xml:space="preserve">Bienes y servicios </v>
          </cell>
        </row>
        <row r="860">
          <cell r="A860">
            <v>190515</v>
          </cell>
          <cell r="B860" t="str">
            <v>Otros beneficios a los empleados</v>
          </cell>
        </row>
        <row r="861">
          <cell r="A861">
            <v>190590</v>
          </cell>
          <cell r="B861" t="str">
            <v>Otros bienes y servicios pagados por anticipado</v>
          </cell>
        </row>
        <row r="862">
          <cell r="A862">
            <v>1926</v>
          </cell>
          <cell r="B862" t="str">
            <v xml:space="preserve">DERECHOS EN FIDEICOMISO </v>
          </cell>
        </row>
        <row r="863">
          <cell r="A863">
            <v>192603</v>
          </cell>
          <cell r="B863" t="str">
            <v>Fiducia mercantil - Constitución de patrimonio autónomo</v>
          </cell>
        </row>
        <row r="864">
          <cell r="A864">
            <v>1940</v>
          </cell>
          <cell r="B864" t="str">
            <v>ACTIVOS ADQUIRIDOS DE INSTITUCIONES INSCRITAS</v>
          </cell>
        </row>
        <row r="865">
          <cell r="A865">
            <v>194001</v>
          </cell>
          <cell r="B865" t="str">
            <v>Originales</v>
          </cell>
        </row>
        <row r="866">
          <cell r="A866">
            <v>194002</v>
          </cell>
          <cell r="B866" t="str">
            <v>Reparaciones</v>
          </cell>
        </row>
        <row r="867">
          <cell r="A867">
            <v>194003</v>
          </cell>
          <cell r="B867" t="str">
            <v>Sustituciones</v>
          </cell>
        </row>
        <row r="868">
          <cell r="A868">
            <v>194004</v>
          </cell>
          <cell r="B868" t="str">
            <v>Cambios</v>
          </cell>
        </row>
        <row r="869">
          <cell r="A869">
            <v>1946</v>
          </cell>
          <cell r="B869" t="str">
            <v>ACTIVOS NO CORRIENTES MANTENIDOS PARA LA VENTA</v>
          </cell>
        </row>
        <row r="872">
          <cell r="A872">
            <v>194601</v>
          </cell>
          <cell r="B872" t="str">
            <v>Bienes muebles</v>
          </cell>
        </row>
        <row r="881">
          <cell r="A881">
            <v>194602</v>
          </cell>
          <cell r="B881" t="str">
            <v>Bienes inmuebles</v>
          </cell>
        </row>
        <row r="885">
          <cell r="A885">
            <v>194603</v>
          </cell>
          <cell r="B885" t="str">
            <v>Activos intangibles</v>
          </cell>
        </row>
        <row r="886">
          <cell r="A886">
            <v>194604</v>
          </cell>
          <cell r="B886" t="str">
            <v>Inversiones</v>
          </cell>
        </row>
        <row r="887">
          <cell r="A887">
            <v>194690</v>
          </cell>
          <cell r="B887" t="str">
            <v>Otros activos</v>
          </cell>
        </row>
        <row r="888">
          <cell r="A888">
            <v>1947</v>
          </cell>
          <cell r="B888" t="str">
            <v>DETERIORO ACUMULADO DE ACTIVOS NO CORRIENTES MANTENIDOS PARA LA VENTA (CR)</v>
          </cell>
        </row>
        <row r="889">
          <cell r="A889">
            <v>194701</v>
          </cell>
          <cell r="B889" t="str">
            <v>Bienes muebles</v>
          </cell>
        </row>
        <row r="898">
          <cell r="A898">
            <v>194702</v>
          </cell>
          <cell r="B898" t="str">
            <v>Bienes inmuebles</v>
          </cell>
        </row>
        <row r="901">
          <cell r="A901">
            <v>194703</v>
          </cell>
          <cell r="B901" t="str">
            <v>Activos intangibles</v>
          </cell>
        </row>
        <row r="902">
          <cell r="A902">
            <v>194704</v>
          </cell>
          <cell r="B902" t="str">
            <v>Inversiones</v>
          </cell>
        </row>
        <row r="903">
          <cell r="A903">
            <v>194790</v>
          </cell>
          <cell r="B903" t="str">
            <v>Otros activos</v>
          </cell>
        </row>
        <row r="904">
          <cell r="A904">
            <v>1948</v>
          </cell>
          <cell r="B904" t="str">
            <v>ACTIVOS NO CORRIENTES MANTENIDOS PARA DISTRIBUIR A LOS PROPIETARIOS</v>
          </cell>
        </row>
        <row r="907">
          <cell r="A907">
            <v>194801</v>
          </cell>
          <cell r="B907" t="str">
            <v>Bienes muebles</v>
          </cell>
        </row>
        <row r="916">
          <cell r="A916">
            <v>194802</v>
          </cell>
          <cell r="B916" t="str">
            <v>Bienes inmuebles</v>
          </cell>
        </row>
        <row r="920">
          <cell r="A920">
            <v>194803</v>
          </cell>
          <cell r="B920" t="str">
            <v>Activos intangibles</v>
          </cell>
        </row>
        <row r="921">
          <cell r="A921">
            <v>194804</v>
          </cell>
          <cell r="B921" t="str">
            <v>Inversiones</v>
          </cell>
        </row>
        <row r="922">
          <cell r="A922">
            <v>194890</v>
          </cell>
          <cell r="B922" t="str">
            <v>Otros activos</v>
          </cell>
        </row>
        <row r="923">
          <cell r="A923">
            <v>1949</v>
          </cell>
          <cell r="B923" t="str">
            <v>DETERIORO ACUMULADO DE ACTIVOS NO CORRIENTES MANTENIDOS PARA DISTRIBUIR A LOS PROPIETARIOS (CR)</v>
          </cell>
        </row>
        <row r="924">
          <cell r="A924">
            <v>194901</v>
          </cell>
          <cell r="B924" t="str">
            <v>Bienes muebles</v>
          </cell>
        </row>
        <row r="933">
          <cell r="A933">
            <v>194902</v>
          </cell>
          <cell r="B933" t="str">
            <v>Bienes inmuebles</v>
          </cell>
        </row>
        <row r="936">
          <cell r="A936">
            <v>194903</v>
          </cell>
          <cell r="B936" t="str">
            <v>Activos intangibles</v>
          </cell>
        </row>
        <row r="937">
          <cell r="A937">
            <v>194904</v>
          </cell>
          <cell r="B937" t="str">
            <v>Inversiones</v>
          </cell>
        </row>
        <row r="938">
          <cell r="A938">
            <v>194990</v>
          </cell>
          <cell r="B938" t="str">
            <v>Otros activos</v>
          </cell>
        </row>
        <row r="939">
          <cell r="A939">
            <v>1951</v>
          </cell>
          <cell r="B939" t="str">
            <v>PROPIEDADES DE INVERSIÓN</v>
          </cell>
        </row>
        <row r="940">
          <cell r="A940">
            <v>195101</v>
          </cell>
          <cell r="B940" t="str">
            <v xml:space="preserve">Terrenos </v>
          </cell>
        </row>
        <row r="941">
          <cell r="A941">
            <v>195102</v>
          </cell>
          <cell r="B941" t="str">
            <v xml:space="preserve">Edificaciones </v>
          </cell>
        </row>
        <row r="942">
          <cell r="A942">
            <v>195103</v>
          </cell>
          <cell r="B942" t="str">
            <v xml:space="preserve">Terrenos con uso indeterminado </v>
          </cell>
        </row>
        <row r="943">
          <cell r="A943">
            <v>195104</v>
          </cell>
          <cell r="B943" t="str">
            <v xml:space="preserve">Edificaciones con uso indeterminado </v>
          </cell>
        </row>
        <row r="944">
          <cell r="A944">
            <v>1952</v>
          </cell>
          <cell r="B944" t="str">
            <v>DEPRECIACIÓN ACUMULADA DE PROPIEDADES DE INVERSIÓN (CR)</v>
          </cell>
        </row>
        <row r="945">
          <cell r="A945">
            <v>195201</v>
          </cell>
          <cell r="B945" t="str">
            <v xml:space="preserve">Edificaciones </v>
          </cell>
        </row>
        <row r="946">
          <cell r="A946">
            <v>195202</v>
          </cell>
          <cell r="B946" t="str">
            <v xml:space="preserve">Edificaciones con uso indeterminado </v>
          </cell>
        </row>
        <row r="947">
          <cell r="A947">
            <v>1953</v>
          </cell>
          <cell r="B947" t="str">
            <v>DETERIORO ACUMULADO DE PROPIEDADES DE INVERSIÓN (CR)</v>
          </cell>
        </row>
        <row r="948">
          <cell r="A948">
            <v>195301</v>
          </cell>
          <cell r="B948" t="str">
            <v xml:space="preserve">Terrenos </v>
          </cell>
        </row>
        <row r="949">
          <cell r="A949">
            <v>195302</v>
          </cell>
          <cell r="B949" t="str">
            <v xml:space="preserve">Edificaciones </v>
          </cell>
        </row>
        <row r="950">
          <cell r="A950">
            <v>195303</v>
          </cell>
          <cell r="B950" t="str">
            <v xml:space="preserve">Terrenos con uso indeterminado </v>
          </cell>
        </row>
        <row r="951">
          <cell r="A951">
            <v>195304</v>
          </cell>
          <cell r="B951" t="str">
            <v xml:space="preserve">Edificaciones con uso indeterminado </v>
          </cell>
        </row>
        <row r="952">
          <cell r="A952">
            <v>1954</v>
          </cell>
          <cell r="B952" t="str">
            <v>PROPIEDADES DE INVERSIÓN - MODELO DEL VALOR RAZONABLE</v>
          </cell>
        </row>
        <row r="953">
          <cell r="A953">
            <v>195401</v>
          </cell>
          <cell r="B953" t="str">
            <v xml:space="preserve">Terrenos </v>
          </cell>
        </row>
        <row r="954">
          <cell r="A954">
            <v>195402</v>
          </cell>
          <cell r="B954" t="str">
            <v xml:space="preserve">Edificaciones </v>
          </cell>
        </row>
        <row r="955">
          <cell r="A955">
            <v>195403</v>
          </cell>
          <cell r="B955" t="str">
            <v xml:space="preserve">Terrenos con uso indeterminado </v>
          </cell>
        </row>
        <row r="956">
          <cell r="A956">
            <v>195404</v>
          </cell>
          <cell r="B956" t="str">
            <v xml:space="preserve">Edificaciones con uso indeterminado </v>
          </cell>
        </row>
        <row r="957">
          <cell r="A957">
            <v>1956</v>
          </cell>
          <cell r="B957" t="str">
            <v>ACTIVOS ENTREGADOS EN CONCESIÓN</v>
          </cell>
        </row>
        <row r="958">
          <cell r="A958">
            <v>195601</v>
          </cell>
          <cell r="B958" t="str">
            <v>Bienes muebles</v>
          </cell>
        </row>
        <row r="959">
          <cell r="A959">
            <v>195602</v>
          </cell>
          <cell r="B959" t="str">
            <v>Bienes inmuebles</v>
          </cell>
        </row>
        <row r="960">
          <cell r="A960">
            <v>195603</v>
          </cell>
          <cell r="B960" t="str">
            <v>Activos intangibles</v>
          </cell>
        </row>
        <row r="961">
          <cell r="A961">
            <v>195604</v>
          </cell>
          <cell r="B961" t="str">
            <v>Inversiones</v>
          </cell>
        </row>
        <row r="962">
          <cell r="A962">
            <v>195690</v>
          </cell>
          <cell r="B962" t="str">
            <v>Otros activos</v>
          </cell>
        </row>
        <row r="963">
          <cell r="A963">
            <v>1957</v>
          </cell>
          <cell r="B963" t="str">
            <v>DEPRECIACIÓN ACUMULADA DE ACTIVOS ENTREGADOS EN CONCESIÓN (CR)</v>
          </cell>
        </row>
        <row r="964">
          <cell r="A964">
            <v>195701</v>
          </cell>
          <cell r="B964" t="str">
            <v>Bienes muebles</v>
          </cell>
        </row>
        <row r="965">
          <cell r="A965">
            <v>195702</v>
          </cell>
          <cell r="B965" t="str">
            <v>Bienes inmuebles</v>
          </cell>
        </row>
        <row r="966">
          <cell r="A966">
            <v>195703</v>
          </cell>
          <cell r="B966" t="str">
            <v>Activos intangibles</v>
          </cell>
        </row>
        <row r="967">
          <cell r="A967">
            <v>195704</v>
          </cell>
          <cell r="B967" t="str">
            <v>Inversiones</v>
          </cell>
        </row>
        <row r="968">
          <cell r="A968">
            <v>195790</v>
          </cell>
          <cell r="B968" t="str">
            <v>Otros activos</v>
          </cell>
        </row>
        <row r="969">
          <cell r="A969">
            <v>1960</v>
          </cell>
          <cell r="B969" t="str">
            <v>BIENES DE ARTE Y CULTURA</v>
          </cell>
        </row>
        <row r="970">
          <cell r="A970">
            <v>196001</v>
          </cell>
          <cell r="B970" t="str">
            <v>Obras de arte</v>
          </cell>
        </row>
        <row r="971">
          <cell r="A971">
            <v>196003</v>
          </cell>
          <cell r="B971" t="str">
            <v>Bienes de culto</v>
          </cell>
        </row>
        <row r="972">
          <cell r="A972">
            <v>196004</v>
          </cell>
          <cell r="B972" t="str">
            <v>Joyas</v>
          </cell>
        </row>
        <row r="973">
          <cell r="A973">
            <v>196005</v>
          </cell>
          <cell r="B973" t="str">
            <v>Elementos de museo</v>
          </cell>
        </row>
        <row r="974">
          <cell r="A974">
            <v>196006</v>
          </cell>
          <cell r="B974" t="str">
            <v>Elementos musicales</v>
          </cell>
        </row>
        <row r="975">
          <cell r="A975">
            <v>196007</v>
          </cell>
          <cell r="B975" t="str">
            <v>Libros y publicaciones de investigación y consulta</v>
          </cell>
        </row>
        <row r="976">
          <cell r="A976">
            <v>196090</v>
          </cell>
          <cell r="B976" t="str">
            <v>Otros bienes de arte y cultura</v>
          </cell>
        </row>
        <row r="977">
          <cell r="A977">
            <v>1961</v>
          </cell>
          <cell r="B977" t="str">
            <v>DETERIORO ACUMULADO DE BIENES DE ARTE Y CULTURA (CR)</v>
          </cell>
        </row>
        <row r="978">
          <cell r="A978">
            <v>196101</v>
          </cell>
          <cell r="B978" t="str">
            <v>Obras de arte</v>
          </cell>
        </row>
        <row r="979">
          <cell r="A979">
            <v>196103</v>
          </cell>
          <cell r="B979" t="str">
            <v>Bienes de culto</v>
          </cell>
        </row>
        <row r="980">
          <cell r="A980">
            <v>196104</v>
          </cell>
          <cell r="B980" t="str">
            <v>Joyas</v>
          </cell>
        </row>
        <row r="981">
          <cell r="A981">
            <v>196105</v>
          </cell>
          <cell r="B981" t="str">
            <v>Elementos de museo</v>
          </cell>
        </row>
        <row r="982">
          <cell r="A982">
            <v>196106</v>
          </cell>
          <cell r="B982" t="str">
            <v>Elementos musicales</v>
          </cell>
        </row>
        <row r="983">
          <cell r="A983">
            <v>196107</v>
          </cell>
          <cell r="B983" t="str">
            <v>Libros y publicaciones de investigación y consulta</v>
          </cell>
        </row>
        <row r="984">
          <cell r="A984">
            <v>196190</v>
          </cell>
          <cell r="B984" t="str">
            <v>Otros bienes de arte y cultura</v>
          </cell>
        </row>
        <row r="985">
          <cell r="A985">
            <v>1970</v>
          </cell>
          <cell r="B985" t="str">
            <v>ACTIVOS INTANGIBLES</v>
          </cell>
        </row>
        <row r="986">
          <cell r="A986">
            <v>197001</v>
          </cell>
          <cell r="B986" t="str">
            <v>Plusvalía</v>
          </cell>
        </row>
        <row r="987">
          <cell r="A987">
            <v>197002</v>
          </cell>
          <cell r="B987" t="str">
            <v>Marcas</v>
          </cell>
        </row>
        <row r="988">
          <cell r="A988">
            <v>197003</v>
          </cell>
          <cell r="B988" t="str">
            <v>Patentes</v>
          </cell>
        </row>
        <row r="989">
          <cell r="A989">
            <v>197004</v>
          </cell>
          <cell r="B989" t="str">
            <v>Concesiones y franquicias</v>
          </cell>
        </row>
        <row r="990">
          <cell r="A990">
            <v>197005</v>
          </cell>
          <cell r="B990" t="str">
            <v>Derechos</v>
          </cell>
        </row>
        <row r="991">
          <cell r="A991">
            <v>197007</v>
          </cell>
          <cell r="B991" t="str">
            <v>Licencias</v>
          </cell>
        </row>
        <row r="992">
          <cell r="A992">
            <v>197008</v>
          </cell>
          <cell r="B992" t="str">
            <v>Softwares</v>
          </cell>
        </row>
        <row r="993">
          <cell r="A993">
            <v>197009</v>
          </cell>
          <cell r="B993" t="str">
            <v>Servidumbres</v>
          </cell>
        </row>
        <row r="994">
          <cell r="A994">
            <v>197010</v>
          </cell>
          <cell r="B994" t="str">
            <v>Desembolsos durante la fase de desarrollo</v>
          </cell>
        </row>
        <row r="995">
          <cell r="A995">
            <v>197011</v>
          </cell>
          <cell r="B995" t="str">
            <v>Desembolsos durante la fase de exploración y evaluación de recursos minerales</v>
          </cell>
        </row>
        <row r="996">
          <cell r="A996">
            <v>197090</v>
          </cell>
          <cell r="B996" t="str">
            <v>Otros intangibles</v>
          </cell>
        </row>
        <row r="997">
          <cell r="A997">
            <v>1975</v>
          </cell>
          <cell r="B997" t="str">
            <v>AMORTIZACIÓN ACUMULADA DE ACTIVOS INTANGIBLES (CR)</v>
          </cell>
        </row>
        <row r="998">
          <cell r="A998">
            <v>197502</v>
          </cell>
          <cell r="B998" t="str">
            <v>Marcas</v>
          </cell>
        </row>
        <row r="999">
          <cell r="A999">
            <v>197503</v>
          </cell>
          <cell r="B999" t="str">
            <v>Patentes</v>
          </cell>
        </row>
        <row r="1000">
          <cell r="A1000">
            <v>197504</v>
          </cell>
          <cell r="B1000" t="str">
            <v>Concesiones y franquicias</v>
          </cell>
        </row>
        <row r="1001">
          <cell r="A1001">
            <v>197505</v>
          </cell>
          <cell r="B1001" t="str">
            <v>Derechos</v>
          </cell>
        </row>
        <row r="1002">
          <cell r="A1002">
            <v>197507</v>
          </cell>
          <cell r="B1002" t="str">
            <v>Licencias</v>
          </cell>
        </row>
        <row r="1003">
          <cell r="A1003">
            <v>197508</v>
          </cell>
          <cell r="B1003" t="str">
            <v>Softwares</v>
          </cell>
        </row>
        <row r="1004">
          <cell r="A1004">
            <v>197509</v>
          </cell>
          <cell r="B1004" t="str">
            <v>Servidumbres</v>
          </cell>
        </row>
        <row r="1005">
          <cell r="A1005">
            <v>197510</v>
          </cell>
          <cell r="B1005" t="str">
            <v>Desembolsos durante la fase de exploración y evaluación de recursos minerales</v>
          </cell>
        </row>
        <row r="1006">
          <cell r="A1006">
            <v>197590</v>
          </cell>
          <cell r="B1006" t="str">
            <v>Otros intangibles</v>
          </cell>
        </row>
        <row r="1007">
          <cell r="A1007">
            <v>1976</v>
          </cell>
          <cell r="B1007" t="str">
            <v>DETERIORO ACUMULADO DE ACTIVOS INTANGIBLES (CR)</v>
          </cell>
        </row>
        <row r="1008">
          <cell r="A1008">
            <v>197601</v>
          </cell>
          <cell r="B1008" t="str">
            <v>Plusvalía</v>
          </cell>
        </row>
        <row r="1009">
          <cell r="A1009">
            <v>197602</v>
          </cell>
          <cell r="B1009" t="str">
            <v>Marcas</v>
          </cell>
        </row>
        <row r="1010">
          <cell r="A1010">
            <v>197603</v>
          </cell>
          <cell r="B1010" t="str">
            <v>Patentes</v>
          </cell>
        </row>
        <row r="1011">
          <cell r="A1011">
            <v>197604</v>
          </cell>
          <cell r="B1011" t="str">
            <v>Concesiones y franquicias</v>
          </cell>
        </row>
        <row r="1012">
          <cell r="A1012">
            <v>197605</v>
          </cell>
          <cell r="B1012" t="str">
            <v>Derechos</v>
          </cell>
        </row>
        <row r="1013">
          <cell r="A1013">
            <v>197606</v>
          </cell>
          <cell r="B1013" t="str">
            <v>Licencias</v>
          </cell>
        </row>
        <row r="1014">
          <cell r="A1014">
            <v>197607</v>
          </cell>
          <cell r="B1014" t="str">
            <v>Softwares</v>
          </cell>
        </row>
        <row r="1015">
          <cell r="A1015">
            <v>197608</v>
          </cell>
          <cell r="B1015" t="str">
            <v>Servidumbres</v>
          </cell>
        </row>
        <row r="1016">
          <cell r="A1016">
            <v>197609</v>
          </cell>
          <cell r="B1016" t="str">
            <v>Desembolsos durante la fase de desarrollo</v>
          </cell>
        </row>
        <row r="1017">
          <cell r="A1017">
            <v>197610</v>
          </cell>
          <cell r="B1017" t="str">
            <v>Desembolsos durante la fase de exploración y evaluación de recursos minerales</v>
          </cell>
        </row>
        <row r="1018">
          <cell r="A1018">
            <v>197690</v>
          </cell>
          <cell r="B1018" t="str">
            <v>Otros intangibles</v>
          </cell>
        </row>
        <row r="1019">
          <cell r="A1019">
            <v>1977</v>
          </cell>
          <cell r="B1019" t="str">
            <v>ACTIVOS INTANGIBLES - MODELO REVALUADO</v>
          </cell>
        </row>
        <row r="1020">
          <cell r="A1020">
            <v>197701</v>
          </cell>
          <cell r="B1020" t="str">
            <v>Marcas</v>
          </cell>
        </row>
        <row r="1021">
          <cell r="A1021">
            <v>197702</v>
          </cell>
          <cell r="B1021" t="str">
            <v>Patentes</v>
          </cell>
        </row>
        <row r="1022">
          <cell r="A1022">
            <v>197703</v>
          </cell>
          <cell r="B1022" t="str">
            <v>Concesiones y franquicias</v>
          </cell>
        </row>
        <row r="1023">
          <cell r="A1023">
            <v>197704</v>
          </cell>
          <cell r="B1023" t="str">
            <v>Derechos</v>
          </cell>
        </row>
        <row r="1024">
          <cell r="A1024">
            <v>197705</v>
          </cell>
          <cell r="B1024" t="str">
            <v>Licencias</v>
          </cell>
        </row>
        <row r="1025">
          <cell r="A1025">
            <v>197706</v>
          </cell>
          <cell r="B1025" t="str">
            <v>Softwares</v>
          </cell>
        </row>
        <row r="1026">
          <cell r="A1026">
            <v>197707</v>
          </cell>
          <cell r="B1026" t="str">
            <v>Servidumbres</v>
          </cell>
        </row>
        <row r="1027">
          <cell r="A1027">
            <v>197708</v>
          </cell>
          <cell r="B1027" t="str">
            <v>Desembolsos durante la fase de desarrollo</v>
          </cell>
        </row>
        <row r="1028">
          <cell r="A1028">
            <v>197790</v>
          </cell>
          <cell r="B1028" t="str">
            <v>Otros intangibles</v>
          </cell>
        </row>
        <row r="1029">
          <cell r="A1029">
            <v>1978</v>
          </cell>
          <cell r="B1029" t="str">
            <v>AMORTIZACIÓN ACUMULADA DE ACTIVOS INTANGIBLES - MODELO REVALUADO (CR)</v>
          </cell>
        </row>
        <row r="1030">
          <cell r="A1030">
            <v>197801</v>
          </cell>
          <cell r="B1030" t="str">
            <v>Marcas</v>
          </cell>
        </row>
        <row r="1031">
          <cell r="A1031">
            <v>197802</v>
          </cell>
          <cell r="B1031" t="str">
            <v>Patentes</v>
          </cell>
        </row>
        <row r="1032">
          <cell r="A1032">
            <v>197803</v>
          </cell>
          <cell r="B1032" t="str">
            <v>Concesiones y franquicias</v>
          </cell>
        </row>
        <row r="1033">
          <cell r="A1033">
            <v>197804</v>
          </cell>
          <cell r="B1033" t="str">
            <v>Derechos</v>
          </cell>
        </row>
        <row r="1034">
          <cell r="A1034">
            <v>197805</v>
          </cell>
          <cell r="B1034" t="str">
            <v>Licencias</v>
          </cell>
        </row>
        <row r="1035">
          <cell r="A1035">
            <v>197806</v>
          </cell>
          <cell r="B1035" t="str">
            <v>Softwares</v>
          </cell>
        </row>
        <row r="1036">
          <cell r="A1036">
            <v>197807</v>
          </cell>
          <cell r="B1036" t="str">
            <v>Servidumbres</v>
          </cell>
        </row>
        <row r="1037">
          <cell r="A1037">
            <v>197890</v>
          </cell>
          <cell r="B1037" t="str">
            <v>Otros intangibles</v>
          </cell>
        </row>
        <row r="1038">
          <cell r="A1038">
            <v>1979</v>
          </cell>
          <cell r="B1038" t="str">
            <v>DETERIORO ACUMULADO DE ACTIVOS INTANGIBLES - MODELO REVALUADO (CR)</v>
          </cell>
        </row>
        <row r="1039">
          <cell r="A1039">
            <v>197901</v>
          </cell>
          <cell r="B1039" t="str">
            <v>Plusvalía</v>
          </cell>
        </row>
        <row r="1040">
          <cell r="A1040">
            <v>197902</v>
          </cell>
          <cell r="B1040" t="str">
            <v>Marcas</v>
          </cell>
        </row>
        <row r="1041">
          <cell r="A1041">
            <v>197903</v>
          </cell>
          <cell r="B1041" t="str">
            <v>Patentes</v>
          </cell>
        </row>
        <row r="1042">
          <cell r="A1042">
            <v>197904</v>
          </cell>
          <cell r="B1042" t="str">
            <v>Concesiones y franquicias</v>
          </cell>
        </row>
        <row r="1043">
          <cell r="A1043">
            <v>197905</v>
          </cell>
          <cell r="B1043" t="str">
            <v>Derechos</v>
          </cell>
        </row>
        <row r="1044">
          <cell r="A1044">
            <v>197906</v>
          </cell>
          <cell r="B1044" t="str">
            <v>Licencias</v>
          </cell>
        </row>
        <row r="1045">
          <cell r="A1045">
            <v>197907</v>
          </cell>
          <cell r="B1045" t="str">
            <v>Softwares</v>
          </cell>
        </row>
        <row r="1046">
          <cell r="A1046">
            <v>197908</v>
          </cell>
          <cell r="B1046" t="str">
            <v>Servidumbres</v>
          </cell>
        </row>
        <row r="1047">
          <cell r="A1047">
            <v>197909</v>
          </cell>
          <cell r="B1047" t="str">
            <v>Desembolsos durante la fase de desarrollo</v>
          </cell>
        </row>
        <row r="1048">
          <cell r="A1048">
            <v>197990</v>
          </cell>
          <cell r="B1048" t="str">
            <v>Otros intangibles</v>
          </cell>
        </row>
        <row r="1049">
          <cell r="A1049">
            <v>1980</v>
          </cell>
          <cell r="B1049" t="str">
            <v>ACTIVOS BIOLÓGICOS A VALOR DE MERCADO (VALOR RAZONABLE) MENOS COSTOS DE DISPOSICIÓN</v>
          </cell>
        </row>
        <row r="1050">
          <cell r="A1050">
            <v>198001</v>
          </cell>
          <cell r="B1050" t="str">
            <v xml:space="preserve">Maduros para consumo </v>
          </cell>
        </row>
        <row r="1052">
          <cell r="A1052">
            <v>198002</v>
          </cell>
          <cell r="B1052" t="str">
            <v xml:space="preserve">Por madurar para consumo </v>
          </cell>
        </row>
        <row r="1054">
          <cell r="A1054">
            <v>198003</v>
          </cell>
          <cell r="B1054" t="str">
            <v xml:space="preserve">Maduros para producir frutos </v>
          </cell>
        </row>
        <row r="1056">
          <cell r="A1056">
            <v>198004</v>
          </cell>
          <cell r="B1056" t="str">
            <v xml:space="preserve">Por madurar para producir frutos </v>
          </cell>
        </row>
        <row r="1058">
          <cell r="A1058">
            <v>1982</v>
          </cell>
          <cell r="B1058" t="str">
            <v>ACTIVOS BIOLÓGICOS AL COSTO</v>
          </cell>
        </row>
        <row r="1059">
          <cell r="A1059">
            <v>198201</v>
          </cell>
          <cell r="B1059" t="str">
            <v xml:space="preserve">Maduros para consumo </v>
          </cell>
        </row>
        <row r="1061">
          <cell r="A1061">
            <v>198202</v>
          </cell>
          <cell r="B1061" t="str">
            <v xml:space="preserve">Por madurar para consumo </v>
          </cell>
        </row>
        <row r="1063">
          <cell r="A1063">
            <v>198203</v>
          </cell>
          <cell r="B1063" t="str">
            <v xml:space="preserve">Maduros para producir frutos </v>
          </cell>
        </row>
        <row r="1065">
          <cell r="A1065">
            <v>198204</v>
          </cell>
          <cell r="B1065" t="str">
            <v xml:space="preserve">Por madurar para producir frutos </v>
          </cell>
        </row>
        <row r="1067">
          <cell r="A1067">
            <v>1983</v>
          </cell>
          <cell r="B1067" t="str">
            <v>AMORTIZACIÓN ACUMULADA DE ACTIVOS BIOLÓGICOS AL COSTO (CR)</v>
          </cell>
        </row>
        <row r="1068">
          <cell r="A1068">
            <v>198301</v>
          </cell>
          <cell r="B1068" t="str">
            <v xml:space="preserve">Maduros para consumo </v>
          </cell>
        </row>
        <row r="1069">
          <cell r="A1069">
            <v>198302</v>
          </cell>
          <cell r="B1069" t="str">
            <v xml:space="preserve">Por madurar para consumo </v>
          </cell>
        </row>
        <row r="1070">
          <cell r="A1070">
            <v>198303</v>
          </cell>
          <cell r="B1070" t="str">
            <v xml:space="preserve">Maduros para producir frutos </v>
          </cell>
        </row>
        <row r="1071">
          <cell r="A1071">
            <v>198304</v>
          </cell>
          <cell r="B1071" t="str">
            <v xml:space="preserve">Por madurar para producir frutos </v>
          </cell>
        </row>
        <row r="1072">
          <cell r="A1072">
            <v>1984</v>
          </cell>
          <cell r="B1072" t="str">
            <v>DETERIORO ACUMULADO DE ACTIVOS BIOLÓGICOS AL COSTO (CR)</v>
          </cell>
        </row>
        <row r="1073">
          <cell r="A1073">
            <v>198401</v>
          </cell>
          <cell r="B1073" t="str">
            <v xml:space="preserve">Maduros para consumo </v>
          </cell>
        </row>
        <row r="1074">
          <cell r="A1074">
            <v>198402</v>
          </cell>
          <cell r="B1074" t="str">
            <v xml:space="preserve">Por madurar para consumo </v>
          </cell>
        </row>
        <row r="1075">
          <cell r="A1075">
            <v>198403</v>
          </cell>
          <cell r="B1075" t="str">
            <v xml:space="preserve">Maduros para producir frutos </v>
          </cell>
        </row>
        <row r="1076">
          <cell r="A1076">
            <v>198404</v>
          </cell>
          <cell r="B1076" t="str">
            <v xml:space="preserve">Por madurar para producir frutos </v>
          </cell>
        </row>
        <row r="1077">
          <cell r="A1077">
            <v>1985</v>
          </cell>
          <cell r="B1077" t="str">
            <v>ACTIVOS POR IMPUESTOS DIFERIDOS</v>
          </cell>
        </row>
        <row r="1078">
          <cell r="A1078">
            <v>198501</v>
          </cell>
          <cell r="B1078" t="str">
            <v xml:space="preserve">Efectivo y equivalentes al efectivo </v>
          </cell>
        </row>
        <row r="1079">
          <cell r="A1079">
            <v>198502</v>
          </cell>
          <cell r="B1079" t="str">
            <v xml:space="preserve">Inversiones e instrumentos derivados </v>
          </cell>
        </row>
        <row r="1080">
          <cell r="A1080">
            <v>198503</v>
          </cell>
          <cell r="B1080" t="str">
            <v>Cuentas por cobrar</v>
          </cell>
        </row>
        <row r="1081">
          <cell r="A1081">
            <v>198504</v>
          </cell>
          <cell r="B1081" t="str">
            <v>Préstamos por cobrar</v>
          </cell>
        </row>
        <row r="1082">
          <cell r="A1082">
            <v>198505</v>
          </cell>
          <cell r="B1082" t="str">
            <v xml:space="preserve">Inventarios </v>
          </cell>
        </row>
        <row r="1083">
          <cell r="A1083">
            <v>198506</v>
          </cell>
          <cell r="B1083" t="str">
            <v xml:space="preserve">Propiedades, planta y equipo </v>
          </cell>
        </row>
        <row r="1084">
          <cell r="A1084">
            <v>198507</v>
          </cell>
          <cell r="B1084" t="str">
            <v xml:space="preserve">Activos intangibles </v>
          </cell>
        </row>
        <row r="1085">
          <cell r="A1085">
            <v>198508</v>
          </cell>
          <cell r="B1085" t="str">
            <v>Propiedades de inversión</v>
          </cell>
        </row>
        <row r="1086">
          <cell r="A1086">
            <v>198509</v>
          </cell>
          <cell r="B1086" t="str">
            <v>Activos biológicos</v>
          </cell>
        </row>
        <row r="1087">
          <cell r="A1087">
            <v>198510</v>
          </cell>
          <cell r="B1087" t="str">
            <v xml:space="preserve">Otros activos </v>
          </cell>
        </row>
        <row r="1088">
          <cell r="A1088">
            <v>198511</v>
          </cell>
          <cell r="B1088" t="str">
            <v>Operaciones de instituciones financieras</v>
          </cell>
        </row>
        <row r="1089">
          <cell r="A1089">
            <v>198512</v>
          </cell>
          <cell r="B1089" t="str">
            <v xml:space="preserve">Emisión y colocación de títulos de deuda </v>
          </cell>
        </row>
        <row r="1090">
          <cell r="A1090">
            <v>198513</v>
          </cell>
          <cell r="B1090" t="str">
            <v xml:space="preserve">Préstamos por pagar </v>
          </cell>
        </row>
        <row r="1091">
          <cell r="A1091">
            <v>198514</v>
          </cell>
          <cell r="B1091" t="str">
            <v xml:space="preserve">Cuentas por pagar </v>
          </cell>
        </row>
        <row r="1092">
          <cell r="A1092">
            <v>198515</v>
          </cell>
          <cell r="B1092" t="str">
            <v xml:space="preserve">Beneficios a empleados </v>
          </cell>
        </row>
        <row r="1093">
          <cell r="A1093">
            <v>198516</v>
          </cell>
          <cell r="B1093" t="str">
            <v xml:space="preserve">Operaciones con instrumentos derivados </v>
          </cell>
        </row>
        <row r="1094">
          <cell r="A1094">
            <v>198517</v>
          </cell>
          <cell r="B1094" t="str">
            <v xml:space="preserve">Provisiones </v>
          </cell>
        </row>
        <row r="1095">
          <cell r="A1095">
            <v>198518</v>
          </cell>
          <cell r="B1095" t="str">
            <v xml:space="preserve">Otros pasivos </v>
          </cell>
        </row>
        <row r="1096">
          <cell r="A1096">
            <v>1986</v>
          </cell>
          <cell r="B1096" t="str">
            <v>ACTIVOS DIFERIDOS</v>
          </cell>
        </row>
        <row r="1097">
          <cell r="A1097">
            <v>198601</v>
          </cell>
          <cell r="B1097" t="str">
            <v>Préstamos condicionados con tasa de interés cero</v>
          </cell>
        </row>
        <row r="1098">
          <cell r="A1098">
            <v>198602</v>
          </cell>
          <cell r="B1098" t="str">
            <v>Préstamos condicionados con tasas de interés inferiores a las del mercado</v>
          </cell>
        </row>
        <row r="1099">
          <cell r="A1099">
            <v>198603</v>
          </cell>
          <cell r="B1099" t="str">
            <v>Pérdida diferida por transacciones de venta con arrendamiento posterior</v>
          </cell>
        </row>
        <row r="1100">
          <cell r="A1100">
            <v>198605</v>
          </cell>
          <cell r="B1100" t="str">
            <v>Gasto diferido por subvenciones condicionadas</v>
          </cell>
        </row>
        <row r="1101">
          <cell r="A1101">
            <v>2</v>
          </cell>
          <cell r="B1101" t="str">
            <v>PASIVOS</v>
          </cell>
        </row>
        <row r="1102">
          <cell r="A1102">
            <v>21</v>
          </cell>
          <cell r="B1102" t="str">
            <v>OPERACIONES DE BANCA CENTRAL E INSTITUCIONES FINANCIERAS</v>
          </cell>
        </row>
        <row r="1103">
          <cell r="A1103">
            <v>2105</v>
          </cell>
          <cell r="B1103" t="str">
            <v>OPERACIONES DE BANCA CENTRAL</v>
          </cell>
        </row>
        <row r="1104">
          <cell r="A1104">
            <v>210501</v>
          </cell>
          <cell r="B1104" t="str">
            <v>Billetes en circulación</v>
          </cell>
        </row>
        <row r="1105">
          <cell r="A1105">
            <v>210504</v>
          </cell>
          <cell r="B1105" t="str">
            <v>Obligaciones con organismos internacionales</v>
          </cell>
        </row>
        <row r="1106">
          <cell r="A1106">
            <v>210505</v>
          </cell>
          <cell r="B1106" t="str">
            <v>Obligaciones con bancos del exterior</v>
          </cell>
        </row>
        <row r="1107">
          <cell r="A1107">
            <v>210506</v>
          </cell>
          <cell r="B1107" t="str">
            <v>Gobierno Nacional por regulación económica</v>
          </cell>
        </row>
        <row r="1108">
          <cell r="A1108">
            <v>210509</v>
          </cell>
          <cell r="B1108" t="str">
            <v>Depósito en cuenta corriente - Gobierno Nacional</v>
          </cell>
        </row>
        <row r="1109">
          <cell r="A1109">
            <v>210510</v>
          </cell>
          <cell r="B1109" t="str">
            <v>Depósito en cuenta corriente - Sistema financiero</v>
          </cell>
        </row>
        <row r="1110">
          <cell r="A1110">
            <v>210511</v>
          </cell>
          <cell r="B1110" t="str">
            <v>Cuentas convenio</v>
          </cell>
        </row>
        <row r="1111">
          <cell r="A1111">
            <v>210512</v>
          </cell>
          <cell r="B1111" t="str">
            <v>Obligaciones por operaciones de reservas internacionales</v>
          </cell>
        </row>
        <row r="1112">
          <cell r="A1112">
            <v>210590</v>
          </cell>
          <cell r="B1112" t="str">
            <v>Otras operaciones de banca central</v>
          </cell>
        </row>
        <row r="1113">
          <cell r="A1113">
            <v>2110</v>
          </cell>
          <cell r="B1113" t="str">
            <v>OPERACIONES DE CAPTACIÓN Y SERVICIOS FINANCIEROS</v>
          </cell>
        </row>
        <row r="1114">
          <cell r="A1114">
            <v>211001</v>
          </cell>
          <cell r="B1114" t="str">
            <v>Cuentas corrientes</v>
          </cell>
        </row>
        <row r="1115">
          <cell r="A1115">
            <v>211002</v>
          </cell>
          <cell r="B1115" t="str">
            <v>Depósitos simples</v>
          </cell>
        </row>
        <row r="1116">
          <cell r="A1116">
            <v>211003</v>
          </cell>
          <cell r="B1116" t="str">
            <v>Certificados de depósito a término</v>
          </cell>
        </row>
        <row r="1117">
          <cell r="A1117">
            <v>211004</v>
          </cell>
          <cell r="B1117" t="str">
            <v>Papeles comerciales</v>
          </cell>
        </row>
        <row r="1118">
          <cell r="A1118">
            <v>211005</v>
          </cell>
          <cell r="B1118" t="str">
            <v xml:space="preserve">Depósitos de ahorro </v>
          </cell>
        </row>
        <row r="1119">
          <cell r="A1119">
            <v>211007</v>
          </cell>
          <cell r="B1119" t="str">
            <v>Cuentas de ahorro especial</v>
          </cell>
        </row>
        <row r="1120">
          <cell r="A1120">
            <v>211008</v>
          </cell>
          <cell r="B1120" t="str">
            <v>Certificados de ahorro de valor constante</v>
          </cell>
        </row>
        <row r="1121">
          <cell r="A1121">
            <v>211009</v>
          </cell>
          <cell r="B1121" t="str">
            <v>Documentos por pagar</v>
          </cell>
        </row>
        <row r="1122">
          <cell r="A1122">
            <v>211010</v>
          </cell>
          <cell r="B1122" t="str">
            <v>Cuenta centralizada</v>
          </cell>
        </row>
        <row r="1123">
          <cell r="A1123">
            <v>211011</v>
          </cell>
          <cell r="B1123" t="str">
            <v>Depósitos especiales</v>
          </cell>
        </row>
        <row r="1124">
          <cell r="A1124">
            <v>211012</v>
          </cell>
          <cell r="B1124" t="str">
            <v>Servicios bancarios de recaudo</v>
          </cell>
        </row>
        <row r="1125">
          <cell r="A1125">
            <v>211090</v>
          </cell>
          <cell r="B1125" t="str">
            <v>Otras operaciones de captación y servicios financieros</v>
          </cell>
        </row>
        <row r="1126">
          <cell r="A1126">
            <v>22</v>
          </cell>
          <cell r="B1126" t="str">
            <v>EMISIÓN Y COLOCACIÓN DE TÍTULOS DE DEUDA</v>
          </cell>
        </row>
        <row r="1128">
          <cell r="A1128">
            <v>2222</v>
          </cell>
          <cell r="B1128" t="str">
            <v>FINANCIAMIENTO INTERNO DE CORTO PLAZO</v>
          </cell>
        </row>
        <row r="1130">
          <cell r="A1130">
            <v>222201</v>
          </cell>
          <cell r="B1130" t="str">
            <v>Bonos y títulos emitidos</v>
          </cell>
        </row>
        <row r="1133">
          <cell r="A1133">
            <v>2223</v>
          </cell>
          <cell r="B1133" t="str">
            <v>FINANCIAMIENTO INTERNO DE LARGO PLAZO</v>
          </cell>
        </row>
        <row r="1135">
          <cell r="A1135">
            <v>222390</v>
          </cell>
          <cell r="B1135" t="str">
            <v>Otros bonos y títulos emitidos</v>
          </cell>
        </row>
        <row r="1138">
          <cell r="A1138">
            <v>2224</v>
          </cell>
          <cell r="B1138" t="str">
            <v>FINANCIAMIENTO EXTERNO DE CORTO PLAZO</v>
          </cell>
        </row>
        <row r="1140">
          <cell r="A1140">
            <v>222401</v>
          </cell>
          <cell r="B1140" t="str">
            <v>Bonos y títulos emitidos</v>
          </cell>
        </row>
        <row r="1143">
          <cell r="A1143">
            <v>2225</v>
          </cell>
          <cell r="B1143" t="str">
            <v>FINANCIAMIENTO EXTERNO DE LARGO PLAZO</v>
          </cell>
        </row>
        <row r="1145">
          <cell r="A1145">
            <v>222590</v>
          </cell>
          <cell r="B1145" t="str">
            <v>Otros bonos y títulos emitidos</v>
          </cell>
        </row>
        <row r="1148">
          <cell r="A1148">
            <v>23</v>
          </cell>
          <cell r="B1148" t="str">
            <v>PRÉSTAMOS POR PAGAR</v>
          </cell>
        </row>
        <row r="1150">
          <cell r="A1150">
            <v>2313</v>
          </cell>
          <cell r="B1150" t="str">
            <v>FINANCIAMIENTO INTERNO DE CORTO PLAZO</v>
          </cell>
        </row>
        <row r="1152">
          <cell r="A1152">
            <v>231301</v>
          </cell>
          <cell r="B1152" t="str">
            <v>Préstamos banca comercial</v>
          </cell>
        </row>
        <row r="1154">
          <cell r="A1154">
            <v>231302</v>
          </cell>
          <cell r="B1154" t="str">
            <v>Préstamos banca de fomento</v>
          </cell>
        </row>
        <row r="1156">
          <cell r="A1156">
            <v>231304</v>
          </cell>
          <cell r="B1156" t="str">
            <v>Créditos transitorios</v>
          </cell>
        </row>
        <row r="1158">
          <cell r="A1158">
            <v>231307</v>
          </cell>
          <cell r="B1158" t="str">
            <v>Fondos adquiridos con compromiso de recompra</v>
          </cell>
        </row>
        <row r="1159">
          <cell r="A1159">
            <v>231309</v>
          </cell>
          <cell r="B1159" t="str">
            <v xml:space="preserve">Sobregiros </v>
          </cell>
        </row>
        <row r="1160">
          <cell r="A1160">
            <v>231310</v>
          </cell>
          <cell r="B1160" t="str">
            <v>Préstamos de vinculados económicos</v>
          </cell>
        </row>
        <row r="1161">
          <cell r="A1161">
            <v>231311</v>
          </cell>
          <cell r="B1161" t="str">
            <v>Préstamos de fondos empresariales</v>
          </cell>
        </row>
        <row r="1162">
          <cell r="A1162">
            <v>231313</v>
          </cell>
          <cell r="B1162" t="str">
            <v>Préstamos de empresas no financieras</v>
          </cell>
        </row>
        <row r="1163">
          <cell r="A1163">
            <v>231314</v>
          </cell>
          <cell r="B1163" t="str">
            <v>Préstamos de otras entidades</v>
          </cell>
        </row>
        <row r="1164">
          <cell r="A1164">
            <v>231315</v>
          </cell>
          <cell r="B1164" t="str">
            <v>Arrendamiento financiero</v>
          </cell>
        </row>
        <row r="1165">
          <cell r="A1165">
            <v>231316</v>
          </cell>
          <cell r="B1165" t="str">
            <v>Préstamos de asociados</v>
          </cell>
        </row>
        <row r="1166">
          <cell r="A1166">
            <v>231317</v>
          </cell>
          <cell r="B1166" t="str">
            <v>Préstamos de socios y accionistas</v>
          </cell>
        </row>
        <row r="1167">
          <cell r="A1167">
            <v>231390</v>
          </cell>
          <cell r="B1167" t="str">
            <v>Otros préstamos</v>
          </cell>
        </row>
        <row r="1168">
          <cell r="A1168">
            <v>2314</v>
          </cell>
          <cell r="B1168" t="str">
            <v>FINANCIAMIENTO INTERNO DE LARGO PLAZO</v>
          </cell>
        </row>
        <row r="1170">
          <cell r="A1170">
            <v>231401</v>
          </cell>
          <cell r="B1170" t="str">
            <v>Préstamos banca comercial</v>
          </cell>
        </row>
        <row r="1172">
          <cell r="A1172">
            <v>231402</v>
          </cell>
          <cell r="B1172" t="str">
            <v>Préstamos banca de fomento</v>
          </cell>
        </row>
        <row r="1174">
          <cell r="A1174">
            <v>231405</v>
          </cell>
          <cell r="B1174" t="str">
            <v>Préstamos de vinculados económicos</v>
          </cell>
        </row>
        <row r="1175">
          <cell r="A1175">
            <v>231406</v>
          </cell>
          <cell r="B1175" t="str">
            <v>Préstamos de fondos empresariales</v>
          </cell>
        </row>
        <row r="1176">
          <cell r="A1176">
            <v>231408</v>
          </cell>
          <cell r="B1176" t="str">
            <v>Préstamos de empresas no financieras</v>
          </cell>
        </row>
        <row r="1177">
          <cell r="A1177">
            <v>231409</v>
          </cell>
          <cell r="B1177" t="str">
            <v>Préstamos de otras entidades</v>
          </cell>
        </row>
        <row r="1178">
          <cell r="A1178">
            <v>231410</v>
          </cell>
          <cell r="B1178" t="str">
            <v>Arrendamiento financiero</v>
          </cell>
        </row>
        <row r="1179">
          <cell r="A1179">
            <v>231411</v>
          </cell>
          <cell r="B1179" t="str">
            <v>Préstamos de asociados</v>
          </cell>
        </row>
        <row r="1180">
          <cell r="A1180">
            <v>231412</v>
          </cell>
          <cell r="B1180" t="str">
            <v>Préstamos de socios y accionistas</v>
          </cell>
        </row>
        <row r="1181">
          <cell r="A1181">
            <v>231490</v>
          </cell>
          <cell r="B1181" t="str">
            <v>Otros préstamos</v>
          </cell>
        </row>
        <row r="1182">
          <cell r="A1182">
            <v>2316</v>
          </cell>
          <cell r="B1182" t="str">
            <v>FINANCIAMIENTO EXTERNO DE CORTO PLAZO</v>
          </cell>
        </row>
        <row r="1184">
          <cell r="A1184">
            <v>231601</v>
          </cell>
          <cell r="B1184" t="str">
            <v>Préstamos banca comercial</v>
          </cell>
        </row>
        <row r="1186">
          <cell r="A1186">
            <v>231603</v>
          </cell>
          <cell r="B1186" t="str">
            <v>Préstamos banca de fomento</v>
          </cell>
        </row>
        <row r="1188">
          <cell r="A1188">
            <v>231605</v>
          </cell>
          <cell r="B1188" t="str">
            <v>Préstamos de vinculados económicos</v>
          </cell>
        </row>
        <row r="1189">
          <cell r="A1189">
            <v>231607</v>
          </cell>
          <cell r="B1189" t="str">
            <v>Arrendamiento financiero</v>
          </cell>
        </row>
        <row r="1190">
          <cell r="A1190">
            <v>231690</v>
          </cell>
          <cell r="B1190" t="str">
            <v xml:space="preserve">Otros préstamos </v>
          </cell>
        </row>
        <row r="1191">
          <cell r="A1191">
            <v>2317</v>
          </cell>
          <cell r="B1191" t="str">
            <v>FINANCIAMIENTO EXTERNO DE LARGO PLAZO</v>
          </cell>
        </row>
        <row r="1193">
          <cell r="A1193">
            <v>231701</v>
          </cell>
          <cell r="B1193" t="str">
            <v>Préstamos banca comercial</v>
          </cell>
        </row>
        <row r="1195">
          <cell r="A1195">
            <v>231703</v>
          </cell>
          <cell r="B1195" t="str">
            <v>Préstamos banca de fomento</v>
          </cell>
        </row>
        <row r="1197">
          <cell r="A1197">
            <v>231705</v>
          </cell>
          <cell r="B1197" t="str">
            <v>Préstamos de vinculados económicos</v>
          </cell>
        </row>
        <row r="1198">
          <cell r="A1198">
            <v>231706</v>
          </cell>
          <cell r="B1198" t="str">
            <v>Arrendamiento financiero</v>
          </cell>
        </row>
        <row r="1199">
          <cell r="A1199">
            <v>231790</v>
          </cell>
          <cell r="B1199" t="str">
            <v xml:space="preserve">Otros préstamos </v>
          </cell>
        </row>
        <row r="1200">
          <cell r="A1200">
            <v>24</v>
          </cell>
          <cell r="B1200" t="str">
            <v>CUENTAS POR PAGAR</v>
          </cell>
        </row>
        <row r="1201">
          <cell r="A1201">
            <v>2401</v>
          </cell>
          <cell r="B1201" t="str">
            <v>ADQUISICIÓN DE BIENES Y SERVICIOS NACIONALES</v>
          </cell>
        </row>
        <row r="1202">
          <cell r="A1202">
            <v>240101</v>
          </cell>
          <cell r="B1202" t="str">
            <v>Bienes y servicios</v>
          </cell>
        </row>
        <row r="1203">
          <cell r="A1203">
            <v>240102</v>
          </cell>
          <cell r="B1203" t="str">
            <v>Proyectos de inversión</v>
          </cell>
        </row>
        <row r="1204">
          <cell r="A1204">
            <v>2402</v>
          </cell>
          <cell r="B1204" t="str">
            <v>SUBVENCIONES POR PAGAR</v>
          </cell>
        </row>
        <row r="1205">
          <cell r="A1205">
            <v>240201</v>
          </cell>
          <cell r="B1205" t="str">
            <v xml:space="preserve">Subvención por préstamos condicionados con tasa de interés cero </v>
          </cell>
        </row>
        <row r="1206">
          <cell r="A1206">
            <v>240202</v>
          </cell>
          <cell r="B1206" t="str">
            <v xml:space="preserve">Subvención por préstamos condicionados con tasas de interés inferiores a las del mercado </v>
          </cell>
        </row>
        <row r="1207">
          <cell r="A1207">
            <v>240203</v>
          </cell>
          <cell r="B1207" t="str">
            <v xml:space="preserve">Subvención por préstamos condonables </v>
          </cell>
        </row>
        <row r="1208">
          <cell r="A1208">
            <v>240204</v>
          </cell>
          <cell r="B1208" t="str">
            <v xml:space="preserve">Subvención por donaciones </v>
          </cell>
        </row>
        <row r="1209">
          <cell r="A1209">
            <v>240290</v>
          </cell>
          <cell r="B1209" t="str">
            <v>Otras subvenciones</v>
          </cell>
        </row>
        <row r="1210">
          <cell r="A1210">
            <v>2406</v>
          </cell>
          <cell r="B1210" t="str">
            <v>ADQUISICIÓN DE BIENES Y SERVICIOS DEL EXTERIOR</v>
          </cell>
        </row>
        <row r="1211">
          <cell r="A1211">
            <v>240601</v>
          </cell>
          <cell r="B1211" t="str">
            <v>Bienes y servicios</v>
          </cell>
        </row>
        <row r="1212">
          <cell r="A1212">
            <v>240607</v>
          </cell>
          <cell r="B1212" t="str">
            <v>Proyectos de inversión</v>
          </cell>
        </row>
        <row r="1213">
          <cell r="A1213">
            <v>2407</v>
          </cell>
          <cell r="B1213" t="str">
            <v>RECURSOS A FAVOR DE TERCEROS</v>
          </cell>
        </row>
        <row r="1214">
          <cell r="A1214">
            <v>240703</v>
          </cell>
          <cell r="B1214" t="str">
            <v>Impuestos</v>
          </cell>
        </row>
        <row r="1215">
          <cell r="A1215">
            <v>240704</v>
          </cell>
          <cell r="B1215" t="str">
            <v>Ventas por cuenta de terceros</v>
          </cell>
        </row>
        <row r="1216">
          <cell r="A1216">
            <v>240706</v>
          </cell>
          <cell r="B1216" t="str">
            <v>Cobro cartera de terceros</v>
          </cell>
        </row>
        <row r="1217">
          <cell r="A1217">
            <v>240710</v>
          </cell>
          <cell r="B1217" t="str">
            <v xml:space="preserve">Seguro sobre préstamos </v>
          </cell>
        </row>
        <row r="1218">
          <cell r="A1218">
            <v>240711</v>
          </cell>
          <cell r="B1218" t="str">
            <v>Venta de servicio de telefonía móvil</v>
          </cell>
        </row>
        <row r="1219">
          <cell r="A1219">
            <v>240712</v>
          </cell>
          <cell r="B1219" t="str">
            <v>Venta de servicio de telecomunicaciones larga distancia</v>
          </cell>
        </row>
        <row r="1220">
          <cell r="A1220">
            <v>240713</v>
          </cell>
          <cell r="B1220" t="str">
            <v>Venta de servicio de directorio telefónico</v>
          </cell>
        </row>
        <row r="1221">
          <cell r="A1221">
            <v>240714</v>
          </cell>
          <cell r="B1221" t="str">
            <v>Venta de servicio de aseo</v>
          </cell>
        </row>
        <row r="1222">
          <cell r="A1222">
            <v>240715</v>
          </cell>
          <cell r="B1222" t="str">
            <v>Venta de servicio de acueducto y alcantarillado</v>
          </cell>
        </row>
        <row r="1223">
          <cell r="A1223">
            <v>240716</v>
          </cell>
          <cell r="B1223" t="str">
            <v>Venta de servicio de gas combustible</v>
          </cell>
        </row>
        <row r="1224">
          <cell r="A1224">
            <v>240717</v>
          </cell>
          <cell r="B1224" t="str">
            <v>Venta de servicio de televisión</v>
          </cell>
        </row>
        <row r="1225">
          <cell r="A1225">
            <v>240718</v>
          </cell>
          <cell r="B1225" t="str">
            <v>Convenios alumbrado público</v>
          </cell>
        </row>
        <row r="1226">
          <cell r="A1226">
            <v>240719</v>
          </cell>
          <cell r="B1226" t="str">
            <v>Recaudos del porcentaje y sobretasa ambiental al impuesto predial</v>
          </cell>
        </row>
        <row r="1227">
          <cell r="A1227">
            <v>240720</v>
          </cell>
          <cell r="B1227" t="str">
            <v xml:space="preserve">Recaudos por clasificar </v>
          </cell>
        </row>
        <row r="1228">
          <cell r="A1228">
            <v>240721</v>
          </cell>
          <cell r="B1228" t="str">
            <v>Recaudos a favor del concedente</v>
          </cell>
        </row>
        <row r="1229">
          <cell r="A1229">
            <v>240723</v>
          </cell>
          <cell r="B1229" t="str">
            <v>Fondo de Solidaridad y Redistribución del Ingreso - Servicios públicos</v>
          </cell>
        </row>
        <row r="1230">
          <cell r="A1230">
            <v>240790</v>
          </cell>
          <cell r="B1230" t="str">
            <v>Otros recaudos a favor de terceros</v>
          </cell>
        </row>
        <row r="1231">
          <cell r="A1231">
            <v>2409</v>
          </cell>
          <cell r="B1231" t="str">
            <v xml:space="preserve">ARRENDAMIENTO OPERATIVO </v>
          </cell>
        </row>
        <row r="1232">
          <cell r="A1232">
            <v>240901</v>
          </cell>
          <cell r="B1232" t="str">
            <v xml:space="preserve">Terrenos </v>
          </cell>
        </row>
        <row r="1233">
          <cell r="A1233">
            <v>240902</v>
          </cell>
          <cell r="B1233" t="str">
            <v xml:space="preserve">Construcciones o edificaciones </v>
          </cell>
        </row>
        <row r="1234">
          <cell r="A1234">
            <v>240903</v>
          </cell>
          <cell r="B1234" t="str">
            <v xml:space="preserve">Maquinaria </v>
          </cell>
        </row>
        <row r="1235">
          <cell r="A1235">
            <v>240904</v>
          </cell>
          <cell r="B1235" t="str">
            <v xml:space="preserve">Equipo de oficina </v>
          </cell>
        </row>
        <row r="1236">
          <cell r="A1236">
            <v>240905</v>
          </cell>
          <cell r="B1236" t="str">
            <v xml:space="preserve">Muebles y enseres </v>
          </cell>
        </row>
        <row r="1237">
          <cell r="A1237">
            <v>240906</v>
          </cell>
          <cell r="B1237" t="str">
            <v xml:space="preserve">Equipo de transporte </v>
          </cell>
        </row>
        <row r="1238">
          <cell r="A1238">
            <v>240990</v>
          </cell>
          <cell r="B1238" t="str">
            <v xml:space="preserve">Otros activos </v>
          </cell>
        </row>
        <row r="1239">
          <cell r="A1239">
            <v>2415</v>
          </cell>
          <cell r="B1239" t="str">
            <v>OPERACIONES DE SEGUROS Y REASEGUROS</v>
          </cell>
        </row>
        <row r="1240">
          <cell r="A1240">
            <v>241501</v>
          </cell>
          <cell r="B1240" t="str">
            <v>Compañías cedentes interior cuenta corriente</v>
          </cell>
        </row>
        <row r="1241">
          <cell r="A1241">
            <v>241502</v>
          </cell>
          <cell r="B1241" t="str">
            <v>Compañías cedentes exterior cuenta corriente</v>
          </cell>
        </row>
        <row r="1242">
          <cell r="A1242">
            <v>241503</v>
          </cell>
          <cell r="B1242" t="str">
            <v>Coaseguradores cuenta corriente aceptados</v>
          </cell>
        </row>
        <row r="1243">
          <cell r="A1243">
            <v>241504</v>
          </cell>
          <cell r="B1243" t="str">
            <v>Coaseguradores cuenta corriente cedidos</v>
          </cell>
        </row>
        <row r="1244">
          <cell r="A1244">
            <v>241505</v>
          </cell>
          <cell r="B1244" t="str">
            <v>Obligaciones a favor de asegurados - Vida</v>
          </cell>
        </row>
        <row r="1245">
          <cell r="A1245">
            <v>241506</v>
          </cell>
          <cell r="B1245" t="str">
            <v>Depósitos para expedición de pólizas</v>
          </cell>
        </row>
        <row r="1246">
          <cell r="A1246">
            <v>241507</v>
          </cell>
          <cell r="B1246" t="str">
            <v>Dividendos por pagar a asegurados - Vida</v>
          </cell>
        </row>
        <row r="1247">
          <cell r="A1247">
            <v>241508</v>
          </cell>
          <cell r="B1247" t="str">
            <v>Reaseguradores - Cuenta corriente</v>
          </cell>
        </row>
        <row r="1248">
          <cell r="A1248">
            <v>241509</v>
          </cell>
          <cell r="B1248" t="str">
            <v>Depósitos retenidos a reaseguradores interior</v>
          </cell>
        </row>
        <row r="1249">
          <cell r="A1249">
            <v>241510</v>
          </cell>
          <cell r="B1249" t="str">
            <v>Siniestros liquidados por pagar</v>
          </cell>
        </row>
        <row r="1250">
          <cell r="A1250">
            <v>241511</v>
          </cell>
          <cell r="B1250" t="str">
            <v>Obligaciones a favor de intermediarios</v>
          </cell>
        </row>
        <row r="1251">
          <cell r="A1251">
            <v>241512</v>
          </cell>
          <cell r="B1251" t="str">
            <v>Obligaciones de títulos</v>
          </cell>
        </row>
        <row r="1252">
          <cell r="A1252">
            <v>241513</v>
          </cell>
          <cell r="B1252" t="str">
            <v>Primas recaudadas por pagar</v>
          </cell>
        </row>
        <row r="1253">
          <cell r="A1253">
            <v>241514</v>
          </cell>
          <cell r="B1253" t="str">
            <v>Seguro de crédito a la exportación</v>
          </cell>
        </row>
        <row r="1254">
          <cell r="A1254">
            <v>241590</v>
          </cell>
          <cell r="B1254" t="str">
            <v>Otras operaciones de seguros y reaseguros</v>
          </cell>
        </row>
        <row r="1255">
          <cell r="A1255">
            <v>2420</v>
          </cell>
          <cell r="B1255" t="str">
            <v>APORTES POR PAGAR AFILIADOS FONDOS DE CESANTÍAS</v>
          </cell>
        </row>
        <row r="1256">
          <cell r="A1256">
            <v>242001</v>
          </cell>
          <cell r="B1256" t="str">
            <v>Cesantías e intereses liquidados por pagar</v>
          </cell>
        </row>
        <row r="1257">
          <cell r="A1257">
            <v>242002</v>
          </cell>
          <cell r="B1257" t="str">
            <v>Cesantías e intereses girados no reclamados</v>
          </cell>
        </row>
        <row r="1258">
          <cell r="A1258">
            <v>242003</v>
          </cell>
          <cell r="B1258" t="str">
            <v>Cesantías según aportes</v>
          </cell>
        </row>
        <row r="1259">
          <cell r="A1259">
            <v>242004</v>
          </cell>
          <cell r="B1259" t="str">
            <v>Cesantías consolidadas según reportes</v>
          </cell>
        </row>
        <row r="1260">
          <cell r="A1260">
            <v>242005</v>
          </cell>
          <cell r="B1260" t="str">
            <v>Aportes de entidades recibidos por anticipado</v>
          </cell>
        </row>
        <row r="1261">
          <cell r="A1261">
            <v>242006</v>
          </cell>
          <cell r="B1261" t="str">
            <v>Rendimientos por pagar sobre cesantías</v>
          </cell>
        </row>
        <row r="1262">
          <cell r="A1262">
            <v>2423</v>
          </cell>
          <cell r="B1262" t="str">
            <v>COMISIONES POR PAGAR</v>
          </cell>
        </row>
        <row r="1264">
          <cell r="A1264">
            <v>242310</v>
          </cell>
          <cell r="B1264" t="str">
            <v>Adquisición  de bienes y servicios</v>
          </cell>
        </row>
        <row r="1265">
          <cell r="A1265">
            <v>242311</v>
          </cell>
          <cell r="B1265" t="str">
            <v>Comisiones sobre recursos entregados en administración</v>
          </cell>
        </row>
        <row r="1266">
          <cell r="A1266">
            <v>242312</v>
          </cell>
          <cell r="B1266" t="str">
            <v>Derechos en fideicomiso</v>
          </cell>
        </row>
        <row r="1267">
          <cell r="A1267">
            <v>242313</v>
          </cell>
          <cell r="B1267" t="str">
            <v>Comisiones servicios financieros</v>
          </cell>
        </row>
        <row r="1276">
          <cell r="A1276">
            <v>242390</v>
          </cell>
          <cell r="B1276" t="str">
            <v>Otras comisiones</v>
          </cell>
        </row>
        <row r="1277">
          <cell r="A1277">
            <v>2424</v>
          </cell>
          <cell r="B1277" t="str">
            <v>DESCUENTOS DE NÓMINA</v>
          </cell>
        </row>
        <row r="1278">
          <cell r="A1278">
            <v>242401</v>
          </cell>
          <cell r="B1278" t="str">
            <v xml:space="preserve">Aportes a fondos  pensionales </v>
          </cell>
        </row>
        <row r="1279">
          <cell r="A1279">
            <v>242402</v>
          </cell>
          <cell r="B1279" t="str">
            <v>Aportes a seguridad social en salud</v>
          </cell>
        </row>
        <row r="1280">
          <cell r="A1280">
            <v>242403</v>
          </cell>
          <cell r="B1280" t="str">
            <v>Aportes al ICBF, SENA y cajas de compensación</v>
          </cell>
        </row>
        <row r="1281">
          <cell r="A1281">
            <v>242404</v>
          </cell>
          <cell r="B1281" t="str">
            <v>Sindicatos</v>
          </cell>
        </row>
        <row r="1282">
          <cell r="A1282">
            <v>242405</v>
          </cell>
          <cell r="B1282" t="str">
            <v>Cooperativas</v>
          </cell>
        </row>
        <row r="1283">
          <cell r="A1283">
            <v>242406</v>
          </cell>
          <cell r="B1283" t="str">
            <v>Fondos de empleados</v>
          </cell>
        </row>
        <row r="1284">
          <cell r="A1284">
            <v>242407</v>
          </cell>
          <cell r="B1284" t="str">
            <v>Libranzas</v>
          </cell>
        </row>
        <row r="1285">
          <cell r="A1285">
            <v>242408</v>
          </cell>
          <cell r="B1285" t="str">
            <v>Contratos de medicina prepagada</v>
          </cell>
        </row>
        <row r="1286">
          <cell r="A1286">
            <v>242409</v>
          </cell>
          <cell r="B1286" t="str">
            <v>Descuentos no autorizados</v>
          </cell>
        </row>
        <row r="1287">
          <cell r="A1287">
            <v>242410</v>
          </cell>
          <cell r="B1287" t="str">
            <v>Fondos mutuos</v>
          </cell>
        </row>
        <row r="1288">
          <cell r="A1288">
            <v>242490</v>
          </cell>
          <cell r="B1288" t="str">
            <v>Otros descuentos de nómina</v>
          </cell>
        </row>
        <row r="1289">
          <cell r="A1289">
            <v>2426</v>
          </cell>
          <cell r="B1289" t="str">
            <v>GASTOS FINANCIEROS POR PAGAR - OPERACIONES DE BANCA CENTRAL</v>
          </cell>
        </row>
        <row r="1290">
          <cell r="A1290">
            <v>242604</v>
          </cell>
          <cell r="B1290" t="str">
            <v>Comisiones</v>
          </cell>
        </row>
        <row r="1291">
          <cell r="A1291">
            <v>242605</v>
          </cell>
          <cell r="B1291" t="str">
            <v>Intereses por obligaciones en bancos del exterior</v>
          </cell>
        </row>
        <row r="1292">
          <cell r="A1292">
            <v>242606</v>
          </cell>
          <cell r="B1292" t="str">
            <v>Remuneración cuentas de depósito - Encaje</v>
          </cell>
        </row>
        <row r="1293">
          <cell r="A1293">
            <v>242607</v>
          </cell>
          <cell r="B1293" t="str">
            <v>Remuneración cuentas de depósito de la Dirección General de Crédito Público y del Tesoro Nacional (DGCPTN)</v>
          </cell>
        </row>
        <row r="1294">
          <cell r="A1294">
            <v>242609</v>
          </cell>
          <cell r="B1294" t="str">
            <v>Otros títulos de operaciones de mercado abierto</v>
          </cell>
        </row>
        <row r="1295">
          <cell r="A1295">
            <v>242690</v>
          </cell>
          <cell r="B1295" t="str">
            <v>Otros gastos financieros por pagar</v>
          </cell>
        </row>
        <row r="1296">
          <cell r="A1296">
            <v>2429</v>
          </cell>
          <cell r="B1296" t="str">
            <v>SERVICIOS  Y HONORARIOS</v>
          </cell>
        </row>
        <row r="1297">
          <cell r="A1297">
            <v>242901</v>
          </cell>
          <cell r="B1297" t="str">
            <v>Honorarios</v>
          </cell>
        </row>
        <row r="1298">
          <cell r="A1298">
            <v>242902</v>
          </cell>
          <cell r="B1298" t="str">
            <v>Servicios</v>
          </cell>
        </row>
        <row r="1299">
          <cell r="A1299">
            <v>2431</v>
          </cell>
          <cell r="B1299" t="str">
            <v>DISTRIBUCIONES REALIZADAS A LOS PROPIETARIOS</v>
          </cell>
        </row>
        <row r="1300">
          <cell r="A1300">
            <v>243101</v>
          </cell>
          <cell r="B1300" t="str">
            <v>Dividendos y participaciones</v>
          </cell>
        </row>
        <row r="1301">
          <cell r="A1301">
            <v>243102</v>
          </cell>
          <cell r="B1301" t="str">
            <v>Excedentes financieros</v>
          </cell>
        </row>
        <row r="1302">
          <cell r="A1302">
            <v>2436</v>
          </cell>
          <cell r="B1302" t="str">
            <v>RETENCIÓN EN LA FUENTE E IMPUESTO DE TIMBRE</v>
          </cell>
        </row>
        <row r="1303">
          <cell r="A1303">
            <v>243602</v>
          </cell>
          <cell r="B1303" t="str">
            <v>Dividendos y participaciones</v>
          </cell>
        </row>
        <row r="1304">
          <cell r="A1304">
            <v>243603</v>
          </cell>
          <cell r="B1304" t="str">
            <v>Honorarios</v>
          </cell>
        </row>
        <row r="1305">
          <cell r="A1305">
            <v>243604</v>
          </cell>
          <cell r="B1305" t="str">
            <v>Comisiones</v>
          </cell>
        </row>
        <row r="1306">
          <cell r="A1306">
            <v>243605</v>
          </cell>
          <cell r="B1306" t="str">
            <v>Servicios</v>
          </cell>
        </row>
        <row r="1307">
          <cell r="A1307">
            <v>243606</v>
          </cell>
          <cell r="B1307" t="str">
            <v>Arrendamientos</v>
          </cell>
        </row>
        <row r="1308">
          <cell r="A1308">
            <v>243607</v>
          </cell>
          <cell r="B1308" t="str">
            <v>Rendimientos financieros</v>
          </cell>
        </row>
        <row r="1309">
          <cell r="A1309">
            <v>243608</v>
          </cell>
          <cell r="B1309" t="str">
            <v>Compras</v>
          </cell>
        </row>
        <row r="1310">
          <cell r="A1310">
            <v>243609</v>
          </cell>
          <cell r="B1310" t="str">
            <v>Loterías, rifas, apuestas y similares</v>
          </cell>
        </row>
        <row r="1311">
          <cell r="A1311">
            <v>243610</v>
          </cell>
          <cell r="B1311" t="str">
            <v>Pagos al exterior</v>
          </cell>
        </row>
        <row r="1312">
          <cell r="A1312">
            <v>243611</v>
          </cell>
          <cell r="B1312" t="str">
            <v>Por ingresos obtenidos en el exterior</v>
          </cell>
        </row>
        <row r="1313">
          <cell r="A1313">
            <v>243612</v>
          </cell>
          <cell r="B1313" t="str">
            <v>Enajenación de propiedades, planta y equipo personas naturales</v>
          </cell>
        </row>
        <row r="1314">
          <cell r="A1314">
            <v>243615</v>
          </cell>
          <cell r="B1314" t="str">
            <v>A empleados artículo 383 ET</v>
          </cell>
        </row>
        <row r="1315">
          <cell r="A1315">
            <v>243616</v>
          </cell>
          <cell r="B1315" t="str">
            <v>A empleados artículo 384 ET</v>
          </cell>
        </row>
        <row r="1316">
          <cell r="A1316">
            <v>243617</v>
          </cell>
          <cell r="B1316" t="str">
            <v>A trabajadores por cuenta propia</v>
          </cell>
        </row>
        <row r="1317">
          <cell r="A1317">
            <v>243618</v>
          </cell>
          <cell r="B1317" t="str">
            <v>Sobre salarios de contribuyentes que no pertenecen a la categoría de empleados</v>
          </cell>
        </row>
        <row r="1318">
          <cell r="A1318">
            <v>243625</v>
          </cell>
          <cell r="B1318" t="str">
            <v>Impuesto a las ventas retenido pendiente de consignar</v>
          </cell>
        </row>
        <row r="1319">
          <cell r="A1319">
            <v>243626</v>
          </cell>
          <cell r="B1319" t="str">
            <v>Contratos de obra</v>
          </cell>
        </row>
        <row r="1320">
          <cell r="A1320">
            <v>243627</v>
          </cell>
          <cell r="B1320" t="str">
            <v>Retención de impuesto de industria y comercio por compras</v>
          </cell>
        </row>
        <row r="1321">
          <cell r="A1321">
            <v>243628</v>
          </cell>
          <cell r="B1321" t="str">
            <v>Retención de impuesto de industria y comercio por ventas</v>
          </cell>
        </row>
        <row r="1322">
          <cell r="A1322">
            <v>243629</v>
          </cell>
          <cell r="B1322" t="str">
            <v>Retención de impuesto sobre la renta para la equidad (CREE)</v>
          </cell>
        </row>
        <row r="1323">
          <cell r="A1323">
            <v>243690</v>
          </cell>
          <cell r="B1323" t="str">
            <v>Otras retenciones</v>
          </cell>
        </row>
        <row r="1324">
          <cell r="A1324">
            <v>243695</v>
          </cell>
          <cell r="B1324" t="str">
            <v>Autorretenciones</v>
          </cell>
        </row>
        <row r="1325">
          <cell r="A1325">
            <v>243698</v>
          </cell>
          <cell r="B1325" t="str">
            <v>Impuesto de timbre</v>
          </cell>
        </row>
        <row r="1326">
          <cell r="A1326">
            <v>2440</v>
          </cell>
          <cell r="B1326" t="str">
            <v>IMPUESTOS, CONTRIBUCIONES Y TASAS POR PAGAR</v>
          </cell>
        </row>
        <row r="1327">
          <cell r="A1327">
            <v>244001</v>
          </cell>
          <cell r="B1327" t="str">
            <v>Impuesto sobre la renta y complementarios</v>
          </cell>
        </row>
        <row r="1328">
          <cell r="A1328">
            <v>244003</v>
          </cell>
          <cell r="B1328" t="str">
            <v>Impuesto predial unificado</v>
          </cell>
        </row>
        <row r="1329">
          <cell r="A1329">
            <v>244004</v>
          </cell>
          <cell r="B1329" t="str">
            <v>Impuesto de industria y comercio</v>
          </cell>
        </row>
        <row r="1330">
          <cell r="A1330">
            <v>244005</v>
          </cell>
          <cell r="B1330" t="str">
            <v>Valorización</v>
          </cell>
        </row>
        <row r="1331">
          <cell r="A1331">
            <v>244007</v>
          </cell>
          <cell r="B1331" t="str">
            <v xml:space="preserve">Impuesto sobre aduana y recargos </v>
          </cell>
        </row>
        <row r="1332">
          <cell r="A1332">
            <v>244009</v>
          </cell>
          <cell r="B1332" t="str">
            <v>Impuesto de registro</v>
          </cell>
        </row>
        <row r="1333">
          <cell r="A1333">
            <v>244010</v>
          </cell>
          <cell r="B1333" t="str">
            <v>Regalías y compensaciones monetarias</v>
          </cell>
        </row>
        <row r="1334">
          <cell r="A1334">
            <v>244011</v>
          </cell>
          <cell r="B1334" t="str">
            <v>Licencias, registro y salvoconducto</v>
          </cell>
        </row>
        <row r="1335">
          <cell r="A1335">
            <v>244014</v>
          </cell>
          <cell r="B1335" t="str">
            <v>Cuota de fiscalización y auditaje</v>
          </cell>
        </row>
        <row r="1336">
          <cell r="A1336">
            <v>244016</v>
          </cell>
          <cell r="B1336" t="str">
            <v>Impuesto sobre vehículos automotores</v>
          </cell>
        </row>
        <row r="1337">
          <cell r="A1337">
            <v>244017</v>
          </cell>
          <cell r="B1337" t="str">
            <v>Intereses de mora</v>
          </cell>
        </row>
        <row r="1338">
          <cell r="A1338">
            <v>244019</v>
          </cell>
          <cell r="B1338" t="str">
            <v xml:space="preserve">Impuesto de timbre </v>
          </cell>
        </row>
        <row r="1339">
          <cell r="A1339">
            <v>244020</v>
          </cell>
          <cell r="B1339" t="str">
            <v xml:space="preserve">Gravamen a los movimientos financieros </v>
          </cell>
        </row>
        <row r="1340">
          <cell r="A1340">
            <v>244021</v>
          </cell>
          <cell r="B1340" t="str">
            <v>Impuesto para preservar la seguridad democrática</v>
          </cell>
        </row>
        <row r="1341">
          <cell r="A1341">
            <v>244022</v>
          </cell>
          <cell r="B1341" t="str">
            <v xml:space="preserve">Impuesto al patrimonio </v>
          </cell>
        </row>
        <row r="1342">
          <cell r="A1342">
            <v>244023</v>
          </cell>
          <cell r="B1342" t="str">
            <v>Contribuciones</v>
          </cell>
        </row>
        <row r="1343">
          <cell r="A1343">
            <v>244024</v>
          </cell>
          <cell r="B1343" t="str">
            <v>Tasas</v>
          </cell>
        </row>
        <row r="1344">
          <cell r="A1344">
            <v>244025</v>
          </cell>
          <cell r="B1344" t="str">
            <v>Multas</v>
          </cell>
        </row>
        <row r="1345">
          <cell r="A1345">
            <v>244026</v>
          </cell>
          <cell r="B1345" t="str">
            <v>Sanciones</v>
          </cell>
        </row>
        <row r="1346">
          <cell r="A1346">
            <v>244027</v>
          </cell>
          <cell r="B1346" t="str">
            <v>Impuestos, contribuciones y tasas en el exterior</v>
          </cell>
        </row>
        <row r="1347">
          <cell r="A1347">
            <v>244028</v>
          </cell>
          <cell r="B1347" t="str">
            <v>Impuesto sobre la renta para la equidad (CREE)</v>
          </cell>
        </row>
        <row r="1348">
          <cell r="A1348">
            <v>244029</v>
          </cell>
          <cell r="B1348" t="str">
            <v>Impuesto nacional al consumo</v>
          </cell>
        </row>
        <row r="1349">
          <cell r="A1349">
            <v>244030</v>
          </cell>
          <cell r="B1349" t="str">
            <v>Impuesto nacional a la gasolina y al ACPM</v>
          </cell>
        </row>
        <row r="1350">
          <cell r="A1350">
            <v>244031</v>
          </cell>
          <cell r="B1350" t="str">
            <v>Impuesto a la riqueza</v>
          </cell>
        </row>
        <row r="1351">
          <cell r="A1351">
            <v>244032</v>
          </cell>
          <cell r="B1351" t="str">
            <v>Impuesto complementario de normalización tributaria al impuesto a la riqueza</v>
          </cell>
        </row>
        <row r="1352">
          <cell r="A1352">
            <v>244033</v>
          </cell>
          <cell r="B1352" t="str">
            <v>Sobretasa al impuesto sobre la renta para la equidad (CREE)</v>
          </cell>
        </row>
        <row r="1353">
          <cell r="A1353">
            <v>244075</v>
          </cell>
          <cell r="B1353" t="str">
            <v>Otros impuestos nacionales</v>
          </cell>
        </row>
        <row r="1354">
          <cell r="A1354">
            <v>244080</v>
          </cell>
          <cell r="B1354" t="str">
            <v>Otros impuestos departamentales</v>
          </cell>
        </row>
        <row r="1355">
          <cell r="A1355">
            <v>244085</v>
          </cell>
          <cell r="B1355" t="str">
            <v>Otros impuestos municipales</v>
          </cell>
        </row>
        <row r="1356">
          <cell r="A1356">
            <v>244090</v>
          </cell>
          <cell r="B1356" t="str">
            <v>Otros impuestos distritales</v>
          </cell>
        </row>
        <row r="1357">
          <cell r="A1357">
            <v>2445</v>
          </cell>
          <cell r="B1357" t="str">
            <v>IMPUESTO AL VALOR AGREGADO - IVA</v>
          </cell>
        </row>
        <row r="1358">
          <cell r="A1358">
            <v>244501</v>
          </cell>
          <cell r="B1358" t="str">
            <v>Venta de bienes</v>
          </cell>
        </row>
        <row r="1359">
          <cell r="A1359">
            <v>244502</v>
          </cell>
          <cell r="B1359" t="str">
            <v>Venta de servicios</v>
          </cell>
        </row>
        <row r="1360">
          <cell r="A1360">
            <v>244503</v>
          </cell>
          <cell r="B1360" t="str">
            <v>Devoluciones en compra de bienes</v>
          </cell>
        </row>
        <row r="1361">
          <cell r="A1361">
            <v>244504</v>
          </cell>
          <cell r="B1361" t="str">
            <v>Devoluciones en compra de servicios</v>
          </cell>
        </row>
        <row r="1362">
          <cell r="A1362">
            <v>244505</v>
          </cell>
          <cell r="B1362" t="str">
            <v>Compra de bienes (Db)</v>
          </cell>
        </row>
        <row r="1363">
          <cell r="A1363">
            <v>244506</v>
          </cell>
          <cell r="B1363" t="str">
            <v>Compra de servicios (Db)</v>
          </cell>
        </row>
        <row r="1364">
          <cell r="A1364">
            <v>244507</v>
          </cell>
          <cell r="B1364" t="str">
            <v>Devoluciones en venta de bienes (Db)</v>
          </cell>
        </row>
        <row r="1365">
          <cell r="A1365">
            <v>244508</v>
          </cell>
          <cell r="B1365" t="str">
            <v>Devoluciones en venta de servicios (Db)</v>
          </cell>
        </row>
        <row r="1366">
          <cell r="A1366">
            <v>244575</v>
          </cell>
          <cell r="B1366" t="str">
            <v>Impuesto a las ventas retenido (Db)</v>
          </cell>
        </row>
        <row r="1367">
          <cell r="A1367">
            <v>244580</v>
          </cell>
          <cell r="B1367" t="str">
            <v>Valor pagado (Db)</v>
          </cell>
        </row>
        <row r="1368">
          <cell r="A1368">
            <v>2450</v>
          </cell>
          <cell r="B1368" t="str">
            <v>AVANCES Y ANTICIPOS RECIBIDOS</v>
          </cell>
        </row>
        <row r="1369">
          <cell r="A1369">
            <v>245001</v>
          </cell>
          <cell r="B1369" t="str">
            <v>Anticipos sobre ventas de bienes y servicios</v>
          </cell>
        </row>
        <row r="1370">
          <cell r="A1370">
            <v>245003</v>
          </cell>
          <cell r="B1370" t="str">
            <v>Anticipos sobre convenios y acuerdos</v>
          </cell>
        </row>
        <row r="1371">
          <cell r="A1371">
            <v>245090</v>
          </cell>
          <cell r="B1371" t="str">
            <v>Otros avances y anticipos</v>
          </cell>
        </row>
        <row r="1372">
          <cell r="A1372">
            <v>2453</v>
          </cell>
          <cell r="B1372" t="str">
            <v>RECURSOS RECIBIDOS EN ADMINISTRACIÓN</v>
          </cell>
        </row>
        <row r="1373">
          <cell r="A1373">
            <v>245301</v>
          </cell>
          <cell r="B1373" t="str">
            <v>En administración</v>
          </cell>
        </row>
        <row r="1374">
          <cell r="A1374">
            <v>2455</v>
          </cell>
          <cell r="B1374" t="str">
            <v>DEPÓSITOS RECIBIDOS EN GARANTÍA</v>
          </cell>
        </row>
        <row r="1375">
          <cell r="A1375">
            <v>245501</v>
          </cell>
          <cell r="B1375" t="str">
            <v>Para servicios</v>
          </cell>
        </row>
        <row r="1376">
          <cell r="A1376">
            <v>245502</v>
          </cell>
          <cell r="B1376" t="str">
            <v>Para bienes</v>
          </cell>
        </row>
        <row r="1377">
          <cell r="A1377">
            <v>245503</v>
          </cell>
          <cell r="B1377" t="str">
            <v>Depósitos judiciales</v>
          </cell>
        </row>
        <row r="1378">
          <cell r="A1378">
            <v>245507</v>
          </cell>
          <cell r="B1378" t="str">
            <v>Depósitos sobre contratos</v>
          </cell>
        </row>
        <row r="1379">
          <cell r="A1379">
            <v>245509</v>
          </cell>
          <cell r="B1379" t="str">
            <v>Inventarios</v>
          </cell>
        </row>
        <row r="1380">
          <cell r="A1380">
            <v>245590</v>
          </cell>
          <cell r="B1380" t="str">
            <v>Otros depósitos</v>
          </cell>
        </row>
        <row r="1381">
          <cell r="A1381">
            <v>2460</v>
          </cell>
          <cell r="B1381" t="str">
            <v>CRÉDITOS JUDICIALES</v>
          </cell>
        </row>
        <row r="1382">
          <cell r="A1382">
            <v>246002</v>
          </cell>
          <cell r="B1382" t="str">
            <v>Sentencias</v>
          </cell>
        </row>
        <row r="1383">
          <cell r="A1383">
            <v>246003</v>
          </cell>
          <cell r="B1383" t="str">
            <v>Laudos arbitrales y conciliaciones extrajudiciales</v>
          </cell>
        </row>
        <row r="1384">
          <cell r="A1384">
            <v>246090</v>
          </cell>
          <cell r="B1384" t="str">
            <v>Otros créditos judiciales</v>
          </cell>
        </row>
        <row r="1385">
          <cell r="A1385">
            <v>2470</v>
          </cell>
          <cell r="B1385" t="str">
            <v>RECURSOS RECIBIDOS  DE LOS SISTEMAS GENERALES DE PENSIONES Y RIESGOS LABORALES</v>
          </cell>
        </row>
        <row r="1386">
          <cell r="A1386">
            <v>247001</v>
          </cell>
          <cell r="B1386" t="str">
            <v>Entidad administradora</v>
          </cell>
        </row>
        <row r="1387">
          <cell r="A1387">
            <v>247005</v>
          </cell>
          <cell r="B1387" t="str">
            <v>Sistema general de riesgos laborales</v>
          </cell>
        </row>
        <row r="1388">
          <cell r="A1388">
            <v>2479</v>
          </cell>
          <cell r="B1388" t="str">
            <v>OPERACIONES FONDOS DE GARANTÍAS</v>
          </cell>
        </row>
        <row r="1389">
          <cell r="A1389">
            <v>247901</v>
          </cell>
          <cell r="B1389" t="str">
            <v>Seguro de depósito liquidado por pagar</v>
          </cell>
        </row>
        <row r="1390">
          <cell r="A1390">
            <v>247902</v>
          </cell>
          <cell r="B1390" t="str">
            <v>Sobrantes prima seguro de depósito</v>
          </cell>
        </row>
        <row r="1391">
          <cell r="A1391">
            <v>247903</v>
          </cell>
          <cell r="B1391" t="str">
            <v>Sobrantes prima costo de garantía</v>
          </cell>
        </row>
        <row r="1392">
          <cell r="A1392">
            <v>247904</v>
          </cell>
          <cell r="B1392" t="str">
            <v>Reserva seguro de depósitos</v>
          </cell>
        </row>
        <row r="1393">
          <cell r="A1393">
            <v>247990</v>
          </cell>
          <cell r="B1393" t="str">
            <v>Otras operaciones fondos de garantías</v>
          </cell>
        </row>
        <row r="1394">
          <cell r="A1394">
            <v>2482</v>
          </cell>
          <cell r="B1394" t="str">
            <v>ADMINISTRACIÓN DE LA SEGURIDAD SOCIAL EN RIESGOS LABORALES</v>
          </cell>
        </row>
        <row r="1395">
          <cell r="A1395">
            <v>248201</v>
          </cell>
          <cell r="B1395" t="str">
            <v>Servicio de prevención</v>
          </cell>
        </row>
        <row r="1396">
          <cell r="A1396">
            <v>248202</v>
          </cell>
          <cell r="B1396" t="str">
            <v>Prestaciones asistenciales</v>
          </cell>
        </row>
        <row r="1397">
          <cell r="A1397">
            <v>248203</v>
          </cell>
          <cell r="B1397" t="str">
            <v>Subsidio por incapacidad temporal</v>
          </cell>
        </row>
        <row r="1398">
          <cell r="A1398">
            <v>248204</v>
          </cell>
          <cell r="B1398" t="str">
            <v>Indemnización por incapacidad permanente parcial</v>
          </cell>
        </row>
        <row r="1399">
          <cell r="A1399">
            <v>248205</v>
          </cell>
          <cell r="B1399" t="str">
            <v>Pensión de invalidez</v>
          </cell>
        </row>
        <row r="1400">
          <cell r="A1400">
            <v>248206</v>
          </cell>
          <cell r="B1400" t="str">
            <v>Pensión de sobrevivientes</v>
          </cell>
        </row>
        <row r="1401">
          <cell r="A1401">
            <v>248207</v>
          </cell>
          <cell r="B1401" t="str">
            <v>Auxilio funerario</v>
          </cell>
        </row>
        <row r="1402">
          <cell r="A1402">
            <v>248208</v>
          </cell>
          <cell r="B1402" t="str">
            <v>Salud ocupacional</v>
          </cell>
        </row>
        <row r="1403">
          <cell r="A1403">
            <v>248209</v>
          </cell>
          <cell r="B1403" t="str">
            <v>Rehabilitación Profesional</v>
          </cell>
        </row>
        <row r="1404">
          <cell r="A1404">
            <v>248290</v>
          </cell>
          <cell r="B1404" t="str">
            <v>Otras obligaciones por riesgos profesionales</v>
          </cell>
        </row>
        <row r="1405">
          <cell r="A1405">
            <v>2484</v>
          </cell>
          <cell r="B1405" t="str">
            <v>SERVICIOS PÚBLICOS</v>
          </cell>
        </row>
        <row r="1406">
          <cell r="A1406">
            <v>248401</v>
          </cell>
          <cell r="B1406" t="str">
            <v>Acueducto</v>
          </cell>
        </row>
        <row r="1407">
          <cell r="A1407">
            <v>248402</v>
          </cell>
          <cell r="B1407" t="str">
            <v>Alcantarillado</v>
          </cell>
        </row>
        <row r="1408">
          <cell r="A1408">
            <v>248403</v>
          </cell>
          <cell r="B1408" t="str">
            <v>Aseo</v>
          </cell>
        </row>
        <row r="1409">
          <cell r="A1409">
            <v>248404</v>
          </cell>
          <cell r="B1409" t="str">
            <v>Energía</v>
          </cell>
        </row>
        <row r="1410">
          <cell r="A1410">
            <v>248405</v>
          </cell>
          <cell r="B1410" t="str">
            <v>Gas natural</v>
          </cell>
        </row>
        <row r="1411">
          <cell r="A1411">
            <v>248406</v>
          </cell>
          <cell r="B1411" t="str">
            <v>Teléfono</v>
          </cell>
        </row>
        <row r="1412">
          <cell r="A1412">
            <v>248490</v>
          </cell>
          <cell r="B1412" t="str">
            <v>Otros servicios públicos</v>
          </cell>
        </row>
        <row r="1413">
          <cell r="A1413">
            <v>2490</v>
          </cell>
          <cell r="B1413" t="str">
            <v>OTRAS CUENTAS POR PAGAR</v>
          </cell>
        </row>
        <row r="1414">
          <cell r="A1414">
            <v>249007</v>
          </cell>
          <cell r="B1414" t="str">
            <v>Obligaciones a cargo en operaciones conjuntas</v>
          </cell>
        </row>
        <row r="1415">
          <cell r="A1415">
            <v>249011</v>
          </cell>
          <cell r="B1415" t="str">
            <v>Esquemas de pago</v>
          </cell>
        </row>
        <row r="1416">
          <cell r="A1416">
            <v>249015</v>
          </cell>
          <cell r="B1416" t="str">
            <v xml:space="preserve">Obligaciones pagadas por terceros </v>
          </cell>
        </row>
        <row r="1417">
          <cell r="A1417">
            <v>249018</v>
          </cell>
          <cell r="B1417" t="str">
            <v>Conmutación pensional</v>
          </cell>
        </row>
        <row r="1418">
          <cell r="A1418">
            <v>249019</v>
          </cell>
          <cell r="B1418" t="str">
            <v>Garantías contractuales - Concesiones</v>
          </cell>
        </row>
        <row r="1419">
          <cell r="A1419">
            <v>249025</v>
          </cell>
          <cell r="B1419" t="str">
            <v>Suscripción de acciones o participaciones</v>
          </cell>
        </row>
        <row r="1420">
          <cell r="A1420">
            <v>249026</v>
          </cell>
          <cell r="B1420" t="str">
            <v xml:space="preserve">Suscripciones </v>
          </cell>
        </row>
        <row r="1421">
          <cell r="A1421">
            <v>249027</v>
          </cell>
          <cell r="B1421" t="str">
            <v>Viáticos y gastos de viaje</v>
          </cell>
        </row>
        <row r="1422">
          <cell r="A1422">
            <v>249028</v>
          </cell>
          <cell r="B1422" t="str">
            <v>Seguros</v>
          </cell>
        </row>
        <row r="1423">
          <cell r="A1423">
            <v>249029</v>
          </cell>
          <cell r="B1423" t="str">
            <v>Excedentes de remates</v>
          </cell>
        </row>
        <row r="1424">
          <cell r="A1424">
            <v>249030</v>
          </cell>
          <cell r="B1424" t="str">
            <v>Embargos judiciales</v>
          </cell>
        </row>
        <row r="1425">
          <cell r="A1425">
            <v>249031</v>
          </cell>
          <cell r="B1425" t="str">
            <v>Gastos legales</v>
          </cell>
        </row>
        <row r="1426">
          <cell r="A1426">
            <v>249032</v>
          </cell>
          <cell r="B1426" t="str">
            <v>Cheques no cobrados o por reclamar</v>
          </cell>
        </row>
        <row r="1427">
          <cell r="A1427">
            <v>249033</v>
          </cell>
          <cell r="B1427" t="str">
            <v>Gastos de representación</v>
          </cell>
        </row>
        <row r="1428">
          <cell r="A1428">
            <v>249034</v>
          </cell>
          <cell r="B1428" t="str">
            <v>Aportes a escuelas industriales, institutos técnicos y ESAP</v>
          </cell>
        </row>
        <row r="1429">
          <cell r="A1429">
            <v>249035</v>
          </cell>
          <cell r="B1429" t="str">
            <v>Prima en contratos de estabilidad jurídica</v>
          </cell>
        </row>
        <row r="1430">
          <cell r="A1430">
            <v>249040</v>
          </cell>
          <cell r="B1430" t="str">
            <v>Saldos a favor de beneficiarios</v>
          </cell>
        </row>
        <row r="1431">
          <cell r="A1431">
            <v>249041</v>
          </cell>
          <cell r="B1431" t="str">
            <v>Derechos a favor del concesionario</v>
          </cell>
        </row>
        <row r="1432">
          <cell r="A1432">
            <v>249042</v>
          </cell>
          <cell r="B1432" t="str">
            <v>Ingresos a favor del concedente</v>
          </cell>
        </row>
        <row r="1433">
          <cell r="A1433">
            <v>249043</v>
          </cell>
          <cell r="B1433" t="str">
            <v>Aportes de asociados en cooperativas</v>
          </cell>
        </row>
        <row r="1434">
          <cell r="A1434">
            <v>249044</v>
          </cell>
          <cell r="B1434" t="str">
            <v>Intereses de mora</v>
          </cell>
        </row>
        <row r="1435">
          <cell r="A1435">
            <v>249045</v>
          </cell>
          <cell r="B1435" t="str">
            <v>Multas y sanciones</v>
          </cell>
        </row>
        <row r="1436">
          <cell r="A1436">
            <v>249046</v>
          </cell>
          <cell r="B1436" t="str">
            <v>Servicios financieros</v>
          </cell>
        </row>
        <row r="1441">
          <cell r="A1441">
            <v>2495</v>
          </cell>
          <cell r="B1441" t="str">
            <v>CUENTAS POR PAGAR A COSTO AMORTIZADO</v>
          </cell>
        </row>
        <row r="1442">
          <cell r="A1442">
            <v>249501</v>
          </cell>
          <cell r="B1442" t="str">
            <v>Adquisición de bienes y servicios nacionales</v>
          </cell>
        </row>
        <row r="1443">
          <cell r="A1443">
            <v>249502</v>
          </cell>
          <cell r="B1443" t="str">
            <v>Adquisición de bienes y servicios del exterior</v>
          </cell>
        </row>
        <row r="1444">
          <cell r="A1444">
            <v>249503</v>
          </cell>
          <cell r="B1444" t="str">
            <v>Servicios  y honorarios</v>
          </cell>
        </row>
        <row r="1446">
          <cell r="A1446">
            <v>249504</v>
          </cell>
          <cell r="B1446" t="str">
            <v>Servicios públicos</v>
          </cell>
        </row>
        <row r="1447">
          <cell r="A1447">
            <v>249505</v>
          </cell>
          <cell r="B1447" t="str">
            <v>Inversiones transferidas que no se dan de baja e implicación continuada</v>
          </cell>
        </row>
        <row r="1448">
          <cell r="A1448">
            <v>249506</v>
          </cell>
          <cell r="B1448" t="str">
            <v>Cuentas por cobrar transferidas que no se dan de baja e implicación continuada</v>
          </cell>
        </row>
        <row r="1449">
          <cell r="A1449">
            <v>249507</v>
          </cell>
          <cell r="B1449" t="str">
            <v>Préstamos por cobrar transferidos que no se dan de baja e implicación continuada</v>
          </cell>
        </row>
        <row r="1450">
          <cell r="A1450">
            <v>249590</v>
          </cell>
          <cell r="B1450" t="str">
            <v>Otras cuentas por pagar a costo amortizado</v>
          </cell>
        </row>
        <row r="1451">
          <cell r="A1451">
            <v>25</v>
          </cell>
          <cell r="B1451" t="str">
            <v xml:space="preserve">BENEFICIOS A LOS EMPLEADOS </v>
          </cell>
        </row>
        <row r="1452">
          <cell r="A1452">
            <v>2511</v>
          </cell>
          <cell r="B1452" t="str">
            <v>BENEFICIOS A LOS EMPLEADOS A CORTO PLAZO</v>
          </cell>
        </row>
        <row r="1453">
          <cell r="A1453">
            <v>251101</v>
          </cell>
          <cell r="B1453" t="str">
            <v>Nómina por pagar</v>
          </cell>
        </row>
        <row r="1454">
          <cell r="A1454">
            <v>251102</v>
          </cell>
          <cell r="B1454" t="str">
            <v>Cesantías</v>
          </cell>
        </row>
        <row r="1455">
          <cell r="A1455">
            <v>251103</v>
          </cell>
          <cell r="B1455" t="str">
            <v>Intereses sobre cesantías</v>
          </cell>
        </row>
        <row r="1456">
          <cell r="A1456">
            <v>251104</v>
          </cell>
          <cell r="B1456" t="str">
            <v>Vacaciones</v>
          </cell>
        </row>
        <row r="1457">
          <cell r="A1457">
            <v>251105</v>
          </cell>
          <cell r="B1457" t="str">
            <v>Prima de vacaciones</v>
          </cell>
        </row>
        <row r="1458">
          <cell r="A1458">
            <v>251106</v>
          </cell>
          <cell r="B1458" t="str">
            <v>Prima de servicios</v>
          </cell>
        </row>
        <row r="1459">
          <cell r="A1459">
            <v>251107</v>
          </cell>
          <cell r="B1459" t="str">
            <v>Prima de navidad</v>
          </cell>
        </row>
        <row r="1460">
          <cell r="A1460">
            <v>251108</v>
          </cell>
          <cell r="B1460" t="str">
            <v>Licencias</v>
          </cell>
        </row>
        <row r="1461">
          <cell r="A1461">
            <v>251109</v>
          </cell>
          <cell r="B1461" t="str">
            <v>Bonificaciones</v>
          </cell>
        </row>
        <row r="1462">
          <cell r="A1462">
            <v>251110</v>
          </cell>
          <cell r="B1462" t="str">
            <v>Otras primas</v>
          </cell>
        </row>
        <row r="1463">
          <cell r="A1463">
            <v>251111</v>
          </cell>
          <cell r="B1463" t="str">
            <v>Aportes a riesgos laborales</v>
          </cell>
        </row>
        <row r="1464">
          <cell r="A1464">
            <v>251112</v>
          </cell>
          <cell r="B1464" t="str">
            <v>Auxilios funerarios</v>
          </cell>
        </row>
        <row r="1465">
          <cell r="A1465">
            <v>251113</v>
          </cell>
          <cell r="B1465" t="str">
            <v xml:space="preserve">Remuneración por servicios técnicos </v>
          </cell>
        </row>
        <row r="1466">
          <cell r="A1466">
            <v>251114</v>
          </cell>
          <cell r="B1466" t="str">
            <v>Honorarios</v>
          </cell>
        </row>
        <row r="1467">
          <cell r="A1467">
            <v>251115</v>
          </cell>
          <cell r="B1467" t="str">
            <v>Capacitación, bienestar social y estímulos</v>
          </cell>
        </row>
        <row r="1468">
          <cell r="A1468">
            <v>251116</v>
          </cell>
          <cell r="B1468" t="str">
            <v>Dotación y suministro a trabajadores</v>
          </cell>
        </row>
        <row r="1469">
          <cell r="A1469">
            <v>251117</v>
          </cell>
          <cell r="B1469" t="str">
            <v>Gastos deportivos y de recreación</v>
          </cell>
        </row>
        <row r="1470">
          <cell r="A1470">
            <v>251118</v>
          </cell>
          <cell r="B1470" t="str">
            <v>Contratos de personal temporal</v>
          </cell>
        </row>
        <row r="1471">
          <cell r="A1471">
            <v>251119</v>
          </cell>
          <cell r="B1471" t="str">
            <v>Gastos de viaje</v>
          </cell>
        </row>
        <row r="1472">
          <cell r="A1472">
            <v>251120</v>
          </cell>
          <cell r="B1472" t="str">
            <v>Comisiones</v>
          </cell>
        </row>
        <row r="1473">
          <cell r="A1473">
            <v>251121</v>
          </cell>
          <cell r="B1473" t="str">
            <v>Remuneración electoral</v>
          </cell>
        </row>
        <row r="1474">
          <cell r="A1474">
            <v>251190</v>
          </cell>
          <cell r="B1474" t="str">
            <v>Otros salarios y prestaciones sociales</v>
          </cell>
        </row>
        <row r="1475">
          <cell r="A1475">
            <v>2512</v>
          </cell>
          <cell r="B1475" t="str">
            <v>BENEFICIOS A LOS EMPLEADOS A LARGO PLAZO</v>
          </cell>
        </row>
        <row r="1476">
          <cell r="A1476">
            <v>251201</v>
          </cell>
          <cell r="B1476" t="str">
            <v>Bonificaciones</v>
          </cell>
        </row>
        <row r="1477">
          <cell r="A1477">
            <v>251202</v>
          </cell>
          <cell r="B1477" t="str">
            <v>Primas</v>
          </cell>
        </row>
        <row r="1478">
          <cell r="A1478">
            <v>251203</v>
          </cell>
          <cell r="B1478" t="str">
            <v>Capacitación, bienestar social y estímulos</v>
          </cell>
        </row>
        <row r="1479">
          <cell r="A1479">
            <v>251290</v>
          </cell>
          <cell r="B1479" t="str">
            <v>Otros beneficios a los empleados a largo plazo</v>
          </cell>
        </row>
        <row r="1480">
          <cell r="A1480">
            <v>2513</v>
          </cell>
          <cell r="B1480" t="str">
            <v>BENEFICIOS POR TERMINACIÓN DEL VÍNCULO LABORAL O CONTRACTUAL</v>
          </cell>
        </row>
        <row r="1481">
          <cell r="A1481">
            <v>251301</v>
          </cell>
          <cell r="B1481" t="str">
            <v>Indemnizaciones</v>
          </cell>
        </row>
        <row r="1482">
          <cell r="A1482">
            <v>251302</v>
          </cell>
          <cell r="B1482" t="str">
            <v>Capacitación, bienestar social y estímulos</v>
          </cell>
        </row>
        <row r="1483">
          <cell r="A1483">
            <v>251390</v>
          </cell>
          <cell r="B1483" t="str">
            <v>Otros beneficios por terminación del vínculo laboral o contractual</v>
          </cell>
        </row>
        <row r="1484">
          <cell r="A1484">
            <v>2514</v>
          </cell>
          <cell r="B1484" t="str">
            <v>BENEFICIOS POSEMPLEO - PENSIONES</v>
          </cell>
        </row>
        <row r="1487">
          <cell r="A1487">
            <v>251401</v>
          </cell>
          <cell r="B1487" t="str">
            <v>Pensiones de jubilación patronales</v>
          </cell>
        </row>
        <row r="1488">
          <cell r="A1488">
            <v>251402</v>
          </cell>
          <cell r="B1488" t="str">
            <v>Retroactivos y reintegros pensionales</v>
          </cell>
        </row>
        <row r="1489">
          <cell r="A1489">
            <v>251403</v>
          </cell>
          <cell r="B1489" t="str">
            <v>Indemnización sustitutiva</v>
          </cell>
        </row>
        <row r="1490">
          <cell r="A1490">
            <v>251404</v>
          </cell>
          <cell r="B1490" t="str">
            <v>Mesadas pensionales no reclamadas</v>
          </cell>
        </row>
        <row r="1491">
          <cell r="A1491">
            <v>251405</v>
          </cell>
          <cell r="B1491" t="str">
            <v>Cuotas partes de pensiones</v>
          </cell>
        </row>
        <row r="1492">
          <cell r="A1492">
            <v>251406</v>
          </cell>
          <cell r="B1492" t="str">
            <v>Cuotas partes de bonos pensionales emitidos</v>
          </cell>
        </row>
        <row r="1493">
          <cell r="A1493">
            <v>251410</v>
          </cell>
          <cell r="B1493" t="str">
            <v>Cálculo actuarial de pensiones actuales</v>
          </cell>
        </row>
        <row r="1494">
          <cell r="A1494">
            <v>251412</v>
          </cell>
          <cell r="B1494" t="str">
            <v>Cálculo actuarial de futuras pensiones</v>
          </cell>
        </row>
        <row r="1495">
          <cell r="A1495">
            <v>251414</v>
          </cell>
          <cell r="B1495" t="str">
            <v>Cálculo actuarial de cuotas partes de pensiones</v>
          </cell>
        </row>
        <row r="1496">
          <cell r="A1496">
            <v>2515</v>
          </cell>
          <cell r="B1496" t="str">
            <v>OTROS BENEFICIOS POSEMPLEO</v>
          </cell>
        </row>
        <row r="1497">
          <cell r="A1497">
            <v>251501</v>
          </cell>
          <cell r="B1497" t="str">
            <v>Capacitación, bienestar social, estímulos y otros beneficios legales o extralegales</v>
          </cell>
        </row>
        <row r="1498">
          <cell r="A1498">
            <v>26</v>
          </cell>
          <cell r="B1498" t="str">
            <v>OPERACIONES CON INSTRUMENTOS DERIVADOS</v>
          </cell>
        </row>
        <row r="1502">
          <cell r="A1502">
            <v>2601</v>
          </cell>
          <cell r="B1502" t="str">
            <v>INSTRUMENTOS DERIVADOS CON FINES DE ESPECULACIÓN</v>
          </cell>
        </row>
        <row r="1503">
          <cell r="A1503">
            <v>260101</v>
          </cell>
          <cell r="B1503" t="str">
            <v>Derechos en contratos forward (Db)</v>
          </cell>
        </row>
        <row r="1504">
          <cell r="A1504">
            <v>260102</v>
          </cell>
          <cell r="B1504" t="str">
            <v>Obligaciones en contratos forward</v>
          </cell>
        </row>
        <row r="1505">
          <cell r="A1505">
            <v>260103</v>
          </cell>
          <cell r="B1505" t="str">
            <v>Derechos en contratos futuros (Db)</v>
          </cell>
        </row>
        <row r="1506">
          <cell r="A1506">
            <v>260104</v>
          </cell>
          <cell r="B1506" t="str">
            <v>Obligaciones en contratos futuros</v>
          </cell>
        </row>
        <row r="1507">
          <cell r="A1507">
            <v>260105</v>
          </cell>
          <cell r="B1507" t="str">
            <v>Derechos en contratos swaps (Db)</v>
          </cell>
        </row>
        <row r="1508">
          <cell r="A1508">
            <v>260106</v>
          </cell>
          <cell r="B1508" t="str">
            <v>Obligaciones en contratos swaps</v>
          </cell>
        </row>
        <row r="1509">
          <cell r="A1509">
            <v>260107</v>
          </cell>
          <cell r="B1509" t="str">
            <v>Derechos en otros derivados (Db)</v>
          </cell>
        </row>
        <row r="1510">
          <cell r="A1510">
            <v>260108</v>
          </cell>
          <cell r="B1510" t="str">
            <v>Obligaciones en otros derivados</v>
          </cell>
        </row>
        <row r="1511">
          <cell r="A1511">
            <v>260109</v>
          </cell>
          <cell r="B1511" t="str">
            <v>Prima recibida en opciones</v>
          </cell>
        </row>
        <row r="1512">
          <cell r="A1512">
            <v>2602</v>
          </cell>
          <cell r="B1512" t="str">
            <v>INSTRUMENTOS DERIVADOS CON FINES DE COBERTURA DE VALOR DE MERCADO (VALOR RAZONABLE)</v>
          </cell>
        </row>
        <row r="1515">
          <cell r="A1515">
            <v>260201</v>
          </cell>
          <cell r="B1515" t="str">
            <v>Derechos en contratos forward (Db)</v>
          </cell>
        </row>
        <row r="1518">
          <cell r="A1518">
            <v>260202</v>
          </cell>
          <cell r="B1518" t="str">
            <v>Obligaciones en contratos forward</v>
          </cell>
        </row>
        <row r="1521">
          <cell r="A1521">
            <v>260203</v>
          </cell>
          <cell r="B1521" t="str">
            <v>Derechos en contratos futuros (Db)</v>
          </cell>
        </row>
        <row r="1524">
          <cell r="A1524">
            <v>260204</v>
          </cell>
          <cell r="B1524" t="str">
            <v>Obligaciones en contratos futuros</v>
          </cell>
        </row>
        <row r="1527">
          <cell r="A1527">
            <v>260205</v>
          </cell>
          <cell r="B1527" t="str">
            <v>Derechos en contratos swaps (Db)</v>
          </cell>
        </row>
        <row r="1530">
          <cell r="A1530">
            <v>260206</v>
          </cell>
          <cell r="B1530" t="str">
            <v>Obligaciones en contratos swaps</v>
          </cell>
        </row>
        <row r="1533">
          <cell r="A1533">
            <v>260207</v>
          </cell>
          <cell r="B1533" t="str">
            <v>Derechos en otros derivados (Db)</v>
          </cell>
        </row>
        <row r="1536">
          <cell r="A1536">
            <v>260208</v>
          </cell>
          <cell r="B1536" t="str">
            <v>Obligaciones en otros derivados</v>
          </cell>
        </row>
        <row r="1539">
          <cell r="A1539">
            <v>260209</v>
          </cell>
          <cell r="B1539" t="str">
            <v>Prima recibida en opciones</v>
          </cell>
        </row>
        <row r="1540">
          <cell r="A1540">
            <v>2603</v>
          </cell>
          <cell r="B1540" t="str">
            <v>INSTRUMENTOS DERIVADOS CON FINES DE COBERTURA DE FLUJOS DE EFECTIVO</v>
          </cell>
        </row>
        <row r="1543">
          <cell r="A1543">
            <v>260301</v>
          </cell>
          <cell r="B1543" t="str">
            <v>Derechos en contratos forward (Db)</v>
          </cell>
        </row>
        <row r="1546">
          <cell r="A1546">
            <v>260302</v>
          </cell>
          <cell r="B1546" t="str">
            <v>Obligaciones en contratos forward</v>
          </cell>
        </row>
        <row r="1549">
          <cell r="A1549">
            <v>260303</v>
          </cell>
          <cell r="B1549" t="str">
            <v>Derechos en contratos futuros (Db)</v>
          </cell>
        </row>
        <row r="1552">
          <cell r="A1552">
            <v>260304</v>
          </cell>
          <cell r="B1552" t="str">
            <v>Obligaciones en contratos futuros</v>
          </cell>
        </row>
        <row r="1555">
          <cell r="A1555">
            <v>260305</v>
          </cell>
          <cell r="B1555" t="str">
            <v>Derechos en contratos swaps (Db)</v>
          </cell>
        </row>
        <row r="1558">
          <cell r="A1558">
            <v>260306</v>
          </cell>
          <cell r="B1558" t="str">
            <v>Obligaciones en contratos swaps</v>
          </cell>
        </row>
        <row r="1561">
          <cell r="A1561">
            <v>260307</v>
          </cell>
          <cell r="B1561" t="str">
            <v>Derechos en otros derivados (Db)</v>
          </cell>
        </row>
        <row r="1564">
          <cell r="A1564">
            <v>260308</v>
          </cell>
          <cell r="B1564" t="str">
            <v>Obligaciones en otros derivados</v>
          </cell>
        </row>
        <row r="1567">
          <cell r="A1567">
            <v>260309</v>
          </cell>
          <cell r="B1567" t="str">
            <v>Prima recibida en opciones</v>
          </cell>
        </row>
        <row r="1568">
          <cell r="A1568">
            <v>2604</v>
          </cell>
          <cell r="B1568" t="str">
            <v>INSTRUMENTOS DERIVADOS CON FINES DE COBERTURA DE UNA INVERSIÓN NETA EN UN NEGOCIO EN EL EXTRANJERO</v>
          </cell>
        </row>
        <row r="1571">
          <cell r="A1571">
            <v>260401</v>
          </cell>
          <cell r="B1571" t="str">
            <v>Derechos en contratos forward (Db)</v>
          </cell>
        </row>
        <row r="1574">
          <cell r="A1574">
            <v>260402</v>
          </cell>
          <cell r="B1574" t="str">
            <v>Obligaciones en contratos forward</v>
          </cell>
        </row>
        <row r="1577">
          <cell r="A1577">
            <v>260403</v>
          </cell>
          <cell r="B1577" t="str">
            <v>Derechos en contratos futuros (Db)</v>
          </cell>
        </row>
        <row r="1580">
          <cell r="A1580">
            <v>260404</v>
          </cell>
          <cell r="B1580" t="str">
            <v>Obligaciones en contratos futuros</v>
          </cell>
        </row>
        <row r="1583">
          <cell r="A1583">
            <v>260405</v>
          </cell>
          <cell r="B1583" t="str">
            <v>Derechos en contratos swaps (Db)</v>
          </cell>
        </row>
        <row r="1586">
          <cell r="A1586">
            <v>260406</v>
          </cell>
          <cell r="B1586" t="str">
            <v>Obligaciones en contratos swaps</v>
          </cell>
        </row>
        <row r="1589">
          <cell r="A1589">
            <v>260407</v>
          </cell>
          <cell r="B1589" t="str">
            <v>Derechos en otros derivados (Db)</v>
          </cell>
        </row>
        <row r="1592">
          <cell r="A1592">
            <v>260408</v>
          </cell>
          <cell r="B1592" t="str">
            <v>Obligaciones en otros derivados</v>
          </cell>
        </row>
        <row r="1595">
          <cell r="A1595">
            <v>260409</v>
          </cell>
          <cell r="B1595" t="str">
            <v>Prima recibida en opciones</v>
          </cell>
        </row>
        <row r="1596">
          <cell r="A1596">
            <v>2605</v>
          </cell>
          <cell r="B1596" t="str">
            <v>AJUSTE POR COBERTURA DEL VALOR RAZONABLE DEL RIESGO DE TASA DE INTERÉS ASOCIADO CON UNA CARTERA DE ACTIVOS O PASIVOS FINANCIEROS</v>
          </cell>
        </row>
        <row r="1597">
          <cell r="A1597">
            <v>260501</v>
          </cell>
          <cell r="B1597" t="str">
            <v>Ajuste por cobertura del valor razonable del riesgo de tasa de interés asociado con una cartera de activos financieros</v>
          </cell>
        </row>
        <row r="1598">
          <cell r="A1598">
            <v>260502</v>
          </cell>
          <cell r="B1598" t="str">
            <v>Ajuste por cobertura del valor razonable del riesgo de tasa de interés asociado con una cartera de pasivos financieros</v>
          </cell>
        </row>
        <row r="1599">
          <cell r="A1599">
            <v>260503</v>
          </cell>
          <cell r="B1599" t="str">
            <v>Ajuste por cobertura del valor razonable del riesgo de tasa de interés asociado con una cartera de activos y pasivos financieros</v>
          </cell>
        </row>
        <row r="1600">
          <cell r="A1600">
            <v>27</v>
          </cell>
          <cell r="B1600" t="str">
            <v>PROVISIONES</v>
          </cell>
        </row>
        <row r="1601">
          <cell r="A1601">
            <v>2701</v>
          </cell>
          <cell r="B1601" t="str">
            <v>LITIGIOS Y DEMANDAS</v>
          </cell>
        </row>
        <row r="1602">
          <cell r="A1602">
            <v>270101</v>
          </cell>
          <cell r="B1602" t="str">
            <v xml:space="preserve">Civiles </v>
          </cell>
        </row>
        <row r="1603">
          <cell r="A1603">
            <v>270102</v>
          </cell>
          <cell r="B1603" t="str">
            <v xml:space="preserve">Penales </v>
          </cell>
        </row>
        <row r="1604">
          <cell r="A1604">
            <v>270103</v>
          </cell>
          <cell r="B1604" t="str">
            <v>Administrativas</v>
          </cell>
        </row>
        <row r="1605">
          <cell r="A1605">
            <v>270104</v>
          </cell>
          <cell r="B1605" t="str">
            <v>Obligaciones fiscales</v>
          </cell>
        </row>
        <row r="1606">
          <cell r="A1606">
            <v>270190</v>
          </cell>
          <cell r="B1606" t="str">
            <v>Otros litigios y demandas</v>
          </cell>
        </row>
        <row r="1607">
          <cell r="A1607">
            <v>2707</v>
          </cell>
          <cell r="B1607" t="str">
            <v>GARANTÍAS</v>
          </cell>
        </row>
        <row r="1608">
          <cell r="A1608">
            <v>270701</v>
          </cell>
          <cell r="B1608" t="str">
            <v>Garantías contractuales</v>
          </cell>
        </row>
        <row r="1609">
          <cell r="A1609">
            <v>270702</v>
          </cell>
          <cell r="B1609" t="str">
            <v>Garantías contractuales - Concesiones</v>
          </cell>
        </row>
        <row r="1610">
          <cell r="A1610">
            <v>270703</v>
          </cell>
          <cell r="B1610" t="str">
            <v>Garantía estatal en el régimen de prima media con prestación definida</v>
          </cell>
        </row>
        <row r="1611">
          <cell r="A1611">
            <v>2722</v>
          </cell>
          <cell r="B1611" t="str">
            <v>PROVISIÓN PASIVO PENSIONAL CONMUTADO PARCIALMENTE</v>
          </cell>
        </row>
        <row r="1612">
          <cell r="A1612">
            <v>272201</v>
          </cell>
          <cell r="B1612" t="str">
            <v>Obligación pensional conmutada</v>
          </cell>
        </row>
        <row r="1613">
          <cell r="A1613">
            <v>2725</v>
          </cell>
          <cell r="B1613" t="str">
            <v>PROVISIÓN PARA SEGUROS Y REASEGUROS</v>
          </cell>
        </row>
        <row r="1614">
          <cell r="A1614">
            <v>272501</v>
          </cell>
          <cell r="B1614" t="str">
            <v>Indemnizaciones y demandas</v>
          </cell>
        </row>
        <row r="1615">
          <cell r="A1615">
            <v>272502</v>
          </cell>
          <cell r="B1615" t="str">
            <v>Seguros y capitalizaciones</v>
          </cell>
        </row>
        <row r="1616">
          <cell r="A1616">
            <v>272503</v>
          </cell>
          <cell r="B1616" t="str">
            <v>Depósitos de reserva a reaseguradoras</v>
          </cell>
        </row>
        <row r="1617">
          <cell r="A1617">
            <v>272505</v>
          </cell>
          <cell r="B1617" t="str">
            <v>Seguros especiales</v>
          </cell>
        </row>
        <row r="1618">
          <cell r="A1618">
            <v>272506</v>
          </cell>
          <cell r="B1618" t="str">
            <v>Técnica de títulos vigentes</v>
          </cell>
        </row>
        <row r="1619">
          <cell r="A1619">
            <v>272507</v>
          </cell>
          <cell r="B1619" t="str">
            <v>Riesgos en curso</v>
          </cell>
        </row>
        <row r="1620">
          <cell r="A1620">
            <v>272508</v>
          </cell>
          <cell r="B1620" t="str">
            <v>Reservas técnicas</v>
          </cell>
        </row>
        <row r="1621">
          <cell r="A1621">
            <v>272590</v>
          </cell>
          <cell r="B1621" t="str">
            <v>Otras provisiones para seguros</v>
          </cell>
        </row>
        <row r="1622">
          <cell r="A1622">
            <v>2730</v>
          </cell>
          <cell r="B1622" t="str">
            <v>PROVISIÓN FONDOS DE GARANTÍAS</v>
          </cell>
        </row>
        <row r="1623">
          <cell r="A1623">
            <v>273001</v>
          </cell>
          <cell r="B1623" t="str">
            <v>Siniestros avisados</v>
          </cell>
        </row>
        <row r="1624">
          <cell r="A1624">
            <v>273002</v>
          </cell>
          <cell r="B1624" t="str">
            <v>Riesgos en curso</v>
          </cell>
        </row>
        <row r="1625">
          <cell r="A1625">
            <v>273004</v>
          </cell>
          <cell r="B1625" t="str">
            <v>Devolución de primas</v>
          </cell>
        </row>
        <row r="1626">
          <cell r="A1626">
            <v>273005</v>
          </cell>
          <cell r="B1626" t="str">
            <v>Capital garantía</v>
          </cell>
        </row>
        <row r="1627">
          <cell r="A1627">
            <v>273090</v>
          </cell>
          <cell r="B1627" t="str">
            <v>Otras provisiones fondos de garantías</v>
          </cell>
        </row>
        <row r="1628">
          <cell r="A1628">
            <v>2790</v>
          </cell>
          <cell r="B1628" t="str">
            <v>PROVISIONES DIVERSAS</v>
          </cell>
        </row>
        <row r="1629">
          <cell r="A1629">
            <v>279017</v>
          </cell>
          <cell r="B1629" t="str">
            <v>Obligaciones implícitas</v>
          </cell>
        </row>
        <row r="1630">
          <cell r="A1630">
            <v>279018</v>
          </cell>
          <cell r="B1630" t="str">
            <v>Contratos onerosos</v>
          </cell>
        </row>
        <row r="1631">
          <cell r="A1631">
            <v>279019</v>
          </cell>
          <cell r="B1631" t="str">
            <v xml:space="preserve">Reestructuraciones </v>
          </cell>
        </row>
        <row r="1632">
          <cell r="A1632">
            <v>279020</v>
          </cell>
          <cell r="B1632" t="str">
            <v xml:space="preserve">Desmantelamientos </v>
          </cell>
        </row>
        <row r="1633">
          <cell r="A1633">
            <v>279090</v>
          </cell>
          <cell r="B1633" t="str">
            <v>Otras provisiones diversas</v>
          </cell>
        </row>
        <row r="1634">
          <cell r="A1634">
            <v>29</v>
          </cell>
          <cell r="B1634" t="str">
            <v>OTROS PASIVOS</v>
          </cell>
        </row>
        <row r="1635">
          <cell r="A1635">
            <v>2910</v>
          </cell>
          <cell r="B1635" t="str">
            <v>INGRESOS RECIBIDOS POR ANTICIPADO</v>
          </cell>
        </row>
        <row r="1636">
          <cell r="A1636">
            <v>291001</v>
          </cell>
          <cell r="B1636" t="str">
            <v>Intereses</v>
          </cell>
        </row>
        <row r="1637">
          <cell r="A1637">
            <v>291002</v>
          </cell>
          <cell r="B1637" t="str">
            <v>Comisiones</v>
          </cell>
        </row>
        <row r="1638">
          <cell r="A1638">
            <v>291005</v>
          </cell>
          <cell r="B1638" t="str">
            <v>Arrendamientos operativos</v>
          </cell>
        </row>
        <row r="1639">
          <cell r="A1639">
            <v>291006</v>
          </cell>
          <cell r="B1639" t="str">
            <v>Honorarios</v>
          </cell>
        </row>
        <row r="1640">
          <cell r="A1640">
            <v>291007</v>
          </cell>
          <cell r="B1640" t="str">
            <v>Ventas</v>
          </cell>
        </row>
        <row r="1641">
          <cell r="A1641">
            <v>291010</v>
          </cell>
          <cell r="B1641" t="str">
            <v>Procesos de titularización nacionales</v>
          </cell>
        </row>
        <row r="1642">
          <cell r="A1642">
            <v>291011</v>
          </cell>
          <cell r="B1642" t="str">
            <v>Procesos de titularización en el exterior</v>
          </cell>
        </row>
        <row r="1643">
          <cell r="A1643">
            <v>291013</v>
          </cell>
          <cell r="B1643" t="str">
            <v xml:space="preserve">Contribuciones  </v>
          </cell>
        </row>
        <row r="1644">
          <cell r="A1644">
            <v>291017</v>
          </cell>
          <cell r="B1644" t="str">
            <v>Venta de servicio de energía</v>
          </cell>
        </row>
        <row r="1645">
          <cell r="A1645">
            <v>291018</v>
          </cell>
          <cell r="B1645" t="str">
            <v>Venta de servicio de acueducto</v>
          </cell>
        </row>
        <row r="1646">
          <cell r="A1646">
            <v>291019</v>
          </cell>
          <cell r="B1646" t="str">
            <v>Venta de servicio de alcantarillado</v>
          </cell>
        </row>
        <row r="1647">
          <cell r="A1647">
            <v>291020</v>
          </cell>
          <cell r="B1647" t="str">
            <v>Venta de servicio de aseo</v>
          </cell>
        </row>
        <row r="1648">
          <cell r="A1648">
            <v>291021</v>
          </cell>
          <cell r="B1648" t="str">
            <v>Venta de servicio de gas combustible</v>
          </cell>
        </row>
        <row r="1649">
          <cell r="A1649">
            <v>291022</v>
          </cell>
          <cell r="B1649" t="str">
            <v>Venta de servicio de telecomunicaciones</v>
          </cell>
        </row>
        <row r="1650">
          <cell r="A1650">
            <v>291023</v>
          </cell>
          <cell r="B1650" t="str">
            <v>Recursos recibidos para fomentar telefonía social</v>
          </cell>
        </row>
        <row r="1651">
          <cell r="A1651">
            <v>291090</v>
          </cell>
          <cell r="B1651" t="str">
            <v>Otros ingresos recibidos por anticipado</v>
          </cell>
        </row>
        <row r="1652">
          <cell r="A1652">
            <v>2918</v>
          </cell>
          <cell r="B1652" t="str">
            <v>PASIVOS POR IMPUESTOS DIFERIDOS</v>
          </cell>
        </row>
        <row r="1653">
          <cell r="A1653">
            <v>291801</v>
          </cell>
          <cell r="B1653" t="str">
            <v xml:space="preserve">Efectivo y equivalentes al efectivo </v>
          </cell>
        </row>
        <row r="1654">
          <cell r="A1654">
            <v>291802</v>
          </cell>
          <cell r="B1654" t="str">
            <v xml:space="preserve">Inversiones e instrumentos derivados </v>
          </cell>
        </row>
        <row r="1655">
          <cell r="A1655">
            <v>291803</v>
          </cell>
          <cell r="B1655" t="str">
            <v>Cuentas por cobrar</v>
          </cell>
        </row>
        <row r="1656">
          <cell r="A1656">
            <v>291804</v>
          </cell>
          <cell r="B1656" t="str">
            <v>Préstamos por cobrar</v>
          </cell>
        </row>
        <row r="1657">
          <cell r="A1657">
            <v>291805</v>
          </cell>
          <cell r="B1657" t="str">
            <v xml:space="preserve">Inventarios </v>
          </cell>
        </row>
        <row r="1658">
          <cell r="A1658">
            <v>291806</v>
          </cell>
          <cell r="B1658" t="str">
            <v xml:space="preserve">Propiedades, planta y equipo </v>
          </cell>
        </row>
        <row r="1659">
          <cell r="A1659">
            <v>291807</v>
          </cell>
          <cell r="B1659" t="str">
            <v xml:space="preserve">Activos intangibles </v>
          </cell>
        </row>
        <row r="1660">
          <cell r="A1660">
            <v>291808</v>
          </cell>
          <cell r="B1660" t="str">
            <v>Propiedades de inversión</v>
          </cell>
        </row>
        <row r="1661">
          <cell r="A1661">
            <v>291809</v>
          </cell>
          <cell r="B1661" t="str">
            <v>Activos biológicos</v>
          </cell>
        </row>
        <row r="1662">
          <cell r="A1662">
            <v>291810</v>
          </cell>
          <cell r="B1662" t="str">
            <v xml:space="preserve">Otros activos </v>
          </cell>
        </row>
        <row r="1663">
          <cell r="A1663">
            <v>291811</v>
          </cell>
          <cell r="B1663" t="str">
            <v>Operaciones de instituciones financieras</v>
          </cell>
        </row>
        <row r="1664">
          <cell r="A1664">
            <v>291812</v>
          </cell>
          <cell r="B1664" t="str">
            <v xml:space="preserve">Emisión y colocación de títulos de deuda </v>
          </cell>
        </row>
        <row r="1665">
          <cell r="A1665">
            <v>291813</v>
          </cell>
          <cell r="B1665" t="str">
            <v xml:space="preserve">Préstamos por pagar </v>
          </cell>
        </row>
        <row r="1666">
          <cell r="A1666">
            <v>291814</v>
          </cell>
          <cell r="B1666" t="str">
            <v xml:space="preserve">Cuentas por pagar </v>
          </cell>
        </row>
        <row r="1667">
          <cell r="A1667">
            <v>291815</v>
          </cell>
          <cell r="B1667" t="str">
            <v xml:space="preserve">Beneficios a empleados </v>
          </cell>
        </row>
        <row r="1668">
          <cell r="A1668">
            <v>291816</v>
          </cell>
          <cell r="B1668" t="str">
            <v xml:space="preserve">Operaciones con instrumentos derivados </v>
          </cell>
        </row>
        <row r="1669">
          <cell r="A1669">
            <v>291817</v>
          </cell>
          <cell r="B1669" t="str">
            <v xml:space="preserve">Provisiones </v>
          </cell>
        </row>
        <row r="1670">
          <cell r="A1670">
            <v>291818</v>
          </cell>
          <cell r="B1670" t="str">
            <v>Otros pasivos</v>
          </cell>
        </row>
        <row r="1671">
          <cell r="A1671">
            <v>2990</v>
          </cell>
          <cell r="B1671" t="str">
            <v>OTROS PASIVOS DIFERIDOS</v>
          </cell>
        </row>
        <row r="1672">
          <cell r="A1672">
            <v>299001</v>
          </cell>
          <cell r="B1672" t="str">
            <v>Ganancia diferida por transacciones de venta con arrendamiento posterior</v>
          </cell>
        </row>
        <row r="1673">
          <cell r="A1673">
            <v>299003</v>
          </cell>
          <cell r="B1673" t="str">
            <v>Ingreso diferido por subvenciones condicionadas</v>
          </cell>
        </row>
        <row r="1674">
          <cell r="A1674">
            <v>299004</v>
          </cell>
          <cell r="B1674" t="str">
            <v>Ingreso diferido por concesiones - concedente</v>
          </cell>
        </row>
        <row r="1675">
          <cell r="A1675">
            <v>299090</v>
          </cell>
          <cell r="B1675" t="str">
            <v>Otros pasivos diferidos</v>
          </cell>
        </row>
        <row r="1676">
          <cell r="A1676">
            <v>3</v>
          </cell>
          <cell r="B1676" t="str">
            <v>PATRIMONIO</v>
          </cell>
        </row>
        <row r="1677">
          <cell r="A1677">
            <v>32</v>
          </cell>
          <cell r="B1677" t="str">
            <v>PATRIMONIO DE LAS EMPRESAS</v>
          </cell>
        </row>
        <row r="1678">
          <cell r="A1678">
            <v>3203</v>
          </cell>
          <cell r="B1678" t="str">
            <v>APORTES SOCIALES</v>
          </cell>
        </row>
        <row r="1679">
          <cell r="A1679">
            <v>320301</v>
          </cell>
          <cell r="B1679" t="str">
            <v>Cuotas o partes de interés social</v>
          </cell>
        </row>
        <row r="1680">
          <cell r="A1680">
            <v>3204</v>
          </cell>
          <cell r="B1680" t="str">
            <v>CAPITAL SUSCRITO Y PAGADO</v>
          </cell>
        </row>
        <row r="1681">
          <cell r="A1681">
            <v>320401</v>
          </cell>
          <cell r="B1681" t="str">
            <v>Capital autorizado</v>
          </cell>
        </row>
        <row r="1682">
          <cell r="A1682">
            <v>320402</v>
          </cell>
          <cell r="B1682" t="str">
            <v>Capital por suscribir (Db)</v>
          </cell>
        </row>
        <row r="1683">
          <cell r="A1683">
            <v>320403</v>
          </cell>
          <cell r="B1683" t="str">
            <v>Capital suscrito por cobrar (Db)</v>
          </cell>
        </row>
        <row r="1684">
          <cell r="A1684">
            <v>3208</v>
          </cell>
          <cell r="B1684" t="str">
            <v>CAPITAL FISCAL</v>
          </cell>
        </row>
        <row r="1685">
          <cell r="A1685">
            <v>320801</v>
          </cell>
          <cell r="B1685" t="str">
            <v>Capital fiscal</v>
          </cell>
        </row>
        <row r="1686">
          <cell r="A1686">
            <v>3210</v>
          </cell>
          <cell r="B1686" t="str">
            <v>PRIMA EN COLOCACIÓN DE ACCIONES, CUOTAS O PARTES DE INTERÉS SOCIAL</v>
          </cell>
        </row>
        <row r="1687">
          <cell r="A1687">
            <v>321001</v>
          </cell>
          <cell r="B1687" t="str">
            <v>Prima en colocación de acciones</v>
          </cell>
        </row>
        <row r="1688">
          <cell r="A1688">
            <v>321002</v>
          </cell>
          <cell r="B1688" t="str">
            <v>Prima en colocación de acciones por cobrar (Db)</v>
          </cell>
        </row>
        <row r="1689">
          <cell r="A1689">
            <v>321003</v>
          </cell>
          <cell r="B1689" t="str">
            <v>Prima en colocación de cuotas o partes de interés social</v>
          </cell>
        </row>
        <row r="1690">
          <cell r="A1690">
            <v>321004</v>
          </cell>
          <cell r="B1690" t="str">
            <v>Prima en colocación de cuotas o partes de interés social por cobrar (Db)</v>
          </cell>
        </row>
        <row r="1691">
          <cell r="A1691">
            <v>3211</v>
          </cell>
          <cell r="B1691" t="str">
            <v>FONDOS DE GARANTÍAS</v>
          </cell>
        </row>
        <row r="1692">
          <cell r="A1692">
            <v>321101</v>
          </cell>
          <cell r="B1692" t="str">
            <v>Fondos de garantías</v>
          </cell>
        </row>
        <row r="1693">
          <cell r="A1693">
            <v>3215</v>
          </cell>
          <cell r="B1693" t="str">
            <v>RESERVAS</v>
          </cell>
        </row>
        <row r="1694">
          <cell r="A1694">
            <v>321501</v>
          </cell>
          <cell r="B1694" t="str">
            <v>Reservas de Ley</v>
          </cell>
        </row>
        <row r="1695">
          <cell r="A1695">
            <v>321502</v>
          </cell>
          <cell r="B1695" t="str">
            <v>Reservas estatutarias</v>
          </cell>
        </row>
        <row r="1696">
          <cell r="A1696">
            <v>321503</v>
          </cell>
          <cell r="B1696" t="str">
            <v xml:space="preserve">Reservas ocasionales </v>
          </cell>
        </row>
        <row r="1697">
          <cell r="A1697">
            <v>321504</v>
          </cell>
          <cell r="B1697" t="str">
            <v>Reservas para readquisición de acciones y cuotas partes</v>
          </cell>
        </row>
        <row r="1698">
          <cell r="A1698">
            <v>321505</v>
          </cell>
          <cell r="B1698" t="str">
            <v>Fondos patrimoniales</v>
          </cell>
        </row>
        <row r="1699">
          <cell r="A1699">
            <v>321507</v>
          </cell>
          <cell r="B1699" t="str">
            <v>Reserva de resultado cambiario banca central</v>
          </cell>
        </row>
        <row r="1700">
          <cell r="A1700">
            <v>321508</v>
          </cell>
          <cell r="B1700" t="str">
            <v>Reserva para fluctuaciones de moneda banca central</v>
          </cell>
        </row>
        <row r="1701">
          <cell r="A1701">
            <v>321509</v>
          </cell>
          <cell r="B1701" t="str">
            <v xml:space="preserve">Reserva fondos de garantías </v>
          </cell>
        </row>
        <row r="1702">
          <cell r="A1702">
            <v>321511</v>
          </cell>
          <cell r="B1702" t="str">
            <v>Acciones y cuotas partes propias readquiridas (Db)</v>
          </cell>
        </row>
        <row r="1703">
          <cell r="A1703">
            <v>321590</v>
          </cell>
          <cell r="B1703" t="str">
            <v>Otras reservas</v>
          </cell>
        </row>
        <row r="1704">
          <cell r="A1704">
            <v>3220</v>
          </cell>
          <cell r="B1704" t="str">
            <v>DIVIDENDOS Y PARTICIPACIONES DECRETADOS EN ESPECIE</v>
          </cell>
        </row>
        <row r="1705">
          <cell r="A1705">
            <v>322001</v>
          </cell>
          <cell r="B1705" t="str">
            <v xml:space="preserve">Dividendos decretados en acciones </v>
          </cell>
        </row>
        <row r="1706">
          <cell r="A1706">
            <v>322002</v>
          </cell>
          <cell r="B1706" t="str">
            <v>Participaciones decretadas en cuotas o partes de interés social</v>
          </cell>
        </row>
        <row r="1707">
          <cell r="A1707">
            <v>3225</v>
          </cell>
          <cell r="B1707" t="str">
            <v>RESULTADOS DE EJERCICIOS ANTERIORES</v>
          </cell>
        </row>
        <row r="1708">
          <cell r="A1708">
            <v>322501</v>
          </cell>
          <cell r="B1708" t="str">
            <v>Utilidades o excedentes acumulados</v>
          </cell>
        </row>
        <row r="1709">
          <cell r="A1709">
            <v>322502</v>
          </cell>
          <cell r="B1709" t="str">
            <v>Pérdidas o déficit acumulados</v>
          </cell>
        </row>
        <row r="1710">
          <cell r="A1710">
            <v>3230</v>
          </cell>
          <cell r="B1710" t="str">
            <v>RESULTADOS DEL EJERCICIO</v>
          </cell>
        </row>
        <row r="1711">
          <cell r="A1711">
            <v>323001</v>
          </cell>
          <cell r="B1711" t="str">
            <v>Utilidad o excedente del ejercicio</v>
          </cell>
        </row>
        <row r="1712">
          <cell r="A1712">
            <v>323002</v>
          </cell>
          <cell r="B1712" t="str">
            <v>Pérdida o déficit del ejercicio</v>
          </cell>
        </row>
        <row r="1713">
          <cell r="A1713">
            <v>3242</v>
          </cell>
          <cell r="B1713" t="str">
            <v>SUPERÁVIT BANCA CENTRAL</v>
          </cell>
        </row>
        <row r="1714">
          <cell r="A1714">
            <v>324201</v>
          </cell>
          <cell r="B1714" t="str">
            <v>Liquidación cuenta especial de cambio</v>
          </cell>
        </row>
        <row r="1715">
          <cell r="A1715">
            <v>324202</v>
          </cell>
          <cell r="B1715" t="str">
            <v>Ajuste de cambio reservas internacionales</v>
          </cell>
        </row>
        <row r="1716">
          <cell r="A1716">
            <v>324203</v>
          </cell>
          <cell r="B1716" t="str">
            <v>Por inversión neta en activos de la actividad cultural</v>
          </cell>
        </row>
        <row r="1717">
          <cell r="A1717">
            <v>3268</v>
          </cell>
          <cell r="B1717" t="str">
            <v>IMPACTOS POR LA TRANSICIÓN AL NUEVO MARCO DE REGULACIÓN</v>
          </cell>
        </row>
        <row r="1718">
          <cell r="A1718">
            <v>326801</v>
          </cell>
          <cell r="B1718" t="str">
            <v xml:space="preserve">Efectivo y equivalentes al efectivo </v>
          </cell>
        </row>
        <row r="1719">
          <cell r="A1719">
            <v>326802</v>
          </cell>
          <cell r="B1719" t="str">
            <v xml:space="preserve">Inversiones e instrumentos derivados </v>
          </cell>
        </row>
        <row r="1720">
          <cell r="A1720">
            <v>326803</v>
          </cell>
          <cell r="B1720" t="str">
            <v>Cuentas por cobrar</v>
          </cell>
        </row>
        <row r="1721">
          <cell r="A1721">
            <v>326804</v>
          </cell>
          <cell r="B1721" t="str">
            <v>Préstamos por cobrar</v>
          </cell>
        </row>
        <row r="1722">
          <cell r="A1722">
            <v>326805</v>
          </cell>
          <cell r="B1722" t="str">
            <v xml:space="preserve">Inventarios </v>
          </cell>
        </row>
        <row r="1723">
          <cell r="A1723">
            <v>326806</v>
          </cell>
          <cell r="B1723" t="str">
            <v xml:space="preserve">Propiedades, planta y equipo </v>
          </cell>
        </row>
        <row r="1724">
          <cell r="A1724">
            <v>326807</v>
          </cell>
          <cell r="B1724" t="str">
            <v xml:space="preserve">Activos intangibles </v>
          </cell>
        </row>
        <row r="1725">
          <cell r="A1725">
            <v>326808</v>
          </cell>
          <cell r="B1725" t="str">
            <v>Propiedades de inversión</v>
          </cell>
        </row>
        <row r="1726">
          <cell r="A1726">
            <v>326809</v>
          </cell>
          <cell r="B1726" t="str">
            <v>Activos biológicos</v>
          </cell>
        </row>
        <row r="1727">
          <cell r="A1727">
            <v>326810</v>
          </cell>
          <cell r="B1727" t="str">
            <v xml:space="preserve">Otros activos </v>
          </cell>
        </row>
        <row r="1728">
          <cell r="A1728">
            <v>326811</v>
          </cell>
          <cell r="B1728" t="str">
            <v>Operaciones de banca central e instituciones financieras</v>
          </cell>
        </row>
        <row r="1729">
          <cell r="A1729">
            <v>326812</v>
          </cell>
          <cell r="B1729" t="str">
            <v xml:space="preserve">Emisión y colocación de títulos de deuda </v>
          </cell>
        </row>
        <row r="1730">
          <cell r="A1730">
            <v>326813</v>
          </cell>
          <cell r="B1730" t="str">
            <v xml:space="preserve">Préstamos por pagar </v>
          </cell>
        </row>
        <row r="1731">
          <cell r="A1731">
            <v>326814</v>
          </cell>
          <cell r="B1731" t="str">
            <v xml:space="preserve">Cuentas por pagar </v>
          </cell>
        </row>
        <row r="1732">
          <cell r="A1732">
            <v>326815</v>
          </cell>
          <cell r="B1732" t="str">
            <v xml:space="preserve">Beneficios a empleados </v>
          </cell>
        </row>
        <row r="1733">
          <cell r="A1733">
            <v>326816</v>
          </cell>
          <cell r="B1733" t="str">
            <v xml:space="preserve">Operaciones con instrumentos derivados </v>
          </cell>
        </row>
        <row r="1734">
          <cell r="A1734">
            <v>326817</v>
          </cell>
          <cell r="B1734" t="str">
            <v xml:space="preserve">Provisiones </v>
          </cell>
        </row>
        <row r="1735">
          <cell r="A1735">
            <v>326818</v>
          </cell>
          <cell r="B1735" t="str">
            <v>Otros pasivos</v>
          </cell>
        </row>
        <row r="1736">
          <cell r="A1736">
            <v>326890</v>
          </cell>
          <cell r="B1736" t="str">
            <v>Otros impactos por transición</v>
          </cell>
        </row>
        <row r="1738">
          <cell r="A1738">
            <v>3271</v>
          </cell>
          <cell r="B1738" t="str">
            <v>GANANCIAS O PÉRDIDAS EN INVERSIONES DE ADMINISTRACIÓN DE LIQUIDEZ A VALOR RAZONABLE CON CAMBIOS EN EL OTRO RESULTADO INTEGRAL</v>
          </cell>
        </row>
        <row r="1739">
          <cell r="A1739">
            <v>327101</v>
          </cell>
          <cell r="B1739" t="str">
            <v>Entidades del sector solidario</v>
          </cell>
        </row>
        <row r="1740">
          <cell r="A1740">
            <v>327102</v>
          </cell>
          <cell r="B1740" t="str">
            <v>Entidades privadas</v>
          </cell>
        </row>
        <row r="1741">
          <cell r="A1741">
            <v>327103</v>
          </cell>
          <cell r="B1741" t="str">
            <v>Entidades del exterior</v>
          </cell>
        </row>
        <row r="1742">
          <cell r="A1742">
            <v>327104</v>
          </cell>
          <cell r="B1742" t="str">
            <v>Empresas industriales y comerciales del Estado - Societarias</v>
          </cell>
        </row>
        <row r="1743">
          <cell r="A1743">
            <v>327105</v>
          </cell>
          <cell r="B1743" t="str">
            <v>Sociedades de economía mixta</v>
          </cell>
        </row>
        <row r="1744">
          <cell r="A1744">
            <v>327106</v>
          </cell>
          <cell r="B1744" t="str">
            <v>Sociedades públicas</v>
          </cell>
        </row>
        <row r="1745">
          <cell r="A1745">
            <v>327190</v>
          </cell>
          <cell r="B1745" t="str">
            <v>Otras inversiones de administración de liquidez a valor razonable con cambios en el otro resultado integral</v>
          </cell>
        </row>
        <row r="1746">
          <cell r="A1746">
            <v>3272</v>
          </cell>
          <cell r="B1746" t="str">
            <v>GANANCIAS O PÉRDIDAS POR COBERTURAS DE FLUJOS DE EFECTIVO</v>
          </cell>
        </row>
        <row r="1747">
          <cell r="A1747">
            <v>327201</v>
          </cell>
          <cell r="B1747" t="str">
            <v>Ganancias o pérdidas por cobertura de flujos de efectivo</v>
          </cell>
        </row>
        <row r="1748">
          <cell r="A1748">
            <v>3273</v>
          </cell>
          <cell r="B1748" t="str">
            <v>GANANCIAS O PÉRDIDAS POR COBERTURA DE UNA INVERSIÓN NETA EN UN NEGOCIO EN EL EXTRANJERO</v>
          </cell>
        </row>
        <row r="1749">
          <cell r="A1749">
            <v>327301</v>
          </cell>
          <cell r="B1749" t="str">
            <v>Ganancias o pérdidas por cobertura de una inversión neta en un negocio en el extranjero</v>
          </cell>
        </row>
        <row r="1754">
          <cell r="A1754">
            <v>3277</v>
          </cell>
          <cell r="B1754" t="str">
            <v xml:space="preserve">GANANCIAS O PÉRDIDAS POR REVALUACIÓN DE PROPIEDADES, PLANTA Y EQUIPO </v>
          </cell>
        </row>
        <row r="1755">
          <cell r="A1755">
            <v>327701</v>
          </cell>
          <cell r="B1755" t="str">
            <v xml:space="preserve">Terrenos </v>
          </cell>
        </row>
        <row r="1756">
          <cell r="A1756">
            <v>327702</v>
          </cell>
          <cell r="B1756" t="str">
            <v xml:space="preserve">Semovientes </v>
          </cell>
        </row>
        <row r="1757">
          <cell r="A1757">
            <v>327703</v>
          </cell>
          <cell r="B1757" t="str">
            <v xml:space="preserve">Plantas productoras </v>
          </cell>
        </row>
        <row r="1758">
          <cell r="A1758">
            <v>327704</v>
          </cell>
          <cell r="B1758" t="str">
            <v xml:space="preserve">Construcciones en curso </v>
          </cell>
        </row>
        <row r="1759">
          <cell r="A1759">
            <v>327705</v>
          </cell>
          <cell r="B1759" t="str">
            <v xml:space="preserve">Maquinaria, planta y equipo en montaje </v>
          </cell>
        </row>
        <row r="1760">
          <cell r="A1760">
            <v>327706</v>
          </cell>
          <cell r="B1760" t="str">
            <v xml:space="preserve">Maquinaria, planta y equipo en tránsito </v>
          </cell>
        </row>
        <row r="1761">
          <cell r="A1761">
            <v>327707</v>
          </cell>
          <cell r="B1761" t="str">
            <v>Edificaciones</v>
          </cell>
        </row>
        <row r="1762">
          <cell r="A1762">
            <v>327708</v>
          </cell>
          <cell r="B1762" t="str">
            <v xml:space="preserve">Plantas, ductos y túneles </v>
          </cell>
        </row>
        <row r="1763">
          <cell r="A1763">
            <v>327709</v>
          </cell>
          <cell r="B1763" t="str">
            <v xml:space="preserve">Redes, líneas y cables </v>
          </cell>
        </row>
        <row r="1764">
          <cell r="A1764">
            <v>327710</v>
          </cell>
          <cell r="B1764" t="str">
            <v xml:space="preserve">Maquinaria y equipo </v>
          </cell>
        </row>
        <row r="1765">
          <cell r="A1765">
            <v>327711</v>
          </cell>
          <cell r="B1765" t="str">
            <v>Equipo médico y científico</v>
          </cell>
        </row>
        <row r="1766">
          <cell r="A1766">
            <v>327712</v>
          </cell>
          <cell r="B1766" t="str">
            <v xml:space="preserve">Muebles, enseres y equipo de oficina </v>
          </cell>
        </row>
        <row r="1767">
          <cell r="A1767">
            <v>327713</v>
          </cell>
          <cell r="B1767" t="str">
            <v xml:space="preserve">Equipos de comunicación y computación </v>
          </cell>
        </row>
        <row r="1768">
          <cell r="A1768">
            <v>327714</v>
          </cell>
          <cell r="B1768" t="str">
            <v xml:space="preserve">Equipos de transporte, tracción y elevación </v>
          </cell>
        </row>
        <row r="1769">
          <cell r="A1769">
            <v>327715</v>
          </cell>
          <cell r="B1769" t="str">
            <v>Equipos de comedor, cocina, despensa y hotelería</v>
          </cell>
        </row>
        <row r="1770">
          <cell r="A1770">
            <v>3278</v>
          </cell>
          <cell r="B1770" t="str">
            <v>GANANCIAS O PÉRDIDAS POR REVALUACIÓN DE ACTIVOS INTANGIBLES</v>
          </cell>
        </row>
        <row r="1771">
          <cell r="A1771">
            <v>327801</v>
          </cell>
          <cell r="B1771" t="str">
            <v>Plusvalía</v>
          </cell>
        </row>
        <row r="1773">
          <cell r="A1773">
            <v>327802</v>
          </cell>
          <cell r="B1773" t="str">
            <v>Marcas</v>
          </cell>
        </row>
        <row r="1775">
          <cell r="A1775">
            <v>327803</v>
          </cell>
          <cell r="B1775" t="str">
            <v>Patentes</v>
          </cell>
        </row>
        <row r="1777">
          <cell r="A1777">
            <v>327804</v>
          </cell>
          <cell r="B1777" t="str">
            <v>Concesiones y franquicias</v>
          </cell>
        </row>
        <row r="1779">
          <cell r="A1779">
            <v>327805</v>
          </cell>
          <cell r="B1779" t="str">
            <v>Derechos</v>
          </cell>
        </row>
        <row r="1781">
          <cell r="A1781">
            <v>327807</v>
          </cell>
          <cell r="B1781" t="str">
            <v>Licencias</v>
          </cell>
        </row>
        <row r="1783">
          <cell r="A1783">
            <v>327808</v>
          </cell>
          <cell r="B1783" t="str">
            <v>Softwares</v>
          </cell>
        </row>
        <row r="1785">
          <cell r="A1785">
            <v>327809</v>
          </cell>
          <cell r="B1785" t="str">
            <v>Servidumbres</v>
          </cell>
        </row>
        <row r="1787">
          <cell r="A1787">
            <v>327810</v>
          </cell>
          <cell r="B1787" t="str">
            <v>Desembolsos durante la fase de desarrollo</v>
          </cell>
        </row>
        <row r="1789">
          <cell r="A1789">
            <v>327890</v>
          </cell>
          <cell r="B1789" t="str">
            <v>Otros intangibles</v>
          </cell>
        </row>
        <row r="1791">
          <cell r="A1791">
            <v>3279</v>
          </cell>
          <cell r="B1791" t="str">
            <v>GANANCIAS O PÉRDIDAS POR CAMBIOS EN EL VALOR RAZONABLE DE PASIVOS FINANCIEROS POR RIESGO DE CRÉDITO</v>
          </cell>
        </row>
        <row r="1792">
          <cell r="A1792">
            <v>327901</v>
          </cell>
          <cell r="B1792" t="str">
            <v>Ganancias o pérdidas por cambio en el valor razonable de pasivos financieros generados por riesgo de crédito</v>
          </cell>
        </row>
        <row r="1794">
          <cell r="A1794">
            <v>3280</v>
          </cell>
          <cell r="B1794" t="str">
            <v>GANANCIAS O PÉRDIDAS POR PLANES DE BENEFICIOS A EMPLEADOS</v>
          </cell>
        </row>
        <row r="1795">
          <cell r="A1795">
            <v>328001</v>
          </cell>
          <cell r="B1795" t="str">
            <v>Ganancias o pérdidas actuariales por planes de beneficios posempleo</v>
          </cell>
        </row>
        <row r="1797">
          <cell r="A1797">
            <v>3281</v>
          </cell>
          <cell r="B1797" t="str">
            <v>GANANCIAS O PÉRDIDAS POR CONVERSIÓN DE ESTADOS FINANCIEROS</v>
          </cell>
        </row>
        <row r="1798">
          <cell r="A1798">
            <v>328101</v>
          </cell>
          <cell r="B1798" t="str">
            <v>Ganancia o pérdida por conversión de estados financieros</v>
          </cell>
        </row>
        <row r="1799">
          <cell r="A1799">
            <v>4</v>
          </cell>
          <cell r="B1799" t="str">
            <v>INGRESOS</v>
          </cell>
        </row>
        <row r="1800">
          <cell r="A1800">
            <v>41</v>
          </cell>
          <cell r="B1800" t="str">
            <v xml:space="preserve">INGRESOS FISCALES </v>
          </cell>
        </row>
        <row r="1801">
          <cell r="A1801">
            <v>4110</v>
          </cell>
          <cell r="B1801" t="str">
            <v>NO TRIBUTARIOS</v>
          </cell>
        </row>
        <row r="1802">
          <cell r="A1802">
            <v>411002</v>
          </cell>
          <cell r="B1802" t="str">
            <v>Multas</v>
          </cell>
        </row>
        <row r="1803">
          <cell r="A1803">
            <v>411004</v>
          </cell>
          <cell r="B1803" t="str">
            <v>Sanciones</v>
          </cell>
        </row>
        <row r="1804">
          <cell r="A1804">
            <v>411051</v>
          </cell>
          <cell r="B1804" t="str">
            <v>Ingresos por concesiones a favor del concedente</v>
          </cell>
        </row>
        <row r="1805">
          <cell r="A1805">
            <v>4195</v>
          </cell>
          <cell r="B1805" t="str">
            <v>DEVOLUCIONES Y DESCUENTOS (DB)</v>
          </cell>
        </row>
        <row r="1806">
          <cell r="A1806">
            <v>419502</v>
          </cell>
          <cell r="B1806" t="str">
            <v>Ingresos no tributarios</v>
          </cell>
        </row>
        <row r="1807">
          <cell r="A1807">
            <v>42</v>
          </cell>
          <cell r="B1807" t="str">
            <v>VENTA DE BIENES</v>
          </cell>
        </row>
        <row r="1808">
          <cell r="A1808">
            <v>4201</v>
          </cell>
          <cell r="B1808" t="str">
            <v>PRODUCTOS AGROPECUARIOS, DE SILVICULTURA, AVICULTURA Y PESCA</v>
          </cell>
        </row>
        <row r="1809">
          <cell r="A1809">
            <v>420101</v>
          </cell>
          <cell r="B1809" t="str">
            <v>Productos agrícolas</v>
          </cell>
        </row>
        <row r="1810">
          <cell r="A1810">
            <v>420102</v>
          </cell>
          <cell r="B1810" t="str">
            <v>Productos forestales</v>
          </cell>
        </row>
        <row r="1811">
          <cell r="A1811">
            <v>420103</v>
          </cell>
          <cell r="B1811" t="str">
            <v>Productos piscícolas</v>
          </cell>
        </row>
        <row r="1812">
          <cell r="A1812">
            <v>420104</v>
          </cell>
          <cell r="B1812" t="str">
            <v>Semovientes</v>
          </cell>
        </row>
        <row r="1813">
          <cell r="A1813">
            <v>420105</v>
          </cell>
          <cell r="B1813" t="str">
            <v>Productos avícolas</v>
          </cell>
        </row>
        <row r="1814">
          <cell r="A1814">
            <v>420106</v>
          </cell>
          <cell r="B1814" t="str">
            <v>Productos pecuarios</v>
          </cell>
        </row>
        <row r="1815">
          <cell r="A1815">
            <v>420190</v>
          </cell>
          <cell r="B1815" t="str">
            <v>Otros productos agropecuarios, de silvicultura, avicultura y pesca</v>
          </cell>
        </row>
        <row r="1816">
          <cell r="A1816">
            <v>4202</v>
          </cell>
          <cell r="B1816" t="str">
            <v>PRODUCTOS DE MINAS Y MINERALES</v>
          </cell>
        </row>
        <row r="1817">
          <cell r="A1817">
            <v>420202</v>
          </cell>
          <cell r="B1817" t="str">
            <v>Petróleo crudo</v>
          </cell>
        </row>
        <row r="1818">
          <cell r="A1818">
            <v>420203</v>
          </cell>
          <cell r="B1818" t="str">
            <v>Gas natural</v>
          </cell>
        </row>
        <row r="1819">
          <cell r="A1819">
            <v>420290</v>
          </cell>
          <cell r="B1819" t="str">
            <v>Otros productos de minas y minerales</v>
          </cell>
        </row>
        <row r="1820">
          <cell r="A1820">
            <v>4204</v>
          </cell>
          <cell r="B1820" t="str">
            <v>PRODUCTOS MANUFACTURADOS</v>
          </cell>
        </row>
        <row r="1821">
          <cell r="A1821">
            <v>420401</v>
          </cell>
          <cell r="B1821" t="str">
            <v>Impresos y publicaciones</v>
          </cell>
        </row>
        <row r="1822">
          <cell r="A1822">
            <v>420402</v>
          </cell>
          <cell r="B1822" t="str">
            <v xml:space="preserve">Combustibles y otros derivados del petróleo </v>
          </cell>
        </row>
        <row r="1823">
          <cell r="A1823">
            <v>420413</v>
          </cell>
          <cell r="B1823" t="str">
            <v>Productos petroquímicos</v>
          </cell>
        </row>
        <row r="1824">
          <cell r="A1824">
            <v>420416</v>
          </cell>
          <cell r="B1824" t="str">
            <v>Productos agropecuarios, de silvicultura, avicultura y pesca</v>
          </cell>
        </row>
        <row r="1825">
          <cell r="A1825">
            <v>4210</v>
          </cell>
          <cell r="B1825" t="str">
            <v>BIENES COMERCIALIZADOS</v>
          </cell>
        </row>
        <row r="1826">
          <cell r="A1826">
            <v>421002</v>
          </cell>
          <cell r="B1826" t="str">
            <v>Terrenos</v>
          </cell>
        </row>
        <row r="1827">
          <cell r="A1827">
            <v>421004</v>
          </cell>
          <cell r="B1827" t="str">
            <v>Impresos y publicaciones</v>
          </cell>
        </row>
        <row r="1828">
          <cell r="A1828">
            <v>421010</v>
          </cell>
          <cell r="B1828" t="str">
            <v>Combustibles y otros derivados del petróleo</v>
          </cell>
        </row>
        <row r="1829">
          <cell r="A1829">
            <v>421012</v>
          </cell>
          <cell r="B1829" t="str">
            <v>Semovientes</v>
          </cell>
        </row>
        <row r="1830">
          <cell r="A1830">
            <v>421022</v>
          </cell>
          <cell r="B1830" t="str">
            <v>Petróleo crudo</v>
          </cell>
        </row>
        <row r="1831">
          <cell r="A1831">
            <v>421023</v>
          </cell>
          <cell r="B1831" t="str">
            <v>Gas natural</v>
          </cell>
        </row>
        <row r="1832">
          <cell r="A1832">
            <v>421029</v>
          </cell>
          <cell r="B1832" t="str">
            <v>Oro, plata, platino y otros metales adherentes</v>
          </cell>
        </row>
        <row r="1833">
          <cell r="A1833">
            <v>421040</v>
          </cell>
          <cell r="B1833" t="str">
            <v>Productos agropecuarios, de silvicultura, avicultura y pesca</v>
          </cell>
        </row>
        <row r="1834">
          <cell r="A1834">
            <v>421065</v>
          </cell>
          <cell r="B1834" t="str">
            <v>Víveres y rancho</v>
          </cell>
        </row>
        <row r="1835">
          <cell r="A1835">
            <v>421090</v>
          </cell>
          <cell r="B1835" t="str">
            <v>Otras ventas de bienes comercializados</v>
          </cell>
        </row>
        <row r="1836">
          <cell r="A1836">
            <v>4295</v>
          </cell>
          <cell r="B1836" t="str">
            <v>DEVOLUCIONES, REBAJAS Y DESCUENTOS EN VENTA DE BIENES (DB)</v>
          </cell>
        </row>
        <row r="1837">
          <cell r="A1837">
            <v>429502</v>
          </cell>
          <cell r="B1837" t="str">
            <v>Bienes comercializados</v>
          </cell>
        </row>
        <row r="1838">
          <cell r="A1838">
            <v>429503</v>
          </cell>
          <cell r="B1838" t="str">
            <v>Productos agropecuarios, de silvicultura y pesca</v>
          </cell>
        </row>
        <row r="1839">
          <cell r="A1839">
            <v>429504</v>
          </cell>
          <cell r="B1839" t="str">
            <v>Productos de minas y minerales</v>
          </cell>
        </row>
        <row r="1840">
          <cell r="A1840">
            <v>429506</v>
          </cell>
          <cell r="B1840" t="str">
            <v>Productos manufacturados</v>
          </cell>
        </row>
        <row r="1841">
          <cell r="A1841">
            <v>43</v>
          </cell>
          <cell r="B1841" t="str">
            <v>VENTA DE SERVICIOS</v>
          </cell>
        </row>
        <row r="1842">
          <cell r="A1842">
            <v>4313</v>
          </cell>
          <cell r="B1842" t="str">
            <v>ADMINISTRACIÓN DEL SISTEMA DE SEGURIDAD SOCIAL EN RIESGOS LABORALES</v>
          </cell>
        </row>
        <row r="1843">
          <cell r="A1843">
            <v>431301</v>
          </cell>
          <cell r="B1843" t="str">
            <v>Cotizaciones</v>
          </cell>
        </row>
        <row r="1844">
          <cell r="A1844">
            <v>431302</v>
          </cell>
          <cell r="B1844" t="str">
            <v>Recuperación de cartera</v>
          </cell>
        </row>
        <row r="1845">
          <cell r="A1845">
            <v>431303</v>
          </cell>
          <cell r="B1845" t="str">
            <v>Intereses de mora</v>
          </cell>
        </row>
        <row r="1846">
          <cell r="A1846">
            <v>431390</v>
          </cell>
          <cell r="B1846" t="str">
            <v>Otros ingresos por administración del sistema</v>
          </cell>
        </row>
        <row r="1847">
          <cell r="A1847">
            <v>4315</v>
          </cell>
          <cell r="B1847" t="str">
            <v>SERVICIO DE ENERGÍA</v>
          </cell>
        </row>
        <row r="1848">
          <cell r="A1848">
            <v>431517</v>
          </cell>
          <cell r="B1848" t="str">
            <v>Generación</v>
          </cell>
        </row>
        <row r="1849">
          <cell r="A1849">
            <v>431518</v>
          </cell>
          <cell r="B1849" t="str">
            <v>Transmisión</v>
          </cell>
        </row>
        <row r="1850">
          <cell r="A1850">
            <v>431519</v>
          </cell>
          <cell r="B1850" t="str">
            <v>Distribución</v>
          </cell>
        </row>
        <row r="1851">
          <cell r="A1851">
            <v>431520</v>
          </cell>
          <cell r="B1851" t="str">
            <v>Comercialización</v>
          </cell>
        </row>
        <row r="1852">
          <cell r="A1852">
            <v>4321</v>
          </cell>
          <cell r="B1852" t="str">
            <v>SERVICIO DE ACUEDUCTO</v>
          </cell>
        </row>
        <row r="1853">
          <cell r="A1853">
            <v>432108</v>
          </cell>
          <cell r="B1853" t="str">
            <v>Abastecimiento</v>
          </cell>
        </row>
        <row r="1854">
          <cell r="A1854">
            <v>432109</v>
          </cell>
          <cell r="B1854" t="str">
            <v>Distribución</v>
          </cell>
        </row>
        <row r="1855">
          <cell r="A1855">
            <v>432110</v>
          </cell>
          <cell r="B1855" t="str">
            <v>Comercialización</v>
          </cell>
        </row>
        <row r="1856">
          <cell r="A1856">
            <v>4322</v>
          </cell>
          <cell r="B1856" t="str">
            <v>SERVICIO DE ALCANTARILLADO</v>
          </cell>
        </row>
        <row r="1857">
          <cell r="A1857">
            <v>432208</v>
          </cell>
          <cell r="B1857" t="str">
            <v>Recolección y transporte</v>
          </cell>
        </row>
        <row r="1858">
          <cell r="A1858">
            <v>432209</v>
          </cell>
          <cell r="B1858" t="str">
            <v>Tratamiento de aguas residuales</v>
          </cell>
        </row>
        <row r="1859">
          <cell r="A1859">
            <v>432210</v>
          </cell>
          <cell r="B1859" t="str">
            <v>Comercialización</v>
          </cell>
        </row>
        <row r="1860">
          <cell r="A1860">
            <v>4323</v>
          </cell>
          <cell r="B1860" t="str">
            <v>SERVICIO DE ASEO</v>
          </cell>
        </row>
        <row r="1861">
          <cell r="A1861">
            <v>432307</v>
          </cell>
          <cell r="B1861" t="str">
            <v>Recolección domiciliaria</v>
          </cell>
        </row>
        <row r="1862">
          <cell r="A1862">
            <v>432308</v>
          </cell>
          <cell r="B1862" t="str">
            <v>Transporte</v>
          </cell>
        </row>
        <row r="1863">
          <cell r="A1863">
            <v>432309</v>
          </cell>
          <cell r="B1863" t="str">
            <v>Barrido y limpieza</v>
          </cell>
        </row>
        <row r="1864">
          <cell r="A1864">
            <v>432310</v>
          </cell>
          <cell r="B1864" t="str">
            <v>Transferencia</v>
          </cell>
        </row>
        <row r="1865">
          <cell r="A1865">
            <v>432311</v>
          </cell>
          <cell r="B1865" t="str">
            <v>Aprovechamiento</v>
          </cell>
        </row>
        <row r="1866">
          <cell r="A1866">
            <v>432312</v>
          </cell>
          <cell r="B1866" t="str">
            <v>Tratamiento</v>
          </cell>
        </row>
        <row r="1867">
          <cell r="A1867">
            <v>432313</v>
          </cell>
          <cell r="B1867" t="str">
            <v>Disposición final</v>
          </cell>
        </row>
        <row r="1868">
          <cell r="A1868">
            <v>432314</v>
          </cell>
          <cell r="B1868" t="str">
            <v>Corte de césped y poda de árboles</v>
          </cell>
        </row>
        <row r="1869">
          <cell r="A1869">
            <v>432315</v>
          </cell>
          <cell r="B1869" t="str">
            <v>Limpieza y lavado de áreas públicas</v>
          </cell>
        </row>
        <row r="1870">
          <cell r="A1870">
            <v>432316</v>
          </cell>
          <cell r="B1870" t="str">
            <v>Otros servicios de aseo especiales</v>
          </cell>
        </row>
        <row r="1871">
          <cell r="A1871">
            <v>432317</v>
          </cell>
          <cell r="B1871" t="str">
            <v>Comercialización</v>
          </cell>
        </row>
        <row r="1872">
          <cell r="A1872">
            <v>4325</v>
          </cell>
          <cell r="B1872" t="str">
            <v>SERVICIO DE GAS COMBUSTIBLE</v>
          </cell>
        </row>
        <row r="1873">
          <cell r="A1873">
            <v>432525</v>
          </cell>
          <cell r="B1873" t="str">
            <v>Transporte gas natural</v>
          </cell>
        </row>
        <row r="1874">
          <cell r="A1874">
            <v>432526</v>
          </cell>
          <cell r="B1874" t="str">
            <v>Distribución gas natural</v>
          </cell>
        </row>
        <row r="1875">
          <cell r="A1875">
            <v>432527</v>
          </cell>
          <cell r="B1875" t="str">
            <v>Comercialización gas natural</v>
          </cell>
        </row>
        <row r="1876">
          <cell r="A1876">
            <v>432528</v>
          </cell>
          <cell r="B1876" t="str">
            <v>Transporte gas licuado de petróleo (GLP)</v>
          </cell>
        </row>
        <row r="1877">
          <cell r="A1877">
            <v>432529</v>
          </cell>
          <cell r="B1877" t="str">
            <v>Distribución gas licuado de petróleo (GLP)</v>
          </cell>
        </row>
        <row r="1878">
          <cell r="A1878">
            <v>4330</v>
          </cell>
          <cell r="B1878" t="str">
            <v>SERVICIOS DE TRANSPORTE</v>
          </cell>
        </row>
        <row r="1879">
          <cell r="A1879">
            <v>433017</v>
          </cell>
          <cell r="B1879" t="str">
            <v xml:space="preserve">Servicio de transporte por ductos </v>
          </cell>
        </row>
        <row r="1880">
          <cell r="A1880">
            <v>433090</v>
          </cell>
          <cell r="B1880" t="str">
            <v>Otros servicios de transporte</v>
          </cell>
        </row>
        <row r="1881">
          <cell r="A1881">
            <v>4333</v>
          </cell>
          <cell r="B1881" t="str">
            <v>SERVICIOS DE COMUNICACIONES</v>
          </cell>
        </row>
        <row r="1882">
          <cell r="A1882">
            <v>433301</v>
          </cell>
          <cell r="B1882" t="str">
            <v>Correo nacional</v>
          </cell>
        </row>
        <row r="1883">
          <cell r="A1883">
            <v>433302</v>
          </cell>
          <cell r="B1883" t="str">
            <v>Correo internacional</v>
          </cell>
        </row>
        <row r="1884">
          <cell r="A1884">
            <v>433304</v>
          </cell>
          <cell r="B1884" t="str">
            <v>Comisiones de giro</v>
          </cell>
        </row>
        <row r="1885">
          <cell r="A1885">
            <v>433305</v>
          </cell>
          <cell r="B1885" t="str">
            <v>Radiodifusión sonora</v>
          </cell>
        </row>
        <row r="1886">
          <cell r="A1886">
            <v>433306</v>
          </cell>
          <cell r="B1886" t="str">
            <v>Difusión de televisión</v>
          </cell>
        </row>
        <row r="1887">
          <cell r="A1887">
            <v>433307</v>
          </cell>
          <cell r="B1887" t="str">
            <v xml:space="preserve">Programación y producción de televisión </v>
          </cell>
        </row>
        <row r="1888">
          <cell r="A1888">
            <v>433390</v>
          </cell>
          <cell r="B1888" t="str">
            <v>Otros servicios de comunicaciones</v>
          </cell>
        </row>
        <row r="1889">
          <cell r="A1889">
            <v>4335</v>
          </cell>
          <cell r="B1889" t="str">
            <v>SERVICIO DE TELECOMUNICACIONES</v>
          </cell>
        </row>
        <row r="1890">
          <cell r="A1890">
            <v>433545</v>
          </cell>
          <cell r="B1890" t="str">
            <v>Local</v>
          </cell>
        </row>
        <row r="1891">
          <cell r="A1891">
            <v>433546</v>
          </cell>
          <cell r="B1891" t="str">
            <v>Local extendida</v>
          </cell>
        </row>
        <row r="1892">
          <cell r="A1892">
            <v>433547</v>
          </cell>
          <cell r="B1892" t="str">
            <v>Móvil rural</v>
          </cell>
        </row>
        <row r="1893">
          <cell r="A1893">
            <v>433548</v>
          </cell>
          <cell r="B1893" t="str">
            <v>Larga distancia</v>
          </cell>
        </row>
        <row r="1894">
          <cell r="A1894">
            <v>433549</v>
          </cell>
          <cell r="B1894" t="str">
            <v>Valor agregado</v>
          </cell>
        </row>
        <row r="1895">
          <cell r="A1895">
            <v>433550</v>
          </cell>
          <cell r="B1895" t="str">
            <v>Interconexión</v>
          </cell>
        </row>
        <row r="1896">
          <cell r="A1896">
            <v>433552</v>
          </cell>
          <cell r="B1896" t="str">
            <v>Comercialización</v>
          </cell>
        </row>
        <row r="1897">
          <cell r="A1897">
            <v>433590</v>
          </cell>
          <cell r="B1897" t="str">
            <v>Otros servicios de telecomunicaciones</v>
          </cell>
        </row>
        <row r="1898">
          <cell r="A1898">
            <v>4353</v>
          </cell>
          <cell r="B1898" t="str">
            <v>OPERACIONES DE BANCA CENTRAL</v>
          </cell>
        </row>
        <row r="1899">
          <cell r="A1899">
            <v>435301</v>
          </cell>
          <cell r="B1899" t="str">
            <v>Diferencial cambiario de reservas internacionales</v>
          </cell>
        </row>
        <row r="1900">
          <cell r="A1900">
            <v>435302</v>
          </cell>
          <cell r="B1900" t="str">
            <v>Intereses y  rendimientos de reservas internacionales</v>
          </cell>
        </row>
        <row r="1901">
          <cell r="A1901">
            <v>435303</v>
          </cell>
          <cell r="B1901" t="str">
            <v>Moneda emitida y metales preciosos</v>
          </cell>
        </row>
        <row r="1902">
          <cell r="A1902">
            <v>435304</v>
          </cell>
          <cell r="B1902" t="str">
            <v>Comisiones</v>
          </cell>
        </row>
        <row r="1903">
          <cell r="A1903">
            <v>435307</v>
          </cell>
          <cell r="B1903" t="str">
            <v>Intereses y rendimientos</v>
          </cell>
        </row>
        <row r="1904">
          <cell r="A1904">
            <v>435309</v>
          </cell>
          <cell r="B1904" t="str">
            <v xml:space="preserve">Utilidad por valoración a precios de mercado de las inversiones de reservas internacionales </v>
          </cell>
        </row>
        <row r="1905">
          <cell r="A1905">
            <v>435390</v>
          </cell>
          <cell r="B1905" t="str">
            <v>Otras operaciones de banca central</v>
          </cell>
        </row>
        <row r="1906">
          <cell r="A1906">
            <v>4355</v>
          </cell>
          <cell r="B1906" t="str">
            <v>SERVICIOS DE SEGUROS Y REASEGUROS</v>
          </cell>
        </row>
        <row r="1907">
          <cell r="A1907">
            <v>435501</v>
          </cell>
          <cell r="B1907" t="str">
            <v>Primas emitidas</v>
          </cell>
        </row>
        <row r="1908">
          <cell r="A1908">
            <v>435505</v>
          </cell>
          <cell r="B1908" t="str">
            <v>Reaseguros</v>
          </cell>
        </row>
        <row r="1909">
          <cell r="A1909">
            <v>435506</v>
          </cell>
          <cell r="B1909" t="str">
            <v>Cambios</v>
          </cell>
        </row>
        <row r="1910">
          <cell r="A1910">
            <v>435507</v>
          </cell>
          <cell r="B1910" t="str">
            <v>Técnica de títulos vigentes</v>
          </cell>
        </row>
        <row r="1911">
          <cell r="A1911">
            <v>435508</v>
          </cell>
          <cell r="B1911" t="str">
            <v>Liberación de reservas</v>
          </cell>
        </row>
        <row r="1912">
          <cell r="A1912">
            <v>435509</v>
          </cell>
          <cell r="B1912" t="str">
            <v>Reembolso de siniestros garantizados</v>
          </cell>
        </row>
        <row r="1913">
          <cell r="A1913">
            <v>435510</v>
          </cell>
          <cell r="B1913" t="str">
            <v>Cuotas recaudadas</v>
          </cell>
        </row>
        <row r="1914">
          <cell r="A1914">
            <v>435511</v>
          </cell>
          <cell r="B1914" t="str">
            <v>Remuneración por intermediación</v>
          </cell>
        </row>
        <row r="1915">
          <cell r="A1915">
            <v>435590</v>
          </cell>
          <cell r="B1915" t="str">
            <v>Otros servicios de seguros y reaseguros</v>
          </cell>
        </row>
        <row r="1916">
          <cell r="A1916">
            <v>4370</v>
          </cell>
          <cell r="B1916" t="str">
            <v>SERVICIOS INFORMÁTICOS</v>
          </cell>
        </row>
        <row r="1917">
          <cell r="A1917">
            <v>437001</v>
          </cell>
          <cell r="B1917" t="str">
            <v>De procesamiento</v>
          </cell>
        </row>
        <row r="1918">
          <cell r="A1918">
            <v>437002</v>
          </cell>
          <cell r="B1918" t="str">
            <v>De desarrollo e implementación de software</v>
          </cell>
        </row>
        <row r="1919">
          <cell r="A1919">
            <v>437003</v>
          </cell>
          <cell r="B1919" t="str">
            <v>De arrendamiento de equipo y accesorios</v>
          </cell>
        </row>
        <row r="1920">
          <cell r="A1920">
            <v>437090</v>
          </cell>
          <cell r="B1920" t="str">
            <v>Otros servicios informáticos</v>
          </cell>
        </row>
        <row r="1921">
          <cell r="A1921">
            <v>4375</v>
          </cell>
          <cell r="B1921" t="str">
            <v xml:space="preserve">OPERACIONES FONDOS DE GARANTÍAS </v>
          </cell>
        </row>
        <row r="1922">
          <cell r="A1922">
            <v>437501</v>
          </cell>
          <cell r="B1922" t="str">
            <v>Prima de seguro de depósito</v>
          </cell>
        </row>
        <row r="1923">
          <cell r="A1923">
            <v>437502</v>
          </cell>
          <cell r="B1923" t="str">
            <v>Prima de costo de garantía</v>
          </cell>
        </row>
        <row r="1924">
          <cell r="A1924">
            <v>4390</v>
          </cell>
          <cell r="B1924" t="str">
            <v>OTROS SERVICIOS</v>
          </cell>
        </row>
        <row r="1925">
          <cell r="A1925">
            <v>439002</v>
          </cell>
          <cell r="B1925" t="str">
            <v>Servicios de apoyo industrial</v>
          </cell>
        </row>
        <row r="1926">
          <cell r="A1926">
            <v>439003</v>
          </cell>
          <cell r="B1926" t="str">
            <v>Transferencia de tecnología</v>
          </cell>
        </row>
        <row r="1927">
          <cell r="A1927">
            <v>439004</v>
          </cell>
          <cell r="B1927" t="str">
            <v>Asistencia técnica</v>
          </cell>
        </row>
        <row r="1928">
          <cell r="A1928">
            <v>439005</v>
          </cell>
          <cell r="B1928" t="str">
            <v>Servicios informativos</v>
          </cell>
        </row>
        <row r="1929">
          <cell r="A1929">
            <v>439006</v>
          </cell>
          <cell r="B1929" t="str">
            <v>Servicios de almacenamiento y pesaje</v>
          </cell>
        </row>
        <row r="1930">
          <cell r="A1930">
            <v>439014</v>
          </cell>
          <cell r="B1930" t="str">
            <v>Administración de proyectos</v>
          </cell>
        </row>
        <row r="1931">
          <cell r="A1931">
            <v>439017</v>
          </cell>
          <cell r="B1931" t="str">
            <v>Servicios de investigación científica y tecnológica</v>
          </cell>
        </row>
        <row r="1932">
          <cell r="A1932">
            <v>439022</v>
          </cell>
          <cell r="B1932" t="str">
            <v>Organización de eventos</v>
          </cell>
        </row>
        <row r="1933">
          <cell r="A1933">
            <v>439026</v>
          </cell>
          <cell r="B1933" t="str">
            <v>Servicios de lavandería</v>
          </cell>
        </row>
        <row r="1934">
          <cell r="A1934">
            <v>439027</v>
          </cell>
          <cell r="B1934" t="str">
            <v>Administración y operación de mercados</v>
          </cell>
        </row>
        <row r="1935">
          <cell r="A1935">
            <v>439029</v>
          </cell>
          <cell r="B1935" t="str">
            <v>Servicios de seguridad y escolta</v>
          </cell>
        </row>
        <row r="1936">
          <cell r="A1936">
            <v>439030</v>
          </cell>
          <cell r="B1936" t="str">
            <v>Servicios de parqueadero</v>
          </cell>
        </row>
        <row r="1937">
          <cell r="A1937">
            <v>439090</v>
          </cell>
          <cell r="B1937" t="str">
            <v>Otros servicios</v>
          </cell>
        </row>
        <row r="1938">
          <cell r="A1938">
            <v>4395</v>
          </cell>
          <cell r="B1938" t="str">
            <v>DEVOLUCIONES, REBAJAS Y DESCUENTOS EN VENTA DE SERVICIOS (DB)</v>
          </cell>
        </row>
        <row r="1939">
          <cell r="A1939">
            <v>439503</v>
          </cell>
          <cell r="B1939" t="str">
            <v>Servicio de energía</v>
          </cell>
        </row>
        <row r="1940">
          <cell r="A1940">
            <v>439505</v>
          </cell>
          <cell r="B1940" t="str">
            <v>Servicio de gas combustible</v>
          </cell>
        </row>
        <row r="1941">
          <cell r="A1941">
            <v>439506</v>
          </cell>
          <cell r="B1941" t="str">
            <v>Servicios de transporte</v>
          </cell>
        </row>
        <row r="1942">
          <cell r="A1942">
            <v>439507</v>
          </cell>
          <cell r="B1942" t="str">
            <v>Servicio de telecomunicaciones</v>
          </cell>
        </row>
        <row r="1943">
          <cell r="A1943">
            <v>439511</v>
          </cell>
          <cell r="B1943" t="str">
            <v>Servicios de seguros y reaseguros</v>
          </cell>
        </row>
        <row r="1944">
          <cell r="A1944">
            <v>439514</v>
          </cell>
          <cell r="B1944" t="str">
            <v>Servicio de acueducto</v>
          </cell>
        </row>
        <row r="1945">
          <cell r="A1945">
            <v>439515</v>
          </cell>
          <cell r="B1945" t="str">
            <v>Servicio de alcantarillado</v>
          </cell>
        </row>
        <row r="1946">
          <cell r="A1946">
            <v>439516</v>
          </cell>
          <cell r="B1946" t="str">
            <v>Servicio de aseo</v>
          </cell>
        </row>
        <row r="1947">
          <cell r="A1947">
            <v>439517</v>
          </cell>
          <cell r="B1947" t="str">
            <v>Servicios informáticos</v>
          </cell>
        </row>
        <row r="1948">
          <cell r="A1948">
            <v>439519</v>
          </cell>
          <cell r="B1948" t="str">
            <v>Servicios de comunicaciones</v>
          </cell>
        </row>
        <row r="1949">
          <cell r="A1949">
            <v>439590</v>
          </cell>
          <cell r="B1949" t="str">
            <v>Otros servicios</v>
          </cell>
        </row>
        <row r="1950">
          <cell r="A1950">
            <v>44</v>
          </cell>
          <cell r="B1950" t="str">
            <v>TRANSFERENCIAS Y SUBVENCIONES</v>
          </cell>
        </row>
        <row r="1951">
          <cell r="A1951">
            <v>4430</v>
          </cell>
          <cell r="B1951" t="str">
            <v>SUBVENCIONES</v>
          </cell>
        </row>
        <row r="1952">
          <cell r="A1952">
            <v>443001</v>
          </cell>
          <cell r="B1952" t="str">
            <v xml:space="preserve">Subvención por préstamos condicionados con tasa de interés cero </v>
          </cell>
        </row>
        <row r="1953">
          <cell r="A1953">
            <v>443002</v>
          </cell>
          <cell r="B1953" t="str">
            <v xml:space="preserve">Subvención por préstamos condicionados con tasas de interés inferiores a las del mercado </v>
          </cell>
        </row>
        <row r="1954">
          <cell r="A1954">
            <v>443003</v>
          </cell>
          <cell r="B1954" t="str">
            <v xml:space="preserve">Subvención por préstamos condonables </v>
          </cell>
        </row>
        <row r="1955">
          <cell r="A1955">
            <v>443004</v>
          </cell>
          <cell r="B1955" t="str">
            <v xml:space="preserve">Subvención por donaciones </v>
          </cell>
        </row>
        <row r="1956">
          <cell r="A1956">
            <v>443005</v>
          </cell>
          <cell r="B1956" t="str">
            <v>Subvención por recursos transferidos por el gobierno</v>
          </cell>
        </row>
        <row r="1957">
          <cell r="A1957">
            <v>443090</v>
          </cell>
          <cell r="B1957" t="str">
            <v xml:space="preserve">Otras subvenciones </v>
          </cell>
        </row>
        <row r="1958">
          <cell r="A1958">
            <v>48</v>
          </cell>
          <cell r="B1958" t="str">
            <v xml:space="preserve">OTROS INGRESOS </v>
          </cell>
        </row>
        <row r="1959">
          <cell r="A1959">
            <v>4802</v>
          </cell>
          <cell r="B1959" t="str">
            <v>FINANCIEROS</v>
          </cell>
        </row>
        <row r="1960">
          <cell r="A1960">
            <v>480201</v>
          </cell>
          <cell r="B1960" t="str">
            <v>Intereses sobre depósitos en instituciones financieras</v>
          </cell>
        </row>
        <row r="1961">
          <cell r="A1961">
            <v>480202</v>
          </cell>
          <cell r="B1961" t="str">
            <v>Intereses de fondos vendidos ordinarios</v>
          </cell>
        </row>
        <row r="1962">
          <cell r="A1962">
            <v>480203</v>
          </cell>
          <cell r="B1962" t="str">
            <v xml:space="preserve">Intereses de fondos vendidos con compromiso de reventa </v>
          </cell>
        </row>
        <row r="1963">
          <cell r="A1963">
            <v>480204</v>
          </cell>
          <cell r="B1963" t="str">
            <v>Intereses de fondos de uso restringido</v>
          </cell>
        </row>
        <row r="1964">
          <cell r="A1964">
            <v>480205</v>
          </cell>
          <cell r="B1964" t="str">
            <v>Ganancia por medición inicial de inversiones de administración de liquidez a valor de mercado (valor razonable) con cambios en el resultado</v>
          </cell>
        </row>
        <row r="1966">
          <cell r="A1966">
            <v>480206</v>
          </cell>
          <cell r="B1966" t="str">
            <v>Ganancia por valoración de inversiones de administración de liquidez a valor de mercado (valor razonable) con cambios en el resultado</v>
          </cell>
        </row>
        <row r="1968">
          <cell r="A1968">
            <v>480207</v>
          </cell>
          <cell r="B1968" t="str">
            <v>Ganancia por baja en cuentas de inversiones de administración de liquidez a valor de mercado (valor razonable) con cambios en el resultado</v>
          </cell>
        </row>
        <row r="1970">
          <cell r="A1970">
            <v>480208</v>
          </cell>
          <cell r="B1970" t="str">
            <v>Ganancia por medición inicial de inversiones de administración de liquidez a valor de mercado (valor razonable) con cambios en el patrimonio (otro resultado integral)</v>
          </cell>
        </row>
        <row r="1971">
          <cell r="A1971">
            <v>480209</v>
          </cell>
          <cell r="B1971" t="str">
            <v>Ganancia por baja en cuentas de inversiones de administración de liquidez a valor de mercado (valor razonable) con cambios en el patrimonio (otro resultado integral)</v>
          </cell>
        </row>
        <row r="1972">
          <cell r="A1972">
            <v>480210</v>
          </cell>
          <cell r="B1972" t="str">
            <v>Ganancia por medición inicial de inversiones de administración de liquidez a costo amortizado</v>
          </cell>
        </row>
        <row r="1973">
          <cell r="A1973">
            <v>480211</v>
          </cell>
          <cell r="B1973" t="str">
            <v>Rendimiento efectivo de inversiones de administración de liquidez a costo amortizado</v>
          </cell>
        </row>
        <row r="1974">
          <cell r="A1974">
            <v>480212</v>
          </cell>
          <cell r="B1974" t="str">
            <v>Ganancia por baja en cuentas de inversiones de administración de liquidez a costo amortizado</v>
          </cell>
        </row>
        <row r="1975">
          <cell r="A1975">
            <v>480215</v>
          </cell>
          <cell r="B1975" t="str">
            <v>Ganancia por valoración de instrumentos derivados con fines de especulación</v>
          </cell>
        </row>
        <row r="1978">
          <cell r="A1978">
            <v>480216</v>
          </cell>
          <cell r="B1978" t="str">
            <v>Ganancia por valoración de instrumentos derivados con fines de cobertura de valor de mercado (valor razonable)</v>
          </cell>
        </row>
        <row r="1981">
          <cell r="A1981">
            <v>480217</v>
          </cell>
          <cell r="B1981" t="str">
            <v>Ganancia por valoración de instrumentos derivados con fines de cobertura de flujos de efectivo</v>
          </cell>
        </row>
        <row r="1984">
          <cell r="A1984">
            <v>480218</v>
          </cell>
          <cell r="B1984" t="str">
            <v>Ganancia por valoración de instrumentos derivados con fines de cobertura de una inversión neta en un negocio en el extranjero</v>
          </cell>
        </row>
        <row r="1987">
          <cell r="A1987">
            <v>480219</v>
          </cell>
          <cell r="B1987" t="str">
            <v>Rendimiento efectivo de cuentas por cobrar a costo amortizado</v>
          </cell>
        </row>
        <row r="1988">
          <cell r="A1988">
            <v>480220</v>
          </cell>
          <cell r="B1988" t="str">
            <v>Ganancia por baja en cuentas de cuentas por cobrar</v>
          </cell>
        </row>
        <row r="1989">
          <cell r="A1989">
            <v>480221</v>
          </cell>
          <cell r="B1989" t="str">
            <v>Rendimiento efectivo préstamos por cobrar</v>
          </cell>
        </row>
        <row r="1991">
          <cell r="A1991">
            <v>480222</v>
          </cell>
          <cell r="B1991" t="str">
            <v>Ganancia por baja en cuentas de préstamos por cobrar</v>
          </cell>
        </row>
        <row r="1992">
          <cell r="A1992">
            <v>480223</v>
          </cell>
          <cell r="B1992" t="str">
            <v>Comisiones</v>
          </cell>
        </row>
        <row r="1994">
          <cell r="A1994">
            <v>480224</v>
          </cell>
          <cell r="B1994" t="str">
            <v>Rendimientos por arrendamiento financiero</v>
          </cell>
        </row>
        <row r="1995">
          <cell r="A1995">
            <v>480225</v>
          </cell>
          <cell r="B1995" t="str">
            <v>Ganancia por derechos en fideicomiso</v>
          </cell>
        </row>
        <row r="1996">
          <cell r="A1996">
            <v>480226</v>
          </cell>
          <cell r="B1996" t="str">
            <v>Rendimientos por reajuste monetario</v>
          </cell>
        </row>
        <row r="1997">
          <cell r="A1997">
            <v>480227</v>
          </cell>
          <cell r="B1997" t="str">
            <v>Ganancia por negociación de divisas</v>
          </cell>
        </row>
        <row r="1998">
          <cell r="A1998">
            <v>480228</v>
          </cell>
          <cell r="B1998" t="str">
            <v>Ganancia por titularización de activos</v>
          </cell>
        </row>
        <row r="1999">
          <cell r="A1999">
            <v>480229</v>
          </cell>
          <cell r="B1999" t="str">
            <v>Ganancia por medición inicial de títulos emitidos</v>
          </cell>
        </row>
        <row r="2000">
          <cell r="A2000">
            <v>480230</v>
          </cell>
          <cell r="B2000" t="str">
            <v>Ganancia por medición inicial de cuentas por pagar a costo amortizado</v>
          </cell>
        </row>
        <row r="2001">
          <cell r="A2001">
            <v>480231</v>
          </cell>
          <cell r="B2001" t="str">
            <v>Ganancia por medición inicial de préstamos por pagar</v>
          </cell>
        </row>
        <row r="2002">
          <cell r="A2002">
            <v>480232</v>
          </cell>
          <cell r="B2002" t="str">
            <v>Rendimientos sobre recursos entregados en administración</v>
          </cell>
        </row>
        <row r="2003">
          <cell r="A2003">
            <v>480233</v>
          </cell>
          <cell r="B2003" t="str">
            <v>Intereses de mora</v>
          </cell>
        </row>
        <row r="2004">
          <cell r="A2004">
            <v>480234</v>
          </cell>
          <cell r="B2004" t="str">
            <v>Utilidad por compraventa de divisas</v>
          </cell>
        </row>
        <row r="2005">
          <cell r="A2005">
            <v>480235</v>
          </cell>
          <cell r="B2005" t="str">
            <v>Rendimiento por corrección monetaria</v>
          </cell>
        </row>
        <row r="2006">
          <cell r="A2006">
            <v>480290</v>
          </cell>
          <cell r="B2006" t="str">
            <v>Otros ingresos financieros</v>
          </cell>
        </row>
        <row r="2007">
          <cell r="A2007">
            <v>4806</v>
          </cell>
          <cell r="B2007" t="str">
            <v>AJUSTE POR DIFERENCIA EN CAMBIO</v>
          </cell>
        </row>
        <row r="2008">
          <cell r="A2008">
            <v>480601</v>
          </cell>
          <cell r="B2008" t="str">
            <v>Efectivo y equivalentes al efectivo</v>
          </cell>
        </row>
        <row r="2009">
          <cell r="A2009">
            <v>480602</v>
          </cell>
          <cell r="B2009" t="str">
            <v>Cuentas por cobrar</v>
          </cell>
        </row>
        <row r="2010">
          <cell r="A2010">
            <v>480612</v>
          </cell>
          <cell r="B2010" t="str">
            <v>Adquisición de bienes y servicios nacionales</v>
          </cell>
        </row>
        <row r="2011">
          <cell r="A2011">
            <v>480613</v>
          </cell>
          <cell r="B2011" t="str">
            <v>Adquisición de bienes y servicios del exterior</v>
          </cell>
        </row>
        <row r="2012">
          <cell r="A2012">
            <v>480634</v>
          </cell>
          <cell r="B2012" t="str">
            <v>Operaciones de banca central e instituciones financieras</v>
          </cell>
        </row>
        <row r="2013">
          <cell r="A2013">
            <v>480636</v>
          </cell>
          <cell r="B2013" t="str">
            <v>Inversiones</v>
          </cell>
        </row>
        <row r="2014">
          <cell r="A2014">
            <v>480637</v>
          </cell>
          <cell r="B2014" t="str">
            <v>Financiamiento interno de corto plazo en emisión y colocación de títulos de deuda</v>
          </cell>
        </row>
        <row r="2016">
          <cell r="A2016">
            <v>480638</v>
          </cell>
          <cell r="B2016" t="str">
            <v>Financiamiento interno de largo plazo en emisión y colocación de títulos de deuda</v>
          </cell>
        </row>
        <row r="2018">
          <cell r="A2018">
            <v>480639</v>
          </cell>
          <cell r="B2018" t="str">
            <v>Financiamiento externo de corto plazo en emisión y colocación de títulos de deuda</v>
          </cell>
        </row>
        <row r="2020">
          <cell r="A2020">
            <v>480640</v>
          </cell>
          <cell r="B2020" t="str">
            <v>Financiamiento externo de largo plazo en emisión y colocación de títulos de deuda</v>
          </cell>
        </row>
        <row r="2022">
          <cell r="A2022">
            <v>480641</v>
          </cell>
          <cell r="B2022" t="str">
            <v>Financiamiento con banca central</v>
          </cell>
        </row>
        <row r="2023">
          <cell r="A2023">
            <v>480642</v>
          </cell>
          <cell r="B2023" t="str">
            <v>Financiamiento interno de corto plazo en préstamos por pagar</v>
          </cell>
        </row>
        <row r="2025">
          <cell r="A2025">
            <v>480643</v>
          </cell>
          <cell r="B2025" t="str">
            <v>Financiamiento interno de largo plazo en préstamos por pagar</v>
          </cell>
        </row>
        <row r="2027">
          <cell r="A2027">
            <v>480644</v>
          </cell>
          <cell r="B2027" t="str">
            <v>Financiamiento externo de corto plazo en préstamos por pagar</v>
          </cell>
        </row>
        <row r="2029">
          <cell r="A2029">
            <v>480645</v>
          </cell>
          <cell r="B2029" t="str">
            <v>Financiamiento externo de largo plazo en préstamos por pagar</v>
          </cell>
        </row>
        <row r="2031">
          <cell r="A2031">
            <v>480646</v>
          </cell>
          <cell r="B2031" t="str">
            <v>Préstamos por cobrar</v>
          </cell>
        </row>
        <row r="2032">
          <cell r="A2032">
            <v>480647</v>
          </cell>
          <cell r="B2032" t="str">
            <v>Cuentas por pagar</v>
          </cell>
        </row>
        <row r="2033">
          <cell r="A2033">
            <v>480648</v>
          </cell>
          <cell r="B2033" t="str">
            <v>Activos no corrientes mantenidos para la venta</v>
          </cell>
        </row>
        <row r="2034">
          <cell r="A2034">
            <v>480649</v>
          </cell>
          <cell r="B2034" t="str">
            <v>Activos no corrientes para distribuir a los propietarios</v>
          </cell>
        </row>
        <row r="2035">
          <cell r="A2035">
            <v>480690</v>
          </cell>
          <cell r="B2035" t="str">
            <v>Otros ajustes por diferencia en cambio</v>
          </cell>
        </row>
        <row r="2036">
          <cell r="A2036">
            <v>4808</v>
          </cell>
          <cell r="B2036" t="str">
            <v>INGRESOS DIVERSOS</v>
          </cell>
        </row>
        <row r="2037">
          <cell r="A2037">
            <v>480801</v>
          </cell>
          <cell r="B2037" t="str">
            <v>Alimentación a empleados</v>
          </cell>
        </row>
        <row r="2038">
          <cell r="A2038">
            <v>480802</v>
          </cell>
          <cell r="B2038" t="str">
            <v>Venta de pliegos</v>
          </cell>
        </row>
        <row r="2039">
          <cell r="A2039">
            <v>480803</v>
          </cell>
          <cell r="B2039" t="str">
            <v>Cuotas partes de pensiones</v>
          </cell>
        </row>
        <row r="2040">
          <cell r="A2040">
            <v>480804</v>
          </cell>
          <cell r="B2040" t="str">
            <v>Cuotas partes de bonos pensionales</v>
          </cell>
        </row>
        <row r="2041">
          <cell r="A2041">
            <v>480805</v>
          </cell>
          <cell r="B2041" t="str">
            <v>Ganancia por baja en cuentas de activos no financieros</v>
          </cell>
        </row>
        <row r="2042">
          <cell r="A2042">
            <v>480806</v>
          </cell>
          <cell r="B2042" t="str">
            <v>Publicaciones</v>
          </cell>
        </row>
        <row r="2043">
          <cell r="A2043">
            <v>480807</v>
          </cell>
          <cell r="B2043" t="str">
            <v>Margen en la comercialización de bienes y servicios</v>
          </cell>
        </row>
        <row r="2044">
          <cell r="A2044">
            <v>480808</v>
          </cell>
          <cell r="B2044" t="str">
            <v xml:space="preserve">Honorarios </v>
          </cell>
        </row>
        <row r="2045">
          <cell r="A2045">
            <v>480809</v>
          </cell>
          <cell r="B2045" t="str">
            <v xml:space="preserve">Excedentes financieros </v>
          </cell>
        </row>
        <row r="2046">
          <cell r="A2046">
            <v>480810</v>
          </cell>
          <cell r="B2046" t="str">
            <v>Títulos prescritos</v>
          </cell>
        </row>
        <row r="2047">
          <cell r="A2047">
            <v>480813</v>
          </cell>
          <cell r="B2047" t="str">
            <v>Comisiones</v>
          </cell>
        </row>
        <row r="2048">
          <cell r="A2048">
            <v>480815</v>
          </cell>
          <cell r="B2048" t="str">
            <v>Fotocopias</v>
          </cell>
        </row>
        <row r="2049">
          <cell r="A2049">
            <v>480817</v>
          </cell>
          <cell r="B2049" t="str">
            <v>Arrendamientos operativos</v>
          </cell>
        </row>
        <row r="2050">
          <cell r="A2050">
            <v>480818</v>
          </cell>
          <cell r="B2050" t="str">
            <v>Contratos para la gestión de servicios públicos</v>
          </cell>
        </row>
        <row r="2051">
          <cell r="A2051">
            <v>480820</v>
          </cell>
          <cell r="B2051" t="str">
            <v>Apoyo del fondo empresarial</v>
          </cell>
        </row>
        <row r="2052">
          <cell r="A2052">
            <v>480821</v>
          </cell>
          <cell r="B2052" t="str">
            <v>Subsidio gasolina motor corriente y ACPM</v>
          </cell>
        </row>
        <row r="2053">
          <cell r="A2053">
            <v>480823</v>
          </cell>
          <cell r="B2053" t="str">
            <v>Incentivos tributarios</v>
          </cell>
        </row>
        <row r="2054">
          <cell r="A2054">
            <v>480825</v>
          </cell>
          <cell r="B2054" t="str">
            <v>Sobrantes</v>
          </cell>
        </row>
        <row r="2055">
          <cell r="A2055">
            <v>480826</v>
          </cell>
          <cell r="B2055" t="str">
            <v>Recuperaciones</v>
          </cell>
        </row>
        <row r="2056">
          <cell r="A2056">
            <v>480827</v>
          </cell>
          <cell r="B2056" t="str">
            <v xml:space="preserve">Aprovechamientos </v>
          </cell>
        </row>
        <row r="2057">
          <cell r="A2057">
            <v>480828</v>
          </cell>
          <cell r="B2057" t="str">
            <v>Indemnizaciones</v>
          </cell>
        </row>
        <row r="2058">
          <cell r="A2058">
            <v>480829</v>
          </cell>
          <cell r="B2058" t="str">
            <v>Responsabilidades fiscales</v>
          </cell>
        </row>
        <row r="2059">
          <cell r="A2059">
            <v>480830</v>
          </cell>
          <cell r="B2059" t="str">
            <v>Ganancia por negociación y venta de activos no corrientes mantenidos para la venta</v>
          </cell>
        </row>
        <row r="2060">
          <cell r="A2060">
            <v>480831</v>
          </cell>
          <cell r="B2060" t="str">
            <v>Ganancia por negociación y venta de activos no corrientes para distribuir a los propietarios</v>
          </cell>
        </row>
        <row r="2061">
          <cell r="A2061">
            <v>480832</v>
          </cell>
          <cell r="B2061" t="str">
            <v>Ganancia por baja en cuentas de inversiones en controladas, asociadas o negocios conjuntos</v>
          </cell>
        </row>
        <row r="2062">
          <cell r="A2062">
            <v>480833</v>
          </cell>
          <cell r="B2062" t="str">
            <v>Ganancia por transacciones de venta con arrendamiento posterior</v>
          </cell>
        </row>
        <row r="2063">
          <cell r="A2063">
            <v>480834</v>
          </cell>
          <cell r="B2063" t="str">
            <v>Ganancia por absorción en condiciones favorables</v>
          </cell>
        </row>
        <row r="2064">
          <cell r="A2064">
            <v>480835</v>
          </cell>
          <cell r="B2064" t="str">
            <v>Servicios financieros</v>
          </cell>
        </row>
        <row r="2067">
          <cell r="A2067">
            <v>480890</v>
          </cell>
          <cell r="B2067" t="str">
            <v>Otros ingresos diversos</v>
          </cell>
        </row>
        <row r="2068">
          <cell r="A2068">
            <v>4819</v>
          </cell>
          <cell r="B2068" t="str">
            <v>GANANCIAS POR ACTUALIZACIÓN DE INVENTARIOS</v>
          </cell>
        </row>
        <row r="2069">
          <cell r="A2069">
            <v>481901</v>
          </cell>
          <cell r="B2069" t="str">
            <v>Materias primas cotizadas</v>
          </cell>
        </row>
        <row r="2070">
          <cell r="A2070">
            <v>481902</v>
          </cell>
          <cell r="B2070" t="str">
            <v>Productos agrícolas y minerales</v>
          </cell>
        </row>
        <row r="2071">
          <cell r="A2071">
            <v>4820</v>
          </cell>
          <cell r="B2071" t="str">
            <v>GANANCIAS POR ACTUALIZACIÓN DE PROPIEDADES, PLANTA Y EQUIPO - MODELO REVALUADO</v>
          </cell>
        </row>
        <row r="2072">
          <cell r="A2072">
            <v>482001</v>
          </cell>
          <cell r="B2072" t="str">
            <v xml:space="preserve">Terrenos </v>
          </cell>
        </row>
        <row r="2073">
          <cell r="A2073">
            <v>482002</v>
          </cell>
          <cell r="B2073" t="str">
            <v xml:space="preserve">Semovientes </v>
          </cell>
        </row>
        <row r="2074">
          <cell r="A2074">
            <v>482003</v>
          </cell>
          <cell r="B2074" t="str">
            <v xml:space="preserve">Plantas productoras </v>
          </cell>
        </row>
        <row r="2075">
          <cell r="A2075">
            <v>482004</v>
          </cell>
          <cell r="B2075" t="str">
            <v xml:space="preserve">Construcciones en curso </v>
          </cell>
        </row>
        <row r="2076">
          <cell r="A2076">
            <v>482005</v>
          </cell>
          <cell r="B2076" t="str">
            <v xml:space="preserve">Maquinaria, planta y equipo en montaje </v>
          </cell>
        </row>
        <row r="2077">
          <cell r="A2077">
            <v>482006</v>
          </cell>
          <cell r="B2077" t="str">
            <v xml:space="preserve">Maquinaria, planta y equipo en tránsito </v>
          </cell>
        </row>
        <row r="2078">
          <cell r="A2078">
            <v>482007</v>
          </cell>
          <cell r="B2078" t="str">
            <v>Edificaciones</v>
          </cell>
        </row>
        <row r="2079">
          <cell r="A2079">
            <v>482008</v>
          </cell>
          <cell r="B2079" t="str">
            <v>Repuestos</v>
          </cell>
        </row>
        <row r="2080">
          <cell r="A2080">
            <v>482009</v>
          </cell>
          <cell r="B2080" t="str">
            <v xml:space="preserve">Plantas, ductos y túneles </v>
          </cell>
        </row>
        <row r="2081">
          <cell r="A2081">
            <v>482010</v>
          </cell>
          <cell r="B2081" t="str">
            <v xml:space="preserve">Redes, líneas y cables </v>
          </cell>
        </row>
        <row r="2082">
          <cell r="A2082">
            <v>482011</v>
          </cell>
          <cell r="B2082" t="str">
            <v xml:space="preserve">Maquinaria y equipo </v>
          </cell>
        </row>
        <row r="2083">
          <cell r="A2083">
            <v>482012</v>
          </cell>
          <cell r="B2083" t="str">
            <v>Equipo médico y científico</v>
          </cell>
        </row>
        <row r="2084">
          <cell r="A2084">
            <v>482013</v>
          </cell>
          <cell r="B2084" t="str">
            <v xml:space="preserve">Muebles, enseres y equipo de oficina </v>
          </cell>
        </row>
        <row r="2085">
          <cell r="A2085">
            <v>482014</v>
          </cell>
          <cell r="B2085" t="str">
            <v xml:space="preserve">Equipos de comunicación y computación </v>
          </cell>
        </row>
        <row r="2086">
          <cell r="A2086">
            <v>482015</v>
          </cell>
          <cell r="B2086" t="str">
            <v xml:space="preserve">Equipos de transporte, tracción y elevación </v>
          </cell>
        </row>
        <row r="2087">
          <cell r="A2087">
            <v>482016</v>
          </cell>
          <cell r="B2087" t="str">
            <v>Equipos de comedor, cocina, despensa y hotelería</v>
          </cell>
        </row>
        <row r="2088">
          <cell r="A2088">
            <v>4821</v>
          </cell>
          <cell r="B2088" t="str">
            <v>GANANCIAS POR ACTUALIZACIÓN DE PROPIEDADES DE INVERSIÓN - MODELO VALOR RAZONABLE</v>
          </cell>
        </row>
        <row r="2089">
          <cell r="A2089">
            <v>482101</v>
          </cell>
          <cell r="B2089" t="str">
            <v xml:space="preserve">Terrenos </v>
          </cell>
        </row>
        <row r="2090">
          <cell r="A2090">
            <v>482102</v>
          </cell>
          <cell r="B2090" t="str">
            <v xml:space="preserve">Edificaciones </v>
          </cell>
        </row>
        <row r="2091">
          <cell r="A2091">
            <v>482103</v>
          </cell>
          <cell r="B2091" t="str">
            <v xml:space="preserve">Terrenos con uso indeterminado </v>
          </cell>
        </row>
        <row r="2092">
          <cell r="A2092">
            <v>482104</v>
          </cell>
          <cell r="B2092" t="str">
            <v xml:space="preserve">Edificaciones con uso indeterminado </v>
          </cell>
        </row>
        <row r="2093">
          <cell r="A2093">
            <v>4822</v>
          </cell>
          <cell r="B2093" t="str">
            <v>GANANCIAS POR ACTUALIZACIÓN DE ACTIVOS INTANGIBLES - MODELO REVALUADO</v>
          </cell>
        </row>
        <row r="2094">
          <cell r="A2094">
            <v>482201</v>
          </cell>
          <cell r="B2094" t="str">
            <v>Plusvalía</v>
          </cell>
        </row>
        <row r="2095">
          <cell r="A2095">
            <v>482202</v>
          </cell>
          <cell r="B2095" t="str">
            <v>Marcas</v>
          </cell>
        </row>
        <row r="2096">
          <cell r="A2096">
            <v>482203</v>
          </cell>
          <cell r="B2096" t="str">
            <v>Patentes</v>
          </cell>
        </row>
        <row r="2097">
          <cell r="A2097">
            <v>482204</v>
          </cell>
          <cell r="B2097" t="str">
            <v>Concesiones y franquicias</v>
          </cell>
        </row>
        <row r="2098">
          <cell r="A2098">
            <v>482205</v>
          </cell>
          <cell r="B2098" t="str">
            <v>Derechos</v>
          </cell>
        </row>
        <row r="2099">
          <cell r="A2099">
            <v>482206</v>
          </cell>
          <cell r="B2099" t="str">
            <v>Licencias</v>
          </cell>
        </row>
        <row r="2100">
          <cell r="A2100">
            <v>482207</v>
          </cell>
          <cell r="B2100" t="str">
            <v>Softwares</v>
          </cell>
        </row>
        <row r="2101">
          <cell r="A2101">
            <v>482208</v>
          </cell>
          <cell r="B2101" t="str">
            <v>Servidumbres</v>
          </cell>
        </row>
        <row r="2102">
          <cell r="A2102">
            <v>482209</v>
          </cell>
          <cell r="B2102" t="str">
            <v>Desembolsos durante la fase de desarrollo</v>
          </cell>
        </row>
        <row r="2103">
          <cell r="A2103">
            <v>482290</v>
          </cell>
          <cell r="B2103" t="str">
            <v>Otros intangibles</v>
          </cell>
        </row>
        <row r="2104">
          <cell r="A2104">
            <v>4823</v>
          </cell>
          <cell r="B2104" t="str">
            <v>GANANCIAS POR ACTUALIZACIÓN DE ACTIVOS BIOLÓGICOS</v>
          </cell>
        </row>
        <row r="2105">
          <cell r="A2105">
            <v>482301</v>
          </cell>
          <cell r="B2105" t="str">
            <v xml:space="preserve">Maduros para consumo </v>
          </cell>
        </row>
        <row r="2106">
          <cell r="A2106">
            <v>482302</v>
          </cell>
          <cell r="B2106" t="str">
            <v xml:space="preserve">Por madurar para consumo </v>
          </cell>
        </row>
        <row r="2107">
          <cell r="A2107">
            <v>482303</v>
          </cell>
          <cell r="B2107" t="str">
            <v xml:space="preserve">Maduros para producir frutos </v>
          </cell>
        </row>
        <row r="2108">
          <cell r="A2108">
            <v>482304</v>
          </cell>
          <cell r="B2108" t="str">
            <v xml:space="preserve">Por madurar para producir frutos </v>
          </cell>
        </row>
        <row r="2109">
          <cell r="A2109">
            <v>4824</v>
          </cell>
          <cell r="B2109" t="str">
            <v>IMPUESTO A LAS GANANCIAS CORRIENTE</v>
          </cell>
        </row>
        <row r="2110">
          <cell r="A2110">
            <v>482401</v>
          </cell>
          <cell r="B2110" t="str">
            <v>Impuesto sobre la renta y complementarios</v>
          </cell>
        </row>
        <row r="2111">
          <cell r="A2111">
            <v>482402</v>
          </cell>
          <cell r="B2111" t="str">
            <v>Impuesto sobre la renta para la equidad (CREE)</v>
          </cell>
        </row>
        <row r="2112">
          <cell r="A2112">
            <v>482403</v>
          </cell>
          <cell r="B2112" t="str">
            <v>Sobretasa al impuesto sobre la renta para la equidad CREE</v>
          </cell>
        </row>
        <row r="2113">
          <cell r="A2113">
            <v>4825</v>
          </cell>
          <cell r="B2113" t="str">
            <v>IMPUESTO A LAS GANANCIAS DIFERIDO</v>
          </cell>
        </row>
        <row r="2114">
          <cell r="A2114">
            <v>482501</v>
          </cell>
          <cell r="B2114" t="str">
            <v xml:space="preserve">Efectivo y equivalentes al efectivo </v>
          </cell>
        </row>
        <row r="2115">
          <cell r="A2115">
            <v>482502</v>
          </cell>
          <cell r="B2115" t="str">
            <v xml:space="preserve">Inversiones e instrumentos derivados </v>
          </cell>
        </row>
        <row r="2116">
          <cell r="A2116">
            <v>482503</v>
          </cell>
          <cell r="B2116" t="str">
            <v>Cuentas por cobrar</v>
          </cell>
        </row>
        <row r="2117">
          <cell r="A2117">
            <v>482504</v>
          </cell>
          <cell r="B2117" t="str">
            <v>Préstamos por cobrar</v>
          </cell>
        </row>
        <row r="2118">
          <cell r="A2118">
            <v>482505</v>
          </cell>
          <cell r="B2118" t="str">
            <v xml:space="preserve">Inventarios </v>
          </cell>
        </row>
        <row r="2119">
          <cell r="A2119">
            <v>482506</v>
          </cell>
          <cell r="B2119" t="str">
            <v xml:space="preserve">Propiedades, planta y equipo </v>
          </cell>
        </row>
        <row r="2120">
          <cell r="A2120">
            <v>482507</v>
          </cell>
          <cell r="B2120" t="str">
            <v xml:space="preserve">Activos intangibles </v>
          </cell>
        </row>
        <row r="2121">
          <cell r="A2121">
            <v>482508</v>
          </cell>
          <cell r="B2121" t="str">
            <v>Propiedades de inversión</v>
          </cell>
        </row>
        <row r="2122">
          <cell r="A2122">
            <v>482509</v>
          </cell>
          <cell r="B2122" t="str">
            <v>Activos biológicos</v>
          </cell>
        </row>
        <row r="2123">
          <cell r="A2123">
            <v>482510</v>
          </cell>
          <cell r="B2123" t="str">
            <v xml:space="preserve">Otros activos </v>
          </cell>
        </row>
        <row r="2124">
          <cell r="A2124">
            <v>482511</v>
          </cell>
          <cell r="B2124" t="str">
            <v>Operaciones de instituciones financieras</v>
          </cell>
        </row>
        <row r="2125">
          <cell r="A2125">
            <v>482512</v>
          </cell>
          <cell r="B2125" t="str">
            <v xml:space="preserve">Emisión y colocación de títulos de deuda </v>
          </cell>
        </row>
        <row r="2126">
          <cell r="A2126">
            <v>482513</v>
          </cell>
          <cell r="B2126" t="str">
            <v xml:space="preserve">Préstamos por pagar </v>
          </cell>
        </row>
        <row r="2127">
          <cell r="A2127">
            <v>482514</v>
          </cell>
          <cell r="B2127" t="str">
            <v xml:space="preserve">Cuentas por pagar </v>
          </cell>
        </row>
        <row r="2128">
          <cell r="A2128">
            <v>482515</v>
          </cell>
          <cell r="B2128" t="str">
            <v xml:space="preserve">Beneficios a empleados </v>
          </cell>
        </row>
        <row r="2129">
          <cell r="A2129">
            <v>482516</v>
          </cell>
          <cell r="B2129" t="str">
            <v xml:space="preserve">Operaciones con instrumentos derivados </v>
          </cell>
        </row>
        <row r="2130">
          <cell r="A2130">
            <v>482517</v>
          </cell>
          <cell r="B2130" t="str">
            <v xml:space="preserve">Provisiones </v>
          </cell>
        </row>
        <row r="2131">
          <cell r="A2131">
            <v>482518</v>
          </cell>
          <cell r="B2131" t="str">
            <v xml:space="preserve">Otros pasivos </v>
          </cell>
        </row>
        <row r="2132">
          <cell r="A2132">
            <v>4830</v>
          </cell>
          <cell r="B2132" t="str">
            <v>REVERSIÓN DE LAS PÉRDIDAS POR DETERIORO DE VALOR</v>
          </cell>
        </row>
        <row r="2133">
          <cell r="A2133">
            <v>483001</v>
          </cell>
          <cell r="B2133" t="str">
            <v>Inversiones</v>
          </cell>
        </row>
        <row r="2134">
          <cell r="A2134">
            <v>483002</v>
          </cell>
          <cell r="B2134" t="str">
            <v>Cuentas por cobrar</v>
          </cell>
        </row>
        <row r="2135">
          <cell r="A2135">
            <v>483003</v>
          </cell>
          <cell r="B2135" t="str">
            <v>Cuentas por cobrar a costo amortizado</v>
          </cell>
        </row>
        <row r="2136">
          <cell r="A2136">
            <v>483004</v>
          </cell>
          <cell r="B2136" t="str">
            <v xml:space="preserve">Préstamos por cobrar </v>
          </cell>
        </row>
        <row r="2137">
          <cell r="A2137">
            <v>483005</v>
          </cell>
          <cell r="B2137" t="str">
            <v>Inventarios</v>
          </cell>
        </row>
        <row r="2138">
          <cell r="A2138">
            <v>483006</v>
          </cell>
          <cell r="B2138" t="str">
            <v>Propiedades, planta y equipo</v>
          </cell>
        </row>
        <row r="2139">
          <cell r="A2139">
            <v>483007</v>
          </cell>
          <cell r="B2139" t="str">
            <v>Propiedades, planta y equipo - Modelo revaluado</v>
          </cell>
        </row>
        <row r="2140">
          <cell r="A2140">
            <v>483008</v>
          </cell>
          <cell r="B2140" t="str">
            <v>Activos no corrientes mantenidos para la venta</v>
          </cell>
        </row>
        <row r="2141">
          <cell r="A2141">
            <v>483009</v>
          </cell>
          <cell r="B2141" t="str">
            <v>Activos no corrientes para distribuir a los propietarios</v>
          </cell>
        </row>
        <row r="2142">
          <cell r="A2142">
            <v>483010</v>
          </cell>
          <cell r="B2142" t="str">
            <v>Propiedades de inversión</v>
          </cell>
        </row>
        <row r="2143">
          <cell r="A2143">
            <v>483011</v>
          </cell>
          <cell r="B2143" t="str">
            <v>Bienes de arte y cultura</v>
          </cell>
        </row>
        <row r="2144">
          <cell r="A2144">
            <v>483012</v>
          </cell>
          <cell r="B2144" t="str">
            <v>Activos intangibles</v>
          </cell>
        </row>
        <row r="2145">
          <cell r="A2145">
            <v>483013</v>
          </cell>
          <cell r="B2145" t="str">
            <v>Activos intangibles - Modelo revaluado</v>
          </cell>
        </row>
        <row r="2146">
          <cell r="A2146">
            <v>483014</v>
          </cell>
          <cell r="B2146" t="str">
            <v>Activos biológicos al costo</v>
          </cell>
        </row>
        <row r="2147">
          <cell r="A2147">
            <v>5</v>
          </cell>
          <cell r="B2147" t="str">
            <v>GASTOS</v>
          </cell>
        </row>
        <row r="2148">
          <cell r="A2148">
            <v>51</v>
          </cell>
          <cell r="B2148" t="str">
            <v>DE ADMINISTRACIÓN Y OPERACIÓN</v>
          </cell>
        </row>
        <row r="2149">
          <cell r="A2149">
            <v>5101</v>
          </cell>
          <cell r="B2149" t="str">
            <v>SUELDOS Y SALARIOS</v>
          </cell>
        </row>
        <row r="2150">
          <cell r="A2150">
            <v>510101</v>
          </cell>
          <cell r="B2150" t="str">
            <v xml:space="preserve">Sueldos </v>
          </cell>
        </row>
        <row r="2151">
          <cell r="A2151">
            <v>510102</v>
          </cell>
          <cell r="B2151" t="str">
            <v xml:space="preserve">Jornales </v>
          </cell>
        </row>
        <row r="2152">
          <cell r="A2152">
            <v>510103</v>
          </cell>
          <cell r="B2152" t="str">
            <v>Horas extras y festivos</v>
          </cell>
        </row>
        <row r="2153">
          <cell r="A2153">
            <v>510108</v>
          </cell>
          <cell r="B2153" t="str">
            <v>Sueldo por comisiones al exterior</v>
          </cell>
        </row>
        <row r="2154">
          <cell r="A2154">
            <v>510119</v>
          </cell>
          <cell r="B2154" t="str">
            <v xml:space="preserve">Bonificaciones </v>
          </cell>
        </row>
        <row r="2155">
          <cell r="A2155">
            <v>510123</v>
          </cell>
          <cell r="B2155" t="str">
            <v>Auxilio de transporte</v>
          </cell>
        </row>
        <row r="2156">
          <cell r="A2156">
            <v>510145</v>
          </cell>
          <cell r="B2156" t="str">
            <v>Salario integral</v>
          </cell>
        </row>
        <row r="2157">
          <cell r="A2157">
            <v>510159</v>
          </cell>
          <cell r="B2157" t="str">
            <v>Subsidio de vivienda</v>
          </cell>
        </row>
        <row r="2158">
          <cell r="A2158">
            <v>510160</v>
          </cell>
          <cell r="B2158" t="str">
            <v>Subsidio de alimentación</v>
          </cell>
        </row>
        <row r="2159">
          <cell r="A2159">
            <v>5102</v>
          </cell>
          <cell r="B2159" t="str">
            <v>CONTRIBUCIONES IMPUTADAS</v>
          </cell>
        </row>
        <row r="2160">
          <cell r="A2160">
            <v>510201</v>
          </cell>
          <cell r="B2160" t="str">
            <v>Incapacidades</v>
          </cell>
        </row>
        <row r="2161">
          <cell r="A2161">
            <v>510202</v>
          </cell>
          <cell r="B2161" t="str">
            <v>Subsidio familiar</v>
          </cell>
        </row>
        <row r="2162">
          <cell r="A2162">
            <v>510203</v>
          </cell>
          <cell r="B2162" t="str">
            <v>Indemnizaciones</v>
          </cell>
        </row>
        <row r="2163">
          <cell r="A2163">
            <v>510204</v>
          </cell>
          <cell r="B2163" t="str">
            <v>Gastos médicos y drogas</v>
          </cell>
        </row>
        <row r="2164">
          <cell r="A2164">
            <v>510206</v>
          </cell>
          <cell r="B2164" t="str">
            <v>Pensiones de jubilación patronales</v>
          </cell>
        </row>
        <row r="2165">
          <cell r="A2165">
            <v>510207</v>
          </cell>
          <cell r="B2165" t="str">
            <v>Cuotas partes de pensiones</v>
          </cell>
        </row>
        <row r="2166">
          <cell r="A2166">
            <v>510213</v>
          </cell>
          <cell r="B2166" t="str">
            <v>Cuotas partes de bonos pensionales emitidos</v>
          </cell>
        </row>
        <row r="2167">
          <cell r="A2167">
            <v>510215</v>
          </cell>
          <cell r="B2167" t="str">
            <v>Subsidio por dependiente</v>
          </cell>
        </row>
        <row r="2168">
          <cell r="A2168">
            <v>510290</v>
          </cell>
          <cell r="B2168" t="str">
            <v>Otras contribuciones imputadas</v>
          </cell>
        </row>
        <row r="2169">
          <cell r="A2169">
            <v>5103</v>
          </cell>
          <cell r="B2169" t="str">
            <v>CONTRIBUCIONES EFECTIVAS</v>
          </cell>
        </row>
        <row r="2170">
          <cell r="A2170">
            <v>510301</v>
          </cell>
          <cell r="B2170" t="str">
            <v>Seguros de vida</v>
          </cell>
        </row>
        <row r="2171">
          <cell r="A2171">
            <v>510302</v>
          </cell>
          <cell r="B2171" t="str">
            <v>Aportes a cajas de compensación familiar</v>
          </cell>
        </row>
        <row r="2172">
          <cell r="A2172">
            <v>510303</v>
          </cell>
          <cell r="B2172" t="str">
            <v>Cotizaciones a seguridad social en salud</v>
          </cell>
        </row>
        <row r="2173">
          <cell r="A2173">
            <v>510304</v>
          </cell>
          <cell r="B2173" t="str">
            <v>Aportes sindicales</v>
          </cell>
        </row>
        <row r="2174">
          <cell r="A2174">
            <v>510305</v>
          </cell>
          <cell r="B2174" t="str">
            <v>Cotizaciones a riesgos laborales</v>
          </cell>
        </row>
        <row r="2175">
          <cell r="A2175">
            <v>510306</v>
          </cell>
          <cell r="B2175" t="str">
            <v>Cotizaciones a entidades administradoras del régimen de prima media</v>
          </cell>
        </row>
        <row r="2176">
          <cell r="A2176">
            <v>510307</v>
          </cell>
          <cell r="B2176" t="str">
            <v>Cotizaciones a entidades administradoras del régimen de ahorro individual</v>
          </cell>
        </row>
        <row r="2177">
          <cell r="A2177">
            <v>510308</v>
          </cell>
          <cell r="B2177" t="str">
            <v>Medicina prepagada</v>
          </cell>
        </row>
        <row r="2178">
          <cell r="A2178">
            <v>510390</v>
          </cell>
          <cell r="B2178" t="str">
            <v>Otras contribuciones efectivas</v>
          </cell>
        </row>
        <row r="2179">
          <cell r="A2179">
            <v>5104</v>
          </cell>
          <cell r="B2179" t="str">
            <v>APORTES SOBRE LA NÓMINA</v>
          </cell>
        </row>
        <row r="2180">
          <cell r="A2180">
            <v>510401</v>
          </cell>
          <cell r="B2180" t="str">
            <v>Aportes al ICBF</v>
          </cell>
        </row>
        <row r="2181">
          <cell r="A2181">
            <v>510402</v>
          </cell>
          <cell r="B2181" t="str">
            <v>Aportes al SENA</v>
          </cell>
        </row>
        <row r="2182">
          <cell r="A2182">
            <v>510403</v>
          </cell>
          <cell r="B2182" t="str">
            <v>Aportes a la ESAP</v>
          </cell>
        </row>
        <row r="2183">
          <cell r="A2183">
            <v>510404</v>
          </cell>
          <cell r="B2183" t="str">
            <v>Aportes a escuelas industriales e institutos técnicos</v>
          </cell>
        </row>
        <row r="2184">
          <cell r="A2184">
            <v>5107</v>
          </cell>
          <cell r="B2184" t="str">
            <v>PRESTACIONES SOCIALES</v>
          </cell>
        </row>
        <row r="2185">
          <cell r="A2185">
            <v>510701</v>
          </cell>
          <cell r="B2185" t="str">
            <v>Vacaciones</v>
          </cell>
        </row>
        <row r="2186">
          <cell r="A2186">
            <v>510702</v>
          </cell>
          <cell r="B2186" t="str">
            <v xml:space="preserve">Cesantías </v>
          </cell>
        </row>
        <row r="2187">
          <cell r="A2187">
            <v>510703</v>
          </cell>
          <cell r="B2187" t="str">
            <v xml:space="preserve">Intereses a las cesantías </v>
          </cell>
        </row>
        <row r="2188">
          <cell r="A2188">
            <v>510704</v>
          </cell>
          <cell r="B2188" t="str">
            <v xml:space="preserve">Prima de vacaciones </v>
          </cell>
        </row>
        <row r="2189">
          <cell r="A2189">
            <v>510705</v>
          </cell>
          <cell r="B2189" t="str">
            <v>Prima de navidad</v>
          </cell>
        </row>
        <row r="2190">
          <cell r="A2190">
            <v>510706</v>
          </cell>
          <cell r="B2190" t="str">
            <v>Prima de servicios</v>
          </cell>
        </row>
        <row r="2191">
          <cell r="A2191">
            <v>510790</v>
          </cell>
          <cell r="B2191" t="str">
            <v>Otras primas</v>
          </cell>
        </row>
        <row r="2192">
          <cell r="A2192">
            <v>510795</v>
          </cell>
          <cell r="B2192" t="str">
            <v>Otras prestaciones sociales</v>
          </cell>
        </row>
        <row r="2193">
          <cell r="A2193">
            <v>5108</v>
          </cell>
          <cell r="B2193" t="str">
            <v>GASTOS DE PERSONAL DIVERSOS</v>
          </cell>
        </row>
        <row r="2194">
          <cell r="A2194">
            <v>510801</v>
          </cell>
          <cell r="B2194" t="str">
            <v xml:space="preserve">Remuneración por servicios técnicos </v>
          </cell>
        </row>
        <row r="2195">
          <cell r="A2195">
            <v>510802</v>
          </cell>
          <cell r="B2195" t="str">
            <v>Honorarios</v>
          </cell>
        </row>
        <row r="2196">
          <cell r="A2196">
            <v>510803</v>
          </cell>
          <cell r="B2196" t="str">
            <v>Capacitación, bienestar social y estímulos</v>
          </cell>
        </row>
        <row r="2197">
          <cell r="A2197">
            <v>510804</v>
          </cell>
          <cell r="B2197" t="str">
            <v>Dotación y suministro a trabajadores</v>
          </cell>
        </row>
        <row r="2198">
          <cell r="A2198">
            <v>510805</v>
          </cell>
          <cell r="B2198" t="str">
            <v>Gastos deportivos y de recreación</v>
          </cell>
        </row>
        <row r="2199">
          <cell r="A2199">
            <v>510806</v>
          </cell>
          <cell r="B2199" t="str">
            <v>Contratos de personal temporal</v>
          </cell>
        </row>
        <row r="2200">
          <cell r="A2200">
            <v>510807</v>
          </cell>
          <cell r="B2200" t="str">
            <v>Gastos de viaje</v>
          </cell>
        </row>
        <row r="2201">
          <cell r="A2201">
            <v>510808</v>
          </cell>
          <cell r="B2201" t="str">
            <v>Remuneración electoral</v>
          </cell>
        </row>
        <row r="2202">
          <cell r="A2202">
            <v>510809</v>
          </cell>
          <cell r="B2202" t="str">
            <v>Gastos de representación</v>
          </cell>
        </row>
        <row r="2203">
          <cell r="A2203">
            <v>510810</v>
          </cell>
          <cell r="B2203" t="str">
            <v>Viáticos</v>
          </cell>
        </row>
        <row r="2204">
          <cell r="A2204">
            <v>510811</v>
          </cell>
          <cell r="B2204" t="str">
            <v>Ajuste beneficios posempleo</v>
          </cell>
        </row>
        <row r="2205">
          <cell r="A2205">
            <v>510812</v>
          </cell>
          <cell r="B2205" t="str">
            <v>Ajuste beneficios a los empleados a largo plazo</v>
          </cell>
        </row>
        <row r="2206">
          <cell r="A2206">
            <v>510890</v>
          </cell>
          <cell r="B2206" t="str">
            <v>Otros gastos de personal diversos</v>
          </cell>
        </row>
        <row r="2207">
          <cell r="A2207">
            <v>5111</v>
          </cell>
          <cell r="B2207" t="str">
            <v>GENERALES</v>
          </cell>
        </row>
        <row r="2208">
          <cell r="A2208">
            <v>511101</v>
          </cell>
          <cell r="B2208" t="str">
            <v>Moldes y troqueles</v>
          </cell>
        </row>
        <row r="2209">
          <cell r="A2209">
            <v>511104</v>
          </cell>
          <cell r="B2209" t="str">
            <v>Loza y cristalería</v>
          </cell>
        </row>
        <row r="2210">
          <cell r="A2210">
            <v>511105</v>
          </cell>
          <cell r="B2210" t="str">
            <v>Gastos de organización y puesta en marcha</v>
          </cell>
        </row>
        <row r="2211">
          <cell r="A2211">
            <v>511106</v>
          </cell>
          <cell r="B2211" t="str">
            <v xml:space="preserve">Estudios y proyectos </v>
          </cell>
        </row>
        <row r="2212">
          <cell r="A2212">
            <v>511107</v>
          </cell>
          <cell r="B2212" t="str">
            <v>Gastos de exploración</v>
          </cell>
        </row>
        <row r="2213">
          <cell r="A2213">
            <v>511109</v>
          </cell>
          <cell r="B2213" t="str">
            <v>Gastos de desarrollo</v>
          </cell>
        </row>
        <row r="2214">
          <cell r="A2214">
            <v>511110</v>
          </cell>
          <cell r="B2214" t="str">
            <v>Gastos de asociación</v>
          </cell>
        </row>
        <row r="2215">
          <cell r="A2215">
            <v>511111</v>
          </cell>
          <cell r="B2215" t="str">
            <v>Comisiones, honorarios y servicios</v>
          </cell>
        </row>
        <row r="2216">
          <cell r="A2216">
            <v>511112</v>
          </cell>
          <cell r="B2216" t="str">
            <v>Obras y mejoras en propiedad ajena</v>
          </cell>
        </row>
        <row r="2217">
          <cell r="A2217">
            <v>511113</v>
          </cell>
          <cell r="B2217" t="str">
            <v>Vigilancia y seguridad</v>
          </cell>
        </row>
        <row r="2218">
          <cell r="A2218">
            <v>511114</v>
          </cell>
          <cell r="B2218" t="str">
            <v>Materiales y suministros</v>
          </cell>
        </row>
        <row r="2219">
          <cell r="A2219">
            <v>511115</v>
          </cell>
          <cell r="B2219" t="str">
            <v>Mantenimiento</v>
          </cell>
        </row>
        <row r="2220">
          <cell r="A2220">
            <v>511116</v>
          </cell>
          <cell r="B2220" t="str">
            <v>Reparaciones</v>
          </cell>
        </row>
        <row r="2221">
          <cell r="A2221">
            <v>511117</v>
          </cell>
          <cell r="B2221" t="str">
            <v>Servicios públicos</v>
          </cell>
        </row>
        <row r="2222">
          <cell r="A2222">
            <v>511118</v>
          </cell>
          <cell r="B2222" t="str">
            <v>Arrendamiento operativo</v>
          </cell>
        </row>
        <row r="2223">
          <cell r="A2223">
            <v>511119</v>
          </cell>
          <cell r="B2223" t="str">
            <v>Viáticos y gastos de viaje</v>
          </cell>
        </row>
        <row r="2224">
          <cell r="A2224">
            <v>511120</v>
          </cell>
          <cell r="B2224" t="str">
            <v>Publicidad y propaganda</v>
          </cell>
        </row>
        <row r="2225">
          <cell r="A2225">
            <v>511121</v>
          </cell>
          <cell r="B2225" t="str">
            <v>Impresos, publicaciones, suscripciones y afiliaciones</v>
          </cell>
        </row>
        <row r="2226">
          <cell r="A2226">
            <v>511122</v>
          </cell>
          <cell r="B2226" t="str">
            <v>Fotocopias</v>
          </cell>
        </row>
        <row r="2227">
          <cell r="A2227">
            <v>511123</v>
          </cell>
          <cell r="B2227" t="str">
            <v>Comunicaciones y transporte</v>
          </cell>
        </row>
        <row r="2228">
          <cell r="A2228">
            <v>511125</v>
          </cell>
          <cell r="B2228" t="str">
            <v>Seguros generales</v>
          </cell>
        </row>
        <row r="2229">
          <cell r="A2229">
            <v>511127</v>
          </cell>
          <cell r="B2229" t="str">
            <v>Promoción y divulgación</v>
          </cell>
        </row>
        <row r="2230">
          <cell r="A2230">
            <v>511132</v>
          </cell>
          <cell r="B2230" t="str">
            <v>Diseños y estudios</v>
          </cell>
        </row>
        <row r="2231">
          <cell r="A2231">
            <v>511133</v>
          </cell>
          <cell r="B2231" t="str">
            <v>Seguridad industrial</v>
          </cell>
        </row>
        <row r="2232">
          <cell r="A2232">
            <v>511139</v>
          </cell>
          <cell r="B2232" t="str">
            <v>Participaciones y compensaciones</v>
          </cell>
        </row>
        <row r="2233">
          <cell r="A2233">
            <v>511140</v>
          </cell>
          <cell r="B2233" t="str">
            <v>Contratos de administración</v>
          </cell>
        </row>
        <row r="2234">
          <cell r="A2234">
            <v>511142</v>
          </cell>
          <cell r="B2234" t="str">
            <v>Gastos de operación aduanera</v>
          </cell>
        </row>
        <row r="2235">
          <cell r="A2235">
            <v>511146</v>
          </cell>
          <cell r="B2235" t="str">
            <v>Combustibles y lubricantes</v>
          </cell>
        </row>
        <row r="2236">
          <cell r="A2236">
            <v>511147</v>
          </cell>
          <cell r="B2236" t="str">
            <v>Servicios portuarios y aeroportuarios</v>
          </cell>
        </row>
        <row r="2237">
          <cell r="A2237">
            <v>511149</v>
          </cell>
          <cell r="B2237" t="str">
            <v>Servicios de aseo, cafetería, restaurante y lavandería</v>
          </cell>
        </row>
        <row r="2238">
          <cell r="A2238">
            <v>511150</v>
          </cell>
          <cell r="B2238" t="str">
            <v>Procesamiento de información</v>
          </cell>
        </row>
        <row r="2239">
          <cell r="A2239">
            <v>511151</v>
          </cell>
          <cell r="B2239" t="str">
            <v>Gastos por control de calidad</v>
          </cell>
        </row>
        <row r="2240">
          <cell r="A2240">
            <v>511152</v>
          </cell>
          <cell r="B2240" t="str">
            <v>Consulta centrales de riesgo</v>
          </cell>
        </row>
        <row r="2241">
          <cell r="A2241">
            <v>511154</v>
          </cell>
          <cell r="B2241" t="str">
            <v>Organización de eventos</v>
          </cell>
        </row>
        <row r="2242">
          <cell r="A2242">
            <v>511155</v>
          </cell>
          <cell r="B2242" t="str">
            <v>Elementos de aseo, lavandería y cafetería</v>
          </cell>
        </row>
        <row r="2243">
          <cell r="A2243">
            <v>511156</v>
          </cell>
          <cell r="B2243" t="str">
            <v>Bodegaje</v>
          </cell>
        </row>
        <row r="2244">
          <cell r="A2244">
            <v>511157</v>
          </cell>
          <cell r="B2244" t="str">
            <v>Concursos y licitaciones</v>
          </cell>
        </row>
        <row r="2245">
          <cell r="A2245">
            <v>511158</v>
          </cell>
          <cell r="B2245" t="str">
            <v>Videos</v>
          </cell>
        </row>
        <row r="2246">
          <cell r="A2246">
            <v>511159</v>
          </cell>
          <cell r="B2246" t="str">
            <v>Licencias y salvoconductos</v>
          </cell>
        </row>
        <row r="2247">
          <cell r="A2247">
            <v>511161</v>
          </cell>
          <cell r="B2247" t="str">
            <v xml:space="preserve">Relaciones públicas </v>
          </cell>
        </row>
        <row r="2248">
          <cell r="A2248">
            <v>511162</v>
          </cell>
          <cell r="B2248" t="str">
            <v xml:space="preserve">Equipo de seguridad industrial </v>
          </cell>
        </row>
        <row r="2249">
          <cell r="A2249">
            <v>511163</v>
          </cell>
          <cell r="B2249" t="str">
            <v>Contratos de aprendizaje</v>
          </cell>
        </row>
        <row r="2250">
          <cell r="A2250">
            <v>511164</v>
          </cell>
          <cell r="B2250" t="str">
            <v>Gastos legales</v>
          </cell>
        </row>
        <row r="2251">
          <cell r="A2251">
            <v>511165</v>
          </cell>
          <cell r="B2251" t="str">
            <v>Intangibles</v>
          </cell>
        </row>
        <row r="2252">
          <cell r="A2252">
            <v>511166</v>
          </cell>
          <cell r="B2252" t="str">
            <v>Costas procesales</v>
          </cell>
        </row>
        <row r="2253">
          <cell r="A2253">
            <v>511167</v>
          </cell>
          <cell r="B2253" t="str">
            <v>Prima en contratos de estabilidad jurídica</v>
          </cell>
        </row>
        <row r="2254">
          <cell r="A2254">
            <v>511173</v>
          </cell>
          <cell r="B2254" t="str">
            <v xml:space="preserve">Interventorías, auditorías y evaluaciones </v>
          </cell>
        </row>
        <row r="2255">
          <cell r="A2255">
            <v>511174</v>
          </cell>
          <cell r="B2255" t="str">
            <v>Asignación de bienes y servicios</v>
          </cell>
        </row>
        <row r="2256">
          <cell r="A2256">
            <v>511190</v>
          </cell>
          <cell r="B2256" t="str">
            <v>Otros gastos generales</v>
          </cell>
        </row>
        <row r="2257">
          <cell r="A2257">
            <v>5120</v>
          </cell>
          <cell r="B2257" t="str">
            <v>IMPUESTOS, CONTRIBUCIONES Y TASAS</v>
          </cell>
        </row>
        <row r="2258">
          <cell r="A2258">
            <v>512001</v>
          </cell>
          <cell r="B2258" t="str">
            <v>Impuesto predial unificado</v>
          </cell>
        </row>
        <row r="2259">
          <cell r="A2259">
            <v>512002</v>
          </cell>
          <cell r="B2259" t="str">
            <v>Cuota de fiscalización y auditaje</v>
          </cell>
        </row>
        <row r="2260">
          <cell r="A2260">
            <v>512006</v>
          </cell>
          <cell r="B2260" t="str">
            <v>Valorización</v>
          </cell>
        </row>
        <row r="2261">
          <cell r="A2261">
            <v>512007</v>
          </cell>
          <cell r="B2261" t="str">
            <v>Multas</v>
          </cell>
        </row>
        <row r="2262">
          <cell r="A2262">
            <v>512008</v>
          </cell>
          <cell r="B2262" t="str">
            <v>Sanciones</v>
          </cell>
        </row>
        <row r="2263">
          <cell r="A2263">
            <v>512009</v>
          </cell>
          <cell r="B2263" t="str">
            <v>Impuesto de industria y comercio</v>
          </cell>
        </row>
        <row r="2264">
          <cell r="A2264">
            <v>512010</v>
          </cell>
          <cell r="B2264" t="str">
            <v>Tasas</v>
          </cell>
        </row>
        <row r="2265">
          <cell r="A2265">
            <v>512011</v>
          </cell>
          <cell r="B2265" t="str">
            <v>Impuesto sobre vehículos automotores</v>
          </cell>
        </row>
        <row r="2266">
          <cell r="A2266">
            <v>512012</v>
          </cell>
          <cell r="B2266" t="str">
            <v>Impuesto de registro</v>
          </cell>
        </row>
        <row r="2267">
          <cell r="A2267">
            <v>512013</v>
          </cell>
          <cell r="B2267" t="str">
            <v>Regalías y compensaciones monetarias</v>
          </cell>
        </row>
        <row r="2268">
          <cell r="A2268">
            <v>512017</v>
          </cell>
          <cell r="B2268" t="str">
            <v>Intereses de mora</v>
          </cell>
        </row>
        <row r="2269">
          <cell r="A2269">
            <v>512019</v>
          </cell>
          <cell r="B2269" t="str">
            <v>Registro y salvoconducto</v>
          </cell>
        </row>
        <row r="2270">
          <cell r="A2270">
            <v>512021</v>
          </cell>
          <cell r="B2270" t="str">
            <v>Impuesto para preservar la seguridad democrática</v>
          </cell>
        </row>
        <row r="2271">
          <cell r="A2271">
            <v>512023</v>
          </cell>
          <cell r="B2271" t="str">
            <v xml:space="preserve">Impuesto al patrimonio </v>
          </cell>
        </row>
        <row r="2272">
          <cell r="A2272">
            <v>512024</v>
          </cell>
          <cell r="B2272" t="str">
            <v xml:space="preserve">Gravamen a los movimientos financieros </v>
          </cell>
        </row>
        <row r="2273">
          <cell r="A2273">
            <v>512025</v>
          </cell>
          <cell r="B2273" t="str">
            <v xml:space="preserve">Impuesto de timbre </v>
          </cell>
        </row>
        <row r="2274">
          <cell r="A2274">
            <v>512026</v>
          </cell>
          <cell r="B2274" t="str">
            <v>Contribuciones</v>
          </cell>
        </row>
        <row r="2275">
          <cell r="A2275">
            <v>512027</v>
          </cell>
          <cell r="B2275" t="str">
            <v>Licencias</v>
          </cell>
        </row>
        <row r="2276">
          <cell r="A2276">
            <v>512028</v>
          </cell>
          <cell r="B2276" t="str">
            <v>Impuesto sobre aduana y recargos</v>
          </cell>
        </row>
        <row r="2277">
          <cell r="A2277">
            <v>512029</v>
          </cell>
          <cell r="B2277" t="str">
            <v>Impuestos, contribuciones y tasas en el exterior</v>
          </cell>
        </row>
        <row r="2278">
          <cell r="A2278">
            <v>512030</v>
          </cell>
          <cell r="B2278" t="str">
            <v>Impuesto nacional al consumo</v>
          </cell>
        </row>
        <row r="2279">
          <cell r="A2279">
            <v>512032</v>
          </cell>
          <cell r="B2279" t="str">
            <v>Impuesto a la riqueza</v>
          </cell>
        </row>
        <row r="2280">
          <cell r="A2280">
            <v>512033</v>
          </cell>
          <cell r="B2280" t="str">
            <v>Impuesto complementario de normalización tributaria al impuesto a la riqueza</v>
          </cell>
        </row>
        <row r="2281">
          <cell r="A2281">
            <v>512090</v>
          </cell>
          <cell r="B2281" t="str">
            <v>Otros impuestos</v>
          </cell>
        </row>
        <row r="2282">
          <cell r="A2282">
            <v>52</v>
          </cell>
          <cell r="B2282" t="str">
            <v>DE VENTAS</v>
          </cell>
        </row>
        <row r="2284">
          <cell r="A2284">
            <v>5202</v>
          </cell>
          <cell r="B2284" t="str">
            <v>SUELDOS Y SALARIOS</v>
          </cell>
        </row>
        <row r="2285">
          <cell r="A2285">
            <v>520201</v>
          </cell>
          <cell r="B2285" t="str">
            <v xml:space="preserve">Sueldos </v>
          </cell>
        </row>
        <row r="2286">
          <cell r="A2286">
            <v>520202</v>
          </cell>
          <cell r="B2286" t="str">
            <v xml:space="preserve">Jornales </v>
          </cell>
        </row>
        <row r="2287">
          <cell r="A2287">
            <v>520203</v>
          </cell>
          <cell r="B2287" t="str">
            <v>Horas extras y festivos</v>
          </cell>
        </row>
        <row r="2288">
          <cell r="A2288">
            <v>520207</v>
          </cell>
          <cell r="B2288" t="str">
            <v>Sueldo por comisiones al exterior</v>
          </cell>
        </row>
        <row r="2289">
          <cell r="A2289">
            <v>520218</v>
          </cell>
          <cell r="B2289" t="str">
            <v xml:space="preserve">Bonificaciones </v>
          </cell>
        </row>
        <row r="2290">
          <cell r="A2290">
            <v>520220</v>
          </cell>
          <cell r="B2290" t="str">
            <v>Auxilio de transporte</v>
          </cell>
        </row>
        <row r="2291">
          <cell r="A2291">
            <v>520226</v>
          </cell>
          <cell r="B2291" t="str">
            <v>Salario integral</v>
          </cell>
        </row>
        <row r="2292">
          <cell r="A2292">
            <v>520230</v>
          </cell>
          <cell r="B2292" t="str">
            <v>Comisiones</v>
          </cell>
        </row>
        <row r="2293">
          <cell r="A2293">
            <v>520239</v>
          </cell>
          <cell r="B2293" t="str">
            <v>Subsidio de vivienda</v>
          </cell>
        </row>
        <row r="2294">
          <cell r="A2294">
            <v>520240</v>
          </cell>
          <cell r="B2294" t="str">
            <v>Subsidio de alimentación</v>
          </cell>
        </row>
        <row r="2295">
          <cell r="A2295">
            <v>5203</v>
          </cell>
          <cell r="B2295" t="str">
            <v>CONTRIBUCIONES IMPUTADAS</v>
          </cell>
        </row>
        <row r="2296">
          <cell r="A2296">
            <v>520301</v>
          </cell>
          <cell r="B2296" t="str">
            <v>Incapacidades</v>
          </cell>
        </row>
        <row r="2297">
          <cell r="A2297">
            <v>520302</v>
          </cell>
          <cell r="B2297" t="str">
            <v>Subsidio familiar</v>
          </cell>
        </row>
        <row r="2298">
          <cell r="A2298">
            <v>520303</v>
          </cell>
          <cell r="B2298" t="str">
            <v>Indemnizaciones</v>
          </cell>
        </row>
        <row r="2299">
          <cell r="A2299">
            <v>520304</v>
          </cell>
          <cell r="B2299" t="str">
            <v>Gastos médicos y drogas</v>
          </cell>
        </row>
        <row r="2300">
          <cell r="A2300">
            <v>520315</v>
          </cell>
          <cell r="B2300" t="str">
            <v>Subsidio por dependiente</v>
          </cell>
        </row>
        <row r="2301">
          <cell r="A2301">
            <v>520390</v>
          </cell>
          <cell r="B2301" t="str">
            <v>Otras contribuciones imputadas</v>
          </cell>
        </row>
        <row r="2302">
          <cell r="A2302">
            <v>5204</v>
          </cell>
          <cell r="B2302" t="str">
            <v>CONTRIBUCIONES EFECTIVAS</v>
          </cell>
        </row>
        <row r="2303">
          <cell r="A2303">
            <v>520401</v>
          </cell>
          <cell r="B2303" t="str">
            <v>Seguros de vida</v>
          </cell>
        </row>
        <row r="2304">
          <cell r="A2304">
            <v>520402</v>
          </cell>
          <cell r="B2304" t="str">
            <v>Aportes a cajas de compensación familiar</v>
          </cell>
        </row>
        <row r="2305">
          <cell r="A2305">
            <v>520403</v>
          </cell>
          <cell r="B2305" t="str">
            <v>Cotizaciones a seguridad social en salud</v>
          </cell>
        </row>
        <row r="2306">
          <cell r="A2306">
            <v>520404</v>
          </cell>
          <cell r="B2306" t="str">
            <v>Aportes sindicales</v>
          </cell>
        </row>
        <row r="2307">
          <cell r="A2307">
            <v>520405</v>
          </cell>
          <cell r="B2307" t="str">
            <v>Cotizaciones a riesgos laborales</v>
          </cell>
        </row>
        <row r="2308">
          <cell r="A2308">
            <v>520406</v>
          </cell>
          <cell r="B2308" t="str">
            <v>Cotizaciones a entidades administradoras del régimen de prima media</v>
          </cell>
        </row>
        <row r="2309">
          <cell r="A2309">
            <v>520407</v>
          </cell>
          <cell r="B2309" t="str">
            <v>Cotizaciones a entidades administradoras del régimen de ahorro individual</v>
          </cell>
        </row>
        <row r="2310">
          <cell r="A2310">
            <v>520408</v>
          </cell>
          <cell r="B2310" t="str">
            <v>Medicina prepagada</v>
          </cell>
        </row>
        <row r="2311">
          <cell r="A2311">
            <v>520490</v>
          </cell>
          <cell r="B2311" t="str">
            <v>Otras contribuciones efectivas</v>
          </cell>
        </row>
        <row r="2312">
          <cell r="A2312">
            <v>5207</v>
          </cell>
          <cell r="B2312" t="str">
            <v>APORTES SOBRE LA NÓMINA</v>
          </cell>
        </row>
        <row r="2313">
          <cell r="A2313">
            <v>520701</v>
          </cell>
          <cell r="B2313" t="str">
            <v>Aportes al ICBF</v>
          </cell>
        </row>
        <row r="2314">
          <cell r="A2314">
            <v>520702</v>
          </cell>
          <cell r="B2314" t="str">
            <v>Aportes al SENA</v>
          </cell>
        </row>
        <row r="2315">
          <cell r="A2315">
            <v>520703</v>
          </cell>
          <cell r="B2315" t="str">
            <v>Aportes a la ESAP</v>
          </cell>
        </row>
        <row r="2316">
          <cell r="A2316">
            <v>520704</v>
          </cell>
          <cell r="B2316" t="str">
            <v>Aportes a escuelas industriales e institutos técnicos</v>
          </cell>
        </row>
        <row r="2317">
          <cell r="A2317">
            <v>5208</v>
          </cell>
          <cell r="B2317" t="str">
            <v>PRESTACIONES SOCIALES</v>
          </cell>
        </row>
        <row r="2318">
          <cell r="A2318">
            <v>520801</v>
          </cell>
          <cell r="B2318" t="str">
            <v>Vacaciones</v>
          </cell>
        </row>
        <row r="2319">
          <cell r="A2319">
            <v>520802</v>
          </cell>
          <cell r="B2319" t="str">
            <v xml:space="preserve">Cesantías </v>
          </cell>
        </row>
        <row r="2320">
          <cell r="A2320">
            <v>520803</v>
          </cell>
          <cell r="B2320" t="str">
            <v xml:space="preserve">Intereses a las cesantías </v>
          </cell>
        </row>
        <row r="2321">
          <cell r="A2321">
            <v>520804</v>
          </cell>
          <cell r="B2321" t="str">
            <v xml:space="preserve">Prima de vacaciones </v>
          </cell>
        </row>
        <row r="2322">
          <cell r="A2322">
            <v>520805</v>
          </cell>
          <cell r="B2322" t="str">
            <v>Prima de navidad</v>
          </cell>
        </row>
        <row r="2323">
          <cell r="A2323">
            <v>520806</v>
          </cell>
          <cell r="B2323" t="str">
            <v>Prima de servicios</v>
          </cell>
        </row>
        <row r="2324">
          <cell r="A2324">
            <v>520890</v>
          </cell>
          <cell r="B2324" t="str">
            <v>Otras primas</v>
          </cell>
        </row>
        <row r="2325">
          <cell r="A2325">
            <v>520895</v>
          </cell>
          <cell r="B2325" t="str">
            <v>Otras prestaciones sociales</v>
          </cell>
        </row>
        <row r="2326">
          <cell r="A2326">
            <v>5211</v>
          </cell>
          <cell r="B2326" t="str">
            <v>GENERALES</v>
          </cell>
        </row>
        <row r="2327">
          <cell r="A2327">
            <v>521109</v>
          </cell>
          <cell r="B2327" t="str">
            <v>Comisiones, honorarios y servicios</v>
          </cell>
        </row>
        <row r="2328">
          <cell r="A2328">
            <v>521110</v>
          </cell>
          <cell r="B2328" t="str">
            <v>Obras y mejoras en propiedad ajena</v>
          </cell>
        </row>
        <row r="2329">
          <cell r="A2329">
            <v>521111</v>
          </cell>
          <cell r="B2329" t="str">
            <v>Vigilancia y seguridad</v>
          </cell>
        </row>
        <row r="2330">
          <cell r="A2330">
            <v>521113</v>
          </cell>
          <cell r="B2330" t="str">
            <v>Mantenimiento</v>
          </cell>
        </row>
        <row r="2331">
          <cell r="A2331">
            <v>521114</v>
          </cell>
          <cell r="B2331" t="str">
            <v>Reparaciones</v>
          </cell>
        </row>
        <row r="2332">
          <cell r="A2332">
            <v>521115</v>
          </cell>
          <cell r="B2332" t="str">
            <v>Servicios públicos</v>
          </cell>
        </row>
        <row r="2333">
          <cell r="A2333">
            <v>521116</v>
          </cell>
          <cell r="B2333" t="str">
            <v>Arrendamiento operativo</v>
          </cell>
        </row>
        <row r="2334">
          <cell r="A2334">
            <v>521117</v>
          </cell>
          <cell r="B2334" t="str">
            <v>Viáticos y gastos de viaje</v>
          </cell>
        </row>
        <row r="2335">
          <cell r="A2335">
            <v>521118</v>
          </cell>
          <cell r="B2335" t="str">
            <v>Publicidad y propaganda</v>
          </cell>
        </row>
        <row r="2336">
          <cell r="A2336">
            <v>521119</v>
          </cell>
          <cell r="B2336" t="str">
            <v>Impresos, publicaciones, suscripciones y afiliaciones</v>
          </cell>
        </row>
        <row r="2337">
          <cell r="A2337">
            <v>521120</v>
          </cell>
          <cell r="B2337" t="str">
            <v>Fotocopias</v>
          </cell>
        </row>
        <row r="2338">
          <cell r="A2338">
            <v>521121</v>
          </cell>
          <cell r="B2338" t="str">
            <v>Comunicaciones y transporte</v>
          </cell>
        </row>
        <row r="2339">
          <cell r="A2339">
            <v>521123</v>
          </cell>
          <cell r="B2339" t="str">
            <v>Seguros generales</v>
          </cell>
        </row>
        <row r="2340">
          <cell r="A2340">
            <v>521125</v>
          </cell>
          <cell r="B2340" t="str">
            <v>Promoción y divulgación</v>
          </cell>
        </row>
        <row r="2341">
          <cell r="A2341">
            <v>521130</v>
          </cell>
          <cell r="B2341" t="str">
            <v>Diseños y estudios</v>
          </cell>
        </row>
        <row r="2342">
          <cell r="A2342">
            <v>521144</v>
          </cell>
          <cell r="B2342" t="str">
            <v>Combustibles y lubricantes</v>
          </cell>
        </row>
        <row r="2343">
          <cell r="A2343">
            <v>521147</v>
          </cell>
          <cell r="B2343" t="str">
            <v>Servicios de aseo, cafetería, restaurante y lavandería</v>
          </cell>
        </row>
        <row r="2344">
          <cell r="A2344">
            <v>521153</v>
          </cell>
          <cell r="B2344" t="str">
            <v>Elementos de aseo, lavandería y cafetería</v>
          </cell>
        </row>
        <row r="2345">
          <cell r="A2345">
            <v>521154</v>
          </cell>
          <cell r="B2345" t="str">
            <v>Bodegaje</v>
          </cell>
        </row>
        <row r="2346">
          <cell r="A2346">
            <v>521160</v>
          </cell>
          <cell r="B2346" t="str">
            <v>Relaciones públicas</v>
          </cell>
        </row>
        <row r="2347">
          <cell r="A2347">
            <v>521162</v>
          </cell>
          <cell r="B2347" t="str">
            <v>Contratos de aprendizaje</v>
          </cell>
        </row>
        <row r="2348">
          <cell r="A2348">
            <v>521163</v>
          </cell>
          <cell r="B2348" t="str">
            <v>Gastos legales</v>
          </cell>
        </row>
        <row r="2349">
          <cell r="A2349">
            <v>521190</v>
          </cell>
          <cell r="B2349" t="str">
            <v>Otros gastos generales</v>
          </cell>
        </row>
        <row r="2350">
          <cell r="A2350">
            <v>5212</v>
          </cell>
          <cell r="B2350" t="str">
            <v>GASTOS DE PERSONAL DIVERSOS</v>
          </cell>
        </row>
        <row r="2351">
          <cell r="A2351">
            <v>521201</v>
          </cell>
          <cell r="B2351" t="str">
            <v xml:space="preserve">Remuneración por servicios técnicos </v>
          </cell>
        </row>
        <row r="2352">
          <cell r="A2352">
            <v>521202</v>
          </cell>
          <cell r="B2352" t="str">
            <v>Honorarios</v>
          </cell>
        </row>
        <row r="2353">
          <cell r="A2353">
            <v>521203</v>
          </cell>
          <cell r="B2353" t="str">
            <v>Capacitación, bienestar social y estímulos</v>
          </cell>
        </row>
        <row r="2354">
          <cell r="A2354">
            <v>521204</v>
          </cell>
          <cell r="B2354" t="str">
            <v>Dotación y suministro a trabajadores</v>
          </cell>
        </row>
        <row r="2355">
          <cell r="A2355">
            <v>521205</v>
          </cell>
          <cell r="B2355" t="str">
            <v>Gastos deportivos y de recreación</v>
          </cell>
        </row>
        <row r="2356">
          <cell r="A2356">
            <v>521206</v>
          </cell>
          <cell r="B2356" t="str">
            <v>Contratos de personal temporal</v>
          </cell>
        </row>
        <row r="2357">
          <cell r="A2357">
            <v>521207</v>
          </cell>
          <cell r="B2357" t="str">
            <v>Gastos de viaje</v>
          </cell>
        </row>
        <row r="2358">
          <cell r="A2358">
            <v>521208</v>
          </cell>
          <cell r="B2358" t="str">
            <v>Remuneración electoral</v>
          </cell>
        </row>
        <row r="2359">
          <cell r="A2359">
            <v>521209</v>
          </cell>
          <cell r="B2359" t="str">
            <v>Gastos de representación</v>
          </cell>
        </row>
        <row r="2360">
          <cell r="A2360">
            <v>521210</v>
          </cell>
          <cell r="B2360" t="str">
            <v>Viáticos</v>
          </cell>
        </row>
        <row r="2361">
          <cell r="A2361">
            <v>521211</v>
          </cell>
          <cell r="B2361" t="str">
            <v>Ajuste beneficios posempleo</v>
          </cell>
        </row>
        <row r="2362">
          <cell r="A2362">
            <v>521212</v>
          </cell>
          <cell r="B2362" t="str">
            <v>Ajuste beneficios a los empleados a largo plazo</v>
          </cell>
        </row>
        <row r="2363">
          <cell r="A2363">
            <v>521290</v>
          </cell>
          <cell r="B2363" t="str">
            <v>Otros gastos de personal diversos</v>
          </cell>
        </row>
        <row r="2364">
          <cell r="A2364">
            <v>5220</v>
          </cell>
          <cell r="B2364" t="str">
            <v>IMPUESTOS, CONTRIBUCIONES Y TASAS</v>
          </cell>
        </row>
        <row r="2365">
          <cell r="A2365">
            <v>522001</v>
          </cell>
          <cell r="B2365" t="str">
            <v>Impuesto predial unificado</v>
          </cell>
        </row>
        <row r="2366">
          <cell r="A2366">
            <v>522002</v>
          </cell>
          <cell r="B2366" t="str">
            <v>Cuota de fiscalización y auditaje</v>
          </cell>
        </row>
        <row r="2367">
          <cell r="A2367">
            <v>522006</v>
          </cell>
          <cell r="B2367" t="str">
            <v>Valorización</v>
          </cell>
        </row>
        <row r="2368">
          <cell r="A2368">
            <v>522007</v>
          </cell>
          <cell r="B2368" t="str">
            <v>Multas</v>
          </cell>
        </row>
        <row r="2369">
          <cell r="A2369">
            <v>522008</v>
          </cell>
          <cell r="B2369" t="str">
            <v>Sanciones</v>
          </cell>
        </row>
        <row r="2370">
          <cell r="A2370">
            <v>522009</v>
          </cell>
          <cell r="B2370" t="str">
            <v>Impuesto de industria y comercio</v>
          </cell>
        </row>
        <row r="2371">
          <cell r="A2371">
            <v>522010</v>
          </cell>
          <cell r="B2371" t="str">
            <v>Tasas</v>
          </cell>
        </row>
        <row r="2372">
          <cell r="A2372">
            <v>522011</v>
          </cell>
          <cell r="B2372" t="str">
            <v>Impuesto sobre vehículos automotores</v>
          </cell>
        </row>
        <row r="2373">
          <cell r="A2373">
            <v>522012</v>
          </cell>
          <cell r="B2373" t="str">
            <v>Impuesto de registro</v>
          </cell>
        </row>
        <row r="2374">
          <cell r="A2374">
            <v>522013</v>
          </cell>
          <cell r="B2374" t="str">
            <v>Regalías y compensaciones monetarias</v>
          </cell>
        </row>
        <row r="2375">
          <cell r="A2375">
            <v>522017</v>
          </cell>
          <cell r="B2375" t="str">
            <v>Intereses de mora</v>
          </cell>
        </row>
        <row r="2376">
          <cell r="A2376">
            <v>522019</v>
          </cell>
          <cell r="B2376" t="str">
            <v>Registro y salvoconducto</v>
          </cell>
        </row>
        <row r="2377">
          <cell r="A2377">
            <v>522021</v>
          </cell>
          <cell r="B2377" t="str">
            <v>Impuesto para preservar la seguridad democrática</v>
          </cell>
        </row>
        <row r="2378">
          <cell r="A2378">
            <v>522023</v>
          </cell>
          <cell r="B2378" t="str">
            <v xml:space="preserve">Impuesto al patrimonio </v>
          </cell>
        </row>
        <row r="2379">
          <cell r="A2379">
            <v>522024</v>
          </cell>
          <cell r="B2379" t="str">
            <v xml:space="preserve">Gravamen a los movimientos financieros </v>
          </cell>
        </row>
        <row r="2380">
          <cell r="A2380">
            <v>522025</v>
          </cell>
          <cell r="B2380" t="str">
            <v xml:space="preserve">Impuesto de timbre </v>
          </cell>
        </row>
        <row r="2381">
          <cell r="A2381">
            <v>522026</v>
          </cell>
          <cell r="B2381" t="str">
            <v>Contribuciones</v>
          </cell>
        </row>
        <row r="2382">
          <cell r="A2382">
            <v>522027</v>
          </cell>
          <cell r="B2382" t="str">
            <v>Licencias</v>
          </cell>
        </row>
        <row r="2383">
          <cell r="A2383">
            <v>522028</v>
          </cell>
          <cell r="B2383" t="str">
            <v>Impuesto sobre aduana y recargos</v>
          </cell>
        </row>
        <row r="2384">
          <cell r="A2384">
            <v>522029</v>
          </cell>
          <cell r="B2384" t="str">
            <v>Impuestos, contribuciones y tasas en el exterior</v>
          </cell>
        </row>
        <row r="2385">
          <cell r="A2385">
            <v>522031</v>
          </cell>
          <cell r="B2385" t="str">
            <v>Impuesto nacional a la gasolina y el ACPM</v>
          </cell>
        </row>
        <row r="2386">
          <cell r="A2386">
            <v>522032</v>
          </cell>
          <cell r="B2386" t="str">
            <v>Impuesto a la riqueza</v>
          </cell>
        </row>
        <row r="2387">
          <cell r="A2387">
            <v>522033</v>
          </cell>
          <cell r="B2387" t="str">
            <v>Impuesto complementario de normalización tributaria al impuesto a la riqueza</v>
          </cell>
        </row>
        <row r="2388">
          <cell r="A2388">
            <v>522090</v>
          </cell>
          <cell r="B2388" t="str">
            <v xml:space="preserve">Otros impuestos </v>
          </cell>
        </row>
        <row r="2389">
          <cell r="A2389">
            <v>53</v>
          </cell>
          <cell r="B2389" t="str">
            <v>DETERIORO, DEPRECIACIONES, AGOTAMIENTO, AMORTIZACIONES Y PROVISIONES</v>
          </cell>
        </row>
        <row r="2390">
          <cell r="A2390">
            <v>5346</v>
          </cell>
          <cell r="B2390" t="str">
            <v>DETERIORO DE INVERSIONES</v>
          </cell>
        </row>
        <row r="2391">
          <cell r="A2391">
            <v>534601</v>
          </cell>
          <cell r="B2391" t="str">
            <v>Inversiones de administración de liquidez a valor de mercado (valor razonable) con cambios en el patrimonio (otro resultado integral)</v>
          </cell>
        </row>
        <row r="2392">
          <cell r="A2392">
            <v>534602</v>
          </cell>
          <cell r="B2392" t="str">
            <v>Inversiones de administración de liquidez a costo amortizado</v>
          </cell>
        </row>
        <row r="2393">
          <cell r="A2393">
            <v>534604</v>
          </cell>
          <cell r="B2393" t="str">
            <v xml:space="preserve">En controladas al costo </v>
          </cell>
        </row>
        <row r="2394">
          <cell r="A2394">
            <v>534606</v>
          </cell>
          <cell r="B2394" t="str">
            <v>En asociadas al costo</v>
          </cell>
        </row>
        <row r="2395">
          <cell r="A2395">
            <v>534608</v>
          </cell>
          <cell r="B2395" t="str">
            <v xml:space="preserve">En negocios conjuntos al costo </v>
          </cell>
        </row>
        <row r="2396">
          <cell r="A2396">
            <v>5347</v>
          </cell>
          <cell r="B2396" t="str">
            <v>DETERIORO DE CUENTAS POR COBRAR</v>
          </cell>
        </row>
        <row r="2397">
          <cell r="A2397">
            <v>534701</v>
          </cell>
          <cell r="B2397" t="str">
            <v xml:space="preserve">Venta de bienes </v>
          </cell>
        </row>
        <row r="2398">
          <cell r="A2398">
            <v>534702</v>
          </cell>
          <cell r="B2398" t="str">
            <v xml:space="preserve">Prestación de servicios </v>
          </cell>
        </row>
        <row r="2399">
          <cell r="A2399">
            <v>534703</v>
          </cell>
          <cell r="B2399" t="str">
            <v xml:space="preserve">Servicio de energía </v>
          </cell>
        </row>
        <row r="2400">
          <cell r="A2400">
            <v>534704</v>
          </cell>
          <cell r="B2400" t="str">
            <v xml:space="preserve">Servicio de acueducto </v>
          </cell>
        </row>
        <row r="2401">
          <cell r="A2401">
            <v>534705</v>
          </cell>
          <cell r="B2401" t="str">
            <v xml:space="preserve">Servicio de alcantarillado </v>
          </cell>
        </row>
        <row r="2402">
          <cell r="A2402">
            <v>534706</v>
          </cell>
          <cell r="B2402" t="str">
            <v xml:space="preserve">Servicio de aseo </v>
          </cell>
        </row>
        <row r="2403">
          <cell r="A2403">
            <v>534707</v>
          </cell>
          <cell r="B2403" t="str">
            <v xml:space="preserve">Servicio de gas combustible </v>
          </cell>
        </row>
        <row r="2404">
          <cell r="A2404">
            <v>534708</v>
          </cell>
          <cell r="B2404" t="str">
            <v xml:space="preserve">Servicio de telecomunicaciones </v>
          </cell>
        </row>
        <row r="2405">
          <cell r="A2405">
            <v>534712</v>
          </cell>
          <cell r="B2405" t="str">
            <v>Administración del sistema de seguridad social en riesgos laborales</v>
          </cell>
        </row>
        <row r="2406">
          <cell r="A2406">
            <v>534790</v>
          </cell>
          <cell r="B2406" t="str">
            <v xml:space="preserve">Otras cuentas por cobrar </v>
          </cell>
        </row>
        <row r="2407">
          <cell r="A2407">
            <v>5348</v>
          </cell>
          <cell r="B2407" t="str">
            <v>DETERIORO DE CUENTAS POR COBRAR A COSTO AMORTIZADO</v>
          </cell>
        </row>
        <row r="2408">
          <cell r="A2408">
            <v>534801</v>
          </cell>
          <cell r="B2408" t="str">
            <v xml:space="preserve">Venta de bienes </v>
          </cell>
        </row>
        <row r="2409">
          <cell r="A2409">
            <v>534802</v>
          </cell>
          <cell r="B2409" t="str">
            <v xml:space="preserve">Prestación de servicios </v>
          </cell>
        </row>
        <row r="2410">
          <cell r="A2410">
            <v>534803</v>
          </cell>
          <cell r="B2410" t="str">
            <v xml:space="preserve">Servicio de energía </v>
          </cell>
        </row>
        <row r="2411">
          <cell r="A2411">
            <v>534804</v>
          </cell>
          <cell r="B2411" t="str">
            <v xml:space="preserve">Servicio de acueducto </v>
          </cell>
        </row>
        <row r="2412">
          <cell r="A2412">
            <v>534805</v>
          </cell>
          <cell r="B2412" t="str">
            <v xml:space="preserve">Servicio de alcantarillado </v>
          </cell>
        </row>
        <row r="2413">
          <cell r="A2413">
            <v>534806</v>
          </cell>
          <cell r="B2413" t="str">
            <v xml:space="preserve">Servicio de aseo </v>
          </cell>
        </row>
        <row r="2414">
          <cell r="A2414">
            <v>534807</v>
          </cell>
          <cell r="B2414" t="str">
            <v xml:space="preserve">Servicio de gas combustible </v>
          </cell>
        </row>
        <row r="2415">
          <cell r="A2415">
            <v>534808</v>
          </cell>
          <cell r="B2415" t="str">
            <v xml:space="preserve">Servicio de telecomunicaciones </v>
          </cell>
        </row>
        <row r="2416">
          <cell r="A2416">
            <v>534890</v>
          </cell>
          <cell r="B2416" t="str">
            <v>Otras cuentas por cobrar a costo amortizado</v>
          </cell>
        </row>
        <row r="2417">
          <cell r="A2417">
            <v>5349</v>
          </cell>
          <cell r="B2417" t="str">
            <v>DETERIORO DE PRÉSTAMOS POR COBRAR</v>
          </cell>
        </row>
        <row r="2418">
          <cell r="A2418">
            <v>534901</v>
          </cell>
          <cell r="B2418" t="str">
            <v>Préstamos concedidos</v>
          </cell>
        </row>
        <row r="2419">
          <cell r="A2419">
            <v>534903</v>
          </cell>
          <cell r="B2419" t="str">
            <v>Arrendamiento financiero</v>
          </cell>
        </row>
        <row r="2422">
          <cell r="A2422">
            <v>5350</v>
          </cell>
          <cell r="B2422" t="str">
            <v>DETERIORO DE INVENTARIOS</v>
          </cell>
        </row>
        <row r="2423">
          <cell r="A2423">
            <v>535001</v>
          </cell>
          <cell r="B2423" t="str">
            <v xml:space="preserve">Bienes producidos </v>
          </cell>
        </row>
        <row r="2424">
          <cell r="A2424">
            <v>535002</v>
          </cell>
          <cell r="B2424" t="str">
            <v xml:space="preserve">Mercancías en existencia </v>
          </cell>
        </row>
        <row r="2425">
          <cell r="A2425">
            <v>535003</v>
          </cell>
          <cell r="B2425" t="str">
            <v xml:space="preserve">Materias primas </v>
          </cell>
        </row>
        <row r="2426">
          <cell r="A2426">
            <v>535004</v>
          </cell>
          <cell r="B2426" t="str">
            <v>Inventarios en tránsito</v>
          </cell>
        </row>
        <row r="2427">
          <cell r="A2427">
            <v>535005</v>
          </cell>
          <cell r="B2427" t="str">
            <v>Inventarios en poder de terceros</v>
          </cell>
        </row>
        <row r="2428">
          <cell r="A2428">
            <v>535006</v>
          </cell>
          <cell r="B2428" t="str">
            <v xml:space="preserve">Inventarios de prestadores de servicios </v>
          </cell>
        </row>
        <row r="2429">
          <cell r="A2429">
            <v>535007</v>
          </cell>
          <cell r="B2429" t="str">
            <v>Materiales y suministros</v>
          </cell>
        </row>
        <row r="2432">
          <cell r="A2432">
            <v>535008</v>
          </cell>
          <cell r="B2432" t="str">
            <v>Productos en proceso</v>
          </cell>
        </row>
        <row r="2433">
          <cell r="A2433">
            <v>5351</v>
          </cell>
          <cell r="B2433" t="str">
            <v>DETERIORO DE PROPIEDADES, PLANTA Y EQUIPO</v>
          </cell>
        </row>
        <row r="2434">
          <cell r="A2434">
            <v>535101</v>
          </cell>
          <cell r="B2434" t="str">
            <v>Terrenos</v>
          </cell>
        </row>
        <row r="2435">
          <cell r="A2435">
            <v>535102</v>
          </cell>
          <cell r="B2435" t="str">
            <v>Semovientes</v>
          </cell>
        </row>
        <row r="2436">
          <cell r="A2436">
            <v>535103</v>
          </cell>
          <cell r="B2436" t="str">
            <v xml:space="preserve">Construcciones en curso </v>
          </cell>
        </row>
        <row r="2437">
          <cell r="A2437">
            <v>535104</v>
          </cell>
          <cell r="B2437" t="str">
            <v xml:space="preserve">Maquinaria, planta y equipo en montaje </v>
          </cell>
        </row>
        <row r="2438">
          <cell r="A2438">
            <v>535105</v>
          </cell>
          <cell r="B2438" t="str">
            <v>Edificaciones</v>
          </cell>
        </row>
        <row r="2439">
          <cell r="A2439">
            <v>535106</v>
          </cell>
          <cell r="B2439" t="str">
            <v>Plantas, ductos y túneles</v>
          </cell>
        </row>
        <row r="2440">
          <cell r="A2440">
            <v>535107</v>
          </cell>
          <cell r="B2440" t="str">
            <v>Redes, líneas y cables</v>
          </cell>
        </row>
        <row r="2441">
          <cell r="A2441">
            <v>535108</v>
          </cell>
          <cell r="B2441" t="str">
            <v>Maquinaria y equipo</v>
          </cell>
        </row>
        <row r="2442">
          <cell r="A2442">
            <v>535109</v>
          </cell>
          <cell r="B2442" t="str">
            <v>Equipo médico y científico</v>
          </cell>
        </row>
        <row r="2443">
          <cell r="A2443">
            <v>535110</v>
          </cell>
          <cell r="B2443" t="str">
            <v>Muebles, enseres y equipo de oficina</v>
          </cell>
        </row>
        <row r="2444">
          <cell r="A2444">
            <v>535111</v>
          </cell>
          <cell r="B2444" t="str">
            <v>Equipos de comunicación y computación</v>
          </cell>
        </row>
        <row r="2445">
          <cell r="A2445">
            <v>535112</v>
          </cell>
          <cell r="B2445" t="str">
            <v>Equipo de transporte, tracción y elevación</v>
          </cell>
        </row>
        <row r="2446">
          <cell r="A2446">
            <v>535113</v>
          </cell>
          <cell r="B2446" t="str">
            <v>Equipos de comedor, cocina, despensa y hotelería</v>
          </cell>
        </row>
        <row r="2447">
          <cell r="A2447">
            <v>535115</v>
          </cell>
          <cell r="B2447" t="str">
            <v>Repuestos</v>
          </cell>
        </row>
        <row r="2448">
          <cell r="A2448">
            <v>535116</v>
          </cell>
          <cell r="B2448" t="str">
            <v xml:space="preserve">Maquinaria, planta y equipo en tránsito </v>
          </cell>
        </row>
        <row r="2449">
          <cell r="A2449">
            <v>5352</v>
          </cell>
          <cell r="B2449" t="str">
            <v>DETERIORO DE PROPIEDADES, PLANTA Y EQUIPO - MODELO REVALUADO</v>
          </cell>
        </row>
        <row r="2450">
          <cell r="A2450">
            <v>535201</v>
          </cell>
          <cell r="B2450" t="str">
            <v xml:space="preserve">Terrenos </v>
          </cell>
        </row>
        <row r="2451">
          <cell r="A2451">
            <v>535202</v>
          </cell>
          <cell r="B2451" t="str">
            <v xml:space="preserve">Semovientes </v>
          </cell>
        </row>
        <row r="2452">
          <cell r="A2452">
            <v>535203</v>
          </cell>
          <cell r="B2452" t="str">
            <v xml:space="preserve">Plantas productoras </v>
          </cell>
        </row>
        <row r="2453">
          <cell r="A2453">
            <v>535204</v>
          </cell>
          <cell r="B2453" t="str">
            <v xml:space="preserve">Construcciones en curso </v>
          </cell>
        </row>
        <row r="2454">
          <cell r="A2454">
            <v>535205</v>
          </cell>
          <cell r="B2454" t="str">
            <v xml:space="preserve">Maquinaria, planta y equipo en montaje </v>
          </cell>
        </row>
        <row r="2455">
          <cell r="A2455">
            <v>535206</v>
          </cell>
          <cell r="B2455" t="str">
            <v xml:space="preserve">Maquinaria, planta y equipo en tránsito </v>
          </cell>
        </row>
        <row r="2456">
          <cell r="A2456">
            <v>535207</v>
          </cell>
          <cell r="B2456" t="str">
            <v>Edificaciones</v>
          </cell>
        </row>
        <row r="2457">
          <cell r="A2457">
            <v>535208</v>
          </cell>
          <cell r="B2457" t="str">
            <v>Repuestos</v>
          </cell>
        </row>
        <row r="2458">
          <cell r="A2458">
            <v>535209</v>
          </cell>
          <cell r="B2458" t="str">
            <v>Plantas, ductos y túneles</v>
          </cell>
        </row>
        <row r="2459">
          <cell r="A2459">
            <v>535210</v>
          </cell>
          <cell r="B2459" t="str">
            <v>Redes, líneas y cables</v>
          </cell>
        </row>
        <row r="2460">
          <cell r="A2460">
            <v>535211</v>
          </cell>
          <cell r="B2460" t="str">
            <v>Maquinaria y equipo</v>
          </cell>
        </row>
        <row r="2461">
          <cell r="A2461">
            <v>535212</v>
          </cell>
          <cell r="B2461" t="str">
            <v>Equipo médico y científico</v>
          </cell>
        </row>
        <row r="2462">
          <cell r="A2462">
            <v>535213</v>
          </cell>
          <cell r="B2462" t="str">
            <v>Muebles, enseres y equipo de oficina</v>
          </cell>
        </row>
        <row r="2463">
          <cell r="A2463">
            <v>535214</v>
          </cell>
          <cell r="B2463" t="str">
            <v>Equipos de comunicación y computación</v>
          </cell>
        </row>
        <row r="2464">
          <cell r="A2464">
            <v>535215</v>
          </cell>
          <cell r="B2464" t="str">
            <v>Equipos de transporte, tracción y elevación</v>
          </cell>
        </row>
        <row r="2465">
          <cell r="A2465">
            <v>535216</v>
          </cell>
          <cell r="B2465" t="str">
            <v>Equipos de comedor, cocina, despensa y hotelería</v>
          </cell>
        </row>
        <row r="2466">
          <cell r="A2466">
            <v>5353</v>
          </cell>
          <cell r="B2466" t="str">
            <v xml:space="preserve">DETERIORO ACTIVOS NO CORRIENTES MANTENIDOS PARA LA VENTA </v>
          </cell>
        </row>
        <row r="2467">
          <cell r="A2467">
            <v>535301</v>
          </cell>
          <cell r="B2467" t="str">
            <v>Bienes muebles</v>
          </cell>
        </row>
        <row r="2477">
          <cell r="A2477">
            <v>535302</v>
          </cell>
          <cell r="B2477" t="str">
            <v>Bienes inmuebles</v>
          </cell>
        </row>
        <row r="2479">
          <cell r="A2479">
            <v>535303</v>
          </cell>
          <cell r="B2479" t="str">
            <v>Activos intangibles</v>
          </cell>
        </row>
        <row r="2480">
          <cell r="A2480">
            <v>535304</v>
          </cell>
          <cell r="B2480" t="str">
            <v>Inversiones</v>
          </cell>
        </row>
        <row r="2481">
          <cell r="A2481">
            <v>535390</v>
          </cell>
          <cell r="B2481" t="str">
            <v>Otros activos</v>
          </cell>
        </row>
        <row r="2483">
          <cell r="A2483">
            <v>5354</v>
          </cell>
          <cell r="B2483" t="str">
            <v>DETERIORO ACTIVOS NO CORRIENTES MANTENIDOS PARA DISTRIBUIR A LOS PROPIETARIOS</v>
          </cell>
        </row>
        <row r="2484">
          <cell r="A2484">
            <v>535401</v>
          </cell>
          <cell r="B2484" t="str">
            <v>Bienes muebles</v>
          </cell>
        </row>
        <row r="2494">
          <cell r="A2494">
            <v>535402</v>
          </cell>
          <cell r="B2494" t="str">
            <v>Bienes inmuebles</v>
          </cell>
        </row>
        <row r="2496">
          <cell r="A2496">
            <v>535403</v>
          </cell>
          <cell r="B2496" t="str">
            <v>Activos intangibles</v>
          </cell>
        </row>
        <row r="2497">
          <cell r="A2497">
            <v>535404</v>
          </cell>
          <cell r="B2497" t="str">
            <v>Inversiones</v>
          </cell>
        </row>
        <row r="2498">
          <cell r="A2498">
            <v>535490</v>
          </cell>
          <cell r="B2498" t="str">
            <v>Otros activos</v>
          </cell>
        </row>
        <row r="2500">
          <cell r="A2500">
            <v>5355</v>
          </cell>
          <cell r="B2500" t="str">
            <v xml:space="preserve">DETERIORO DE PROPIEDADES DE INVERSIÓN </v>
          </cell>
        </row>
        <row r="2501">
          <cell r="A2501">
            <v>535501</v>
          </cell>
          <cell r="B2501" t="str">
            <v xml:space="preserve">Terrenos </v>
          </cell>
        </row>
        <row r="2502">
          <cell r="A2502">
            <v>535502</v>
          </cell>
          <cell r="B2502" t="str">
            <v xml:space="preserve">Edificaciones </v>
          </cell>
        </row>
        <row r="2503">
          <cell r="A2503">
            <v>535503</v>
          </cell>
          <cell r="B2503" t="str">
            <v xml:space="preserve">Terrenos con uso indeterminado </v>
          </cell>
        </row>
        <row r="2504">
          <cell r="A2504">
            <v>535504</v>
          </cell>
          <cell r="B2504" t="str">
            <v xml:space="preserve">Edificaciones con uso indeterminado </v>
          </cell>
        </row>
        <row r="2505">
          <cell r="A2505">
            <v>5356</v>
          </cell>
          <cell r="B2505" t="str">
            <v>DETERIORO DE BIENES DE ARTE Y CULTURA</v>
          </cell>
        </row>
        <row r="2506">
          <cell r="A2506">
            <v>535601</v>
          </cell>
          <cell r="B2506" t="str">
            <v>Obras de arte</v>
          </cell>
        </row>
        <row r="2507">
          <cell r="A2507">
            <v>535602</v>
          </cell>
          <cell r="B2507" t="str">
            <v>Bienes de culto</v>
          </cell>
        </row>
        <row r="2508">
          <cell r="A2508">
            <v>535603</v>
          </cell>
          <cell r="B2508" t="str">
            <v>Joyas</v>
          </cell>
        </row>
        <row r="2509">
          <cell r="A2509">
            <v>535604</v>
          </cell>
          <cell r="B2509" t="str">
            <v>Elementos de museo</v>
          </cell>
        </row>
        <row r="2510">
          <cell r="A2510">
            <v>535605</v>
          </cell>
          <cell r="B2510" t="str">
            <v>Elementos musicales</v>
          </cell>
        </row>
        <row r="2511">
          <cell r="A2511">
            <v>535606</v>
          </cell>
          <cell r="B2511" t="str">
            <v>Libros y publicaciones de investigación y consulta</v>
          </cell>
        </row>
        <row r="2512">
          <cell r="A2512">
            <v>535690</v>
          </cell>
          <cell r="B2512" t="str">
            <v>Otros bienes de arte y cultura</v>
          </cell>
        </row>
        <row r="2513">
          <cell r="A2513">
            <v>5357</v>
          </cell>
          <cell r="B2513" t="str">
            <v>DETERIORO DE ACTIVOS INTANGIBLES</v>
          </cell>
        </row>
        <row r="2514">
          <cell r="A2514">
            <v>535701</v>
          </cell>
          <cell r="B2514" t="str">
            <v>Plusvalía</v>
          </cell>
        </row>
        <row r="2515">
          <cell r="A2515">
            <v>535702</v>
          </cell>
          <cell r="B2515" t="str">
            <v>Marcas</v>
          </cell>
        </row>
        <row r="2516">
          <cell r="A2516">
            <v>535703</v>
          </cell>
          <cell r="B2516" t="str">
            <v>Patentes</v>
          </cell>
        </row>
        <row r="2517">
          <cell r="A2517">
            <v>535704</v>
          </cell>
          <cell r="B2517" t="str">
            <v>Concesiones y franquicias</v>
          </cell>
        </row>
        <row r="2518">
          <cell r="A2518">
            <v>535705</v>
          </cell>
          <cell r="B2518" t="str">
            <v>Derechos</v>
          </cell>
        </row>
        <row r="2519">
          <cell r="A2519">
            <v>535706</v>
          </cell>
          <cell r="B2519" t="str">
            <v>Licencias</v>
          </cell>
        </row>
        <row r="2520">
          <cell r="A2520">
            <v>535707</v>
          </cell>
          <cell r="B2520" t="str">
            <v>Softwares</v>
          </cell>
        </row>
        <row r="2521">
          <cell r="A2521">
            <v>535708</v>
          </cell>
          <cell r="B2521" t="str">
            <v>Servidumbres</v>
          </cell>
        </row>
        <row r="2522">
          <cell r="A2522">
            <v>535709</v>
          </cell>
          <cell r="B2522" t="str">
            <v>Desembolsos durante la fase de desarrollo</v>
          </cell>
        </row>
        <row r="2523">
          <cell r="A2523">
            <v>535710</v>
          </cell>
          <cell r="B2523" t="str">
            <v>Desembolsos durante la fase de exploración y evaluación de recursos minerales</v>
          </cell>
        </row>
        <row r="2524">
          <cell r="A2524">
            <v>535790</v>
          </cell>
          <cell r="B2524" t="str">
            <v>Otros intangibles</v>
          </cell>
        </row>
        <row r="2525">
          <cell r="A2525">
            <v>5358</v>
          </cell>
          <cell r="B2525" t="str">
            <v>DETERIORO DE ACTIVOS INTANGIBLES - MODELO REVALUADO</v>
          </cell>
        </row>
        <row r="2526">
          <cell r="A2526">
            <v>535801</v>
          </cell>
          <cell r="B2526" t="str">
            <v>Plusvalía</v>
          </cell>
        </row>
        <row r="2527">
          <cell r="A2527">
            <v>535802</v>
          </cell>
          <cell r="B2527" t="str">
            <v>Marcas</v>
          </cell>
        </row>
        <row r="2528">
          <cell r="A2528">
            <v>535803</v>
          </cell>
          <cell r="B2528" t="str">
            <v>Patentes</v>
          </cell>
        </row>
        <row r="2529">
          <cell r="A2529">
            <v>535804</v>
          </cell>
          <cell r="B2529" t="str">
            <v>Concesiones y franquicias</v>
          </cell>
        </row>
        <row r="2530">
          <cell r="A2530">
            <v>535805</v>
          </cell>
          <cell r="B2530" t="str">
            <v>Derechos</v>
          </cell>
        </row>
        <row r="2531">
          <cell r="A2531">
            <v>535806</v>
          </cell>
          <cell r="B2531" t="str">
            <v>Licencias</v>
          </cell>
        </row>
        <row r="2532">
          <cell r="A2532">
            <v>535807</v>
          </cell>
          <cell r="B2532" t="str">
            <v>Softwares</v>
          </cell>
        </row>
        <row r="2533">
          <cell r="A2533">
            <v>535808</v>
          </cell>
          <cell r="B2533" t="str">
            <v>Servidumbres</v>
          </cell>
        </row>
        <row r="2534">
          <cell r="A2534">
            <v>535809</v>
          </cell>
          <cell r="B2534" t="str">
            <v>Desembolsos durante la fase de desarrollo</v>
          </cell>
        </row>
        <row r="2535">
          <cell r="A2535">
            <v>535890</v>
          </cell>
          <cell r="B2535" t="str">
            <v>Otros intangibles</v>
          </cell>
        </row>
        <row r="2536">
          <cell r="A2536">
            <v>5359</v>
          </cell>
          <cell r="B2536" t="str">
            <v>DETERIORO DE ACTIVOS BIOLÓGICOS AL COSTO</v>
          </cell>
        </row>
        <row r="2537">
          <cell r="A2537">
            <v>535901</v>
          </cell>
          <cell r="B2537" t="str">
            <v xml:space="preserve">Maduros para consumo </v>
          </cell>
        </row>
        <row r="2538">
          <cell r="A2538">
            <v>535902</v>
          </cell>
          <cell r="B2538" t="str">
            <v xml:space="preserve">Por madurar para consumo </v>
          </cell>
        </row>
        <row r="2539">
          <cell r="A2539">
            <v>535903</v>
          </cell>
          <cell r="B2539" t="str">
            <v xml:space="preserve">Maduros para producir frutos </v>
          </cell>
        </row>
        <row r="2540">
          <cell r="A2540">
            <v>535904</v>
          </cell>
          <cell r="B2540" t="str">
            <v xml:space="preserve">Por madurar para producir frutos </v>
          </cell>
        </row>
        <row r="2541">
          <cell r="A2541">
            <v>5360</v>
          </cell>
          <cell r="B2541" t="str">
            <v>DEPRECIACIÓN DE PROPIEDADES, PLANTA Y EQUIPO</v>
          </cell>
        </row>
        <row r="2542">
          <cell r="A2542">
            <v>536001</v>
          </cell>
          <cell r="B2542" t="str">
            <v xml:space="preserve">Edificaciones </v>
          </cell>
        </row>
        <row r="2543">
          <cell r="A2543">
            <v>536002</v>
          </cell>
          <cell r="B2543" t="str">
            <v>Plantas, ductos y túneles</v>
          </cell>
        </row>
        <row r="2544">
          <cell r="A2544">
            <v>536003</v>
          </cell>
          <cell r="B2544" t="str">
            <v>Redes, líneas y cables</v>
          </cell>
        </row>
        <row r="2545">
          <cell r="A2545">
            <v>536004</v>
          </cell>
          <cell r="B2545" t="str">
            <v>Maquinaria y equipo</v>
          </cell>
        </row>
        <row r="2546">
          <cell r="A2546">
            <v>536005</v>
          </cell>
          <cell r="B2546" t="str">
            <v>Equipo médico y científico</v>
          </cell>
        </row>
        <row r="2547">
          <cell r="A2547">
            <v>536006</v>
          </cell>
          <cell r="B2547" t="str">
            <v>Muebles, enseres y equipo de oficina</v>
          </cell>
        </row>
        <row r="2548">
          <cell r="A2548">
            <v>536007</v>
          </cell>
          <cell r="B2548" t="str">
            <v>Equipos de comunicación y computación</v>
          </cell>
        </row>
        <row r="2549">
          <cell r="A2549">
            <v>536008</v>
          </cell>
          <cell r="B2549" t="str">
            <v>Equipos de transporte, tracción y elevación</v>
          </cell>
        </row>
        <row r="2550">
          <cell r="A2550">
            <v>536009</v>
          </cell>
          <cell r="B2550" t="str">
            <v>Equipos de comedor, cocina, despensa y hotelería</v>
          </cell>
        </row>
        <row r="2551">
          <cell r="A2551">
            <v>536010</v>
          </cell>
          <cell r="B2551" t="str">
            <v>Semovientes</v>
          </cell>
        </row>
        <row r="2552">
          <cell r="A2552">
            <v>536011</v>
          </cell>
          <cell r="B2552" t="str">
            <v xml:space="preserve">Plantas productoras </v>
          </cell>
        </row>
        <row r="2553">
          <cell r="A2553">
            <v>5361</v>
          </cell>
          <cell r="B2553" t="str">
            <v>DEPRECIACIÓN DE PROPIEDADES, PLANTA Y EQUIPO - MODELO REVALUADO</v>
          </cell>
        </row>
        <row r="2554">
          <cell r="A2554">
            <v>536101</v>
          </cell>
          <cell r="B2554" t="str">
            <v xml:space="preserve">Edificaciones </v>
          </cell>
        </row>
        <row r="2555">
          <cell r="A2555">
            <v>536102</v>
          </cell>
          <cell r="B2555" t="str">
            <v>Plantas, ductos y túneles</v>
          </cell>
        </row>
        <row r="2556">
          <cell r="A2556">
            <v>536103</v>
          </cell>
          <cell r="B2556" t="str">
            <v>Redes, líneas y cables</v>
          </cell>
        </row>
        <row r="2557">
          <cell r="A2557">
            <v>536104</v>
          </cell>
          <cell r="B2557" t="str">
            <v>Maquinaria y equipo</v>
          </cell>
        </row>
        <row r="2558">
          <cell r="A2558">
            <v>536105</v>
          </cell>
          <cell r="B2558" t="str">
            <v>Equipo médico y científico</v>
          </cell>
        </row>
        <row r="2559">
          <cell r="A2559">
            <v>536106</v>
          </cell>
          <cell r="B2559" t="str">
            <v>Muebles, enseres y equipo de oficina</v>
          </cell>
        </row>
        <row r="2560">
          <cell r="A2560">
            <v>536107</v>
          </cell>
          <cell r="B2560" t="str">
            <v>Equipos de comunicación y computación</v>
          </cell>
        </row>
        <row r="2561">
          <cell r="A2561">
            <v>536108</v>
          </cell>
          <cell r="B2561" t="str">
            <v>Equipos de transporte, tracción y elevación</v>
          </cell>
        </row>
        <row r="2562">
          <cell r="A2562">
            <v>536109</v>
          </cell>
          <cell r="B2562" t="str">
            <v>Equipos de comedor, cocina, despensa y hotelería</v>
          </cell>
        </row>
        <row r="2563">
          <cell r="A2563">
            <v>536110</v>
          </cell>
          <cell r="B2563" t="str">
            <v>Semovientes</v>
          </cell>
        </row>
        <row r="2564">
          <cell r="A2564">
            <v>536111</v>
          </cell>
          <cell r="B2564" t="str">
            <v xml:space="preserve">Plantas productoras </v>
          </cell>
        </row>
        <row r="2565">
          <cell r="A2565">
            <v>5362</v>
          </cell>
          <cell r="B2565" t="str">
            <v xml:space="preserve">DEPRECIACIÓN DE PROPIEDADES DE INVERSIÓN </v>
          </cell>
        </row>
        <row r="2566">
          <cell r="A2566">
            <v>536201</v>
          </cell>
          <cell r="B2566" t="str">
            <v xml:space="preserve">Edificaciones </v>
          </cell>
        </row>
        <row r="2567">
          <cell r="A2567">
            <v>536202</v>
          </cell>
          <cell r="B2567" t="str">
            <v xml:space="preserve">Edificaciones con uso indeterminado </v>
          </cell>
        </row>
        <row r="2568">
          <cell r="A2568">
            <v>5363</v>
          </cell>
          <cell r="B2568" t="str">
            <v>AMORTIZACIÓN DE ACTIVOS BIOLÓGICOS AL COSTO</v>
          </cell>
        </row>
        <row r="2569">
          <cell r="A2569">
            <v>536301</v>
          </cell>
          <cell r="B2569" t="str">
            <v xml:space="preserve">Maduros para consumo </v>
          </cell>
        </row>
        <row r="2570">
          <cell r="A2570">
            <v>536302</v>
          </cell>
          <cell r="B2570" t="str">
            <v xml:space="preserve">Por madurar para consumo </v>
          </cell>
        </row>
        <row r="2571">
          <cell r="A2571">
            <v>536303</v>
          </cell>
          <cell r="B2571" t="str">
            <v xml:space="preserve">Maduros para producir frutos </v>
          </cell>
        </row>
        <row r="2572">
          <cell r="A2572">
            <v>536304</v>
          </cell>
          <cell r="B2572" t="str">
            <v xml:space="preserve">Por madurar para producir frutos </v>
          </cell>
        </row>
        <row r="2573">
          <cell r="A2573">
            <v>5366</v>
          </cell>
          <cell r="B2573" t="str">
            <v>AMORTIZACIÓN DE ACTIVOS INTANGIBLES</v>
          </cell>
        </row>
        <row r="2574">
          <cell r="A2574">
            <v>536601</v>
          </cell>
          <cell r="B2574" t="str">
            <v>Marcas</v>
          </cell>
        </row>
        <row r="2575">
          <cell r="A2575">
            <v>536602</v>
          </cell>
          <cell r="B2575" t="str">
            <v>Patentes</v>
          </cell>
        </row>
        <row r="2576">
          <cell r="A2576">
            <v>536603</v>
          </cell>
          <cell r="B2576" t="str">
            <v>Concesiones y franquicias</v>
          </cell>
        </row>
        <row r="2577">
          <cell r="A2577">
            <v>536604</v>
          </cell>
          <cell r="B2577" t="str">
            <v>Derechos</v>
          </cell>
        </row>
        <row r="2578">
          <cell r="A2578">
            <v>536605</v>
          </cell>
          <cell r="B2578" t="str">
            <v>Licencias</v>
          </cell>
        </row>
        <row r="2579">
          <cell r="A2579">
            <v>536606</v>
          </cell>
          <cell r="B2579" t="str">
            <v>Softwares</v>
          </cell>
        </row>
        <row r="2580">
          <cell r="A2580">
            <v>536607</v>
          </cell>
          <cell r="B2580" t="str">
            <v>Servidumbres</v>
          </cell>
        </row>
        <row r="2581">
          <cell r="A2581">
            <v>536608</v>
          </cell>
          <cell r="B2581" t="str">
            <v>Desembolsos durante la fase de exploración y evaluación de recursos minerales</v>
          </cell>
        </row>
        <row r="2582">
          <cell r="A2582">
            <v>536690</v>
          </cell>
          <cell r="B2582" t="str">
            <v>Otros intangibles</v>
          </cell>
        </row>
        <row r="2583">
          <cell r="A2583">
            <v>5367</v>
          </cell>
          <cell r="B2583" t="str">
            <v>AMORTIZACIÓN DE ACTIVOS INTANGIBLES - MODELO REVALUADO</v>
          </cell>
        </row>
        <row r="2584">
          <cell r="A2584">
            <v>536701</v>
          </cell>
          <cell r="B2584" t="str">
            <v>Marcas</v>
          </cell>
        </row>
        <row r="2585">
          <cell r="A2585">
            <v>536702</v>
          </cell>
          <cell r="B2585" t="str">
            <v>Patentes</v>
          </cell>
        </row>
        <row r="2586">
          <cell r="A2586">
            <v>536703</v>
          </cell>
          <cell r="B2586" t="str">
            <v>Concesiones y franquicias</v>
          </cell>
        </row>
        <row r="2587">
          <cell r="A2587">
            <v>536704</v>
          </cell>
          <cell r="B2587" t="str">
            <v>Derechos</v>
          </cell>
        </row>
        <row r="2588">
          <cell r="A2588">
            <v>536705</v>
          </cell>
          <cell r="B2588" t="str">
            <v>Licencias</v>
          </cell>
        </row>
        <row r="2589">
          <cell r="A2589">
            <v>536706</v>
          </cell>
          <cell r="B2589" t="str">
            <v>Softwares</v>
          </cell>
        </row>
        <row r="2590">
          <cell r="A2590">
            <v>536707</v>
          </cell>
          <cell r="B2590" t="str">
            <v>Servidumbres</v>
          </cell>
        </row>
        <row r="2591">
          <cell r="A2591">
            <v>536790</v>
          </cell>
          <cell r="B2591" t="str">
            <v>Otros intangibles</v>
          </cell>
        </row>
        <row r="2592">
          <cell r="A2592">
            <v>5368</v>
          </cell>
          <cell r="B2592" t="str">
            <v>PROVISIÓN LITIGIOS Y DEMANDAS</v>
          </cell>
        </row>
        <row r="2593">
          <cell r="A2593">
            <v>536801</v>
          </cell>
          <cell r="B2593" t="str">
            <v xml:space="preserve">Civiles </v>
          </cell>
        </row>
        <row r="2594">
          <cell r="A2594">
            <v>536802</v>
          </cell>
          <cell r="B2594" t="str">
            <v xml:space="preserve">Penales </v>
          </cell>
        </row>
        <row r="2595">
          <cell r="A2595">
            <v>536803</v>
          </cell>
          <cell r="B2595" t="str">
            <v>Administrativas</v>
          </cell>
        </row>
        <row r="2596">
          <cell r="A2596">
            <v>536804</v>
          </cell>
          <cell r="B2596" t="str">
            <v>Obligaciones fiscales</v>
          </cell>
        </row>
        <row r="2597">
          <cell r="A2597">
            <v>536890</v>
          </cell>
          <cell r="B2597" t="str">
            <v>Otros litigios y demandas</v>
          </cell>
        </row>
        <row r="2598">
          <cell r="A2598">
            <v>5369</v>
          </cell>
          <cell r="B2598" t="str">
            <v>PROVISIÓN POR GARANTÍAS</v>
          </cell>
        </row>
        <row r="2599">
          <cell r="A2599">
            <v>536901</v>
          </cell>
          <cell r="B2599" t="str">
            <v>Garantías contractuales</v>
          </cell>
        </row>
        <row r="2600">
          <cell r="A2600">
            <v>536902</v>
          </cell>
          <cell r="B2600" t="str">
            <v>Garantías contractuales - Concesiones</v>
          </cell>
        </row>
        <row r="2601">
          <cell r="A2601">
            <v>5370</v>
          </cell>
          <cell r="B2601" t="str">
            <v>PROVISIÓN SEGUROS Y REASEGUROS</v>
          </cell>
        </row>
        <row r="2602">
          <cell r="A2602">
            <v>537001</v>
          </cell>
          <cell r="B2602" t="str">
            <v>Indemnizaciones y demandas</v>
          </cell>
        </row>
        <row r="2603">
          <cell r="A2603">
            <v>537002</v>
          </cell>
          <cell r="B2603" t="str">
            <v>Seguros y capitalizaciones</v>
          </cell>
        </row>
        <row r="2604">
          <cell r="A2604">
            <v>537003</v>
          </cell>
          <cell r="B2604" t="str">
            <v>Depósitos de reserva a reaseguradoras</v>
          </cell>
        </row>
        <row r="2605">
          <cell r="A2605">
            <v>537005</v>
          </cell>
          <cell r="B2605" t="str">
            <v>Seguros especiales</v>
          </cell>
        </row>
        <row r="2606">
          <cell r="A2606">
            <v>537006</v>
          </cell>
          <cell r="B2606" t="str">
            <v>Técnica de títulos vigentes</v>
          </cell>
        </row>
        <row r="2607">
          <cell r="A2607">
            <v>537007</v>
          </cell>
          <cell r="B2607" t="str">
            <v>Riesgos en curso</v>
          </cell>
        </row>
        <row r="2608">
          <cell r="A2608">
            <v>537008</v>
          </cell>
          <cell r="B2608" t="str">
            <v>Reservas técnicas</v>
          </cell>
        </row>
        <row r="2609">
          <cell r="A2609">
            <v>537090</v>
          </cell>
          <cell r="B2609" t="str">
            <v>Otras provisiones para seguros</v>
          </cell>
        </row>
        <row r="2610">
          <cell r="A2610">
            <v>5371</v>
          </cell>
          <cell r="B2610" t="str">
            <v>PROVISIÓN FONDOS DE GARANTÍAS</v>
          </cell>
        </row>
        <row r="2611">
          <cell r="A2611">
            <v>537101</v>
          </cell>
          <cell r="B2611" t="str">
            <v>Siniestros avisados</v>
          </cell>
        </row>
        <row r="2612">
          <cell r="A2612">
            <v>537102</v>
          </cell>
          <cell r="B2612" t="str">
            <v>Riesgos en curso</v>
          </cell>
        </row>
        <row r="2613">
          <cell r="A2613">
            <v>537103</v>
          </cell>
          <cell r="B2613" t="str">
            <v>Devolución de primas</v>
          </cell>
        </row>
        <row r="2614">
          <cell r="A2614">
            <v>537104</v>
          </cell>
          <cell r="B2614" t="str">
            <v>Capital garantía</v>
          </cell>
        </row>
        <row r="2615">
          <cell r="A2615">
            <v>537190</v>
          </cell>
          <cell r="B2615" t="str">
            <v>Otras provisiones fondos de garantías</v>
          </cell>
        </row>
        <row r="2616">
          <cell r="A2616">
            <v>5372</v>
          </cell>
          <cell r="B2616" t="str">
            <v>PROVISIÓN PASIVO PENSIONAL CONMUTADO PARCIALMENTE</v>
          </cell>
        </row>
        <row r="2617">
          <cell r="A2617">
            <v>537201</v>
          </cell>
          <cell r="B2617" t="str">
            <v>Obligación pensional conmutada</v>
          </cell>
        </row>
        <row r="2618">
          <cell r="A2618">
            <v>5373</v>
          </cell>
          <cell r="B2618" t="str">
            <v>PROVISIONES DIVERSAS</v>
          </cell>
        </row>
        <row r="2619">
          <cell r="A2619">
            <v>537304</v>
          </cell>
          <cell r="B2619" t="str">
            <v>Obligaciones implícitas</v>
          </cell>
        </row>
        <row r="2620">
          <cell r="A2620">
            <v>537305</v>
          </cell>
          <cell r="B2620" t="str">
            <v>Contratos onerosos</v>
          </cell>
        </row>
        <row r="2621">
          <cell r="A2621">
            <v>537306</v>
          </cell>
          <cell r="B2621" t="str">
            <v xml:space="preserve">Reestructuraciones </v>
          </cell>
        </row>
        <row r="2622">
          <cell r="A2622">
            <v>537307</v>
          </cell>
          <cell r="B2622" t="str">
            <v xml:space="preserve">Desmantelamientos </v>
          </cell>
        </row>
        <row r="2623">
          <cell r="A2623">
            <v>537390</v>
          </cell>
          <cell r="B2623" t="str">
            <v>Otras provisiones diversas</v>
          </cell>
        </row>
        <row r="2624">
          <cell r="A2624">
            <v>54</v>
          </cell>
          <cell r="B2624" t="str">
            <v>TRANSFERENCIAS Y SUBVENCIONES</v>
          </cell>
        </row>
        <row r="2625">
          <cell r="A2625">
            <v>5424</v>
          </cell>
          <cell r="B2625" t="str">
            <v>SUBVENCIONES</v>
          </cell>
        </row>
        <row r="2626">
          <cell r="A2626">
            <v>542401</v>
          </cell>
          <cell r="B2626" t="str">
            <v xml:space="preserve">Subvención por préstamos condicionados con tasa de interés cero </v>
          </cell>
        </row>
        <row r="2627">
          <cell r="A2627">
            <v>542402</v>
          </cell>
          <cell r="B2627" t="str">
            <v xml:space="preserve">Subvención por préstamos condicionados con tasas de interés inferiores a las del mercado </v>
          </cell>
        </row>
        <row r="2628">
          <cell r="A2628">
            <v>542403</v>
          </cell>
          <cell r="B2628" t="str">
            <v xml:space="preserve">Subvención por préstamos condonables </v>
          </cell>
        </row>
        <row r="2629">
          <cell r="A2629">
            <v>542404</v>
          </cell>
          <cell r="B2629" t="str">
            <v xml:space="preserve">Subvención por donaciones </v>
          </cell>
        </row>
        <row r="2630">
          <cell r="A2630">
            <v>542490</v>
          </cell>
          <cell r="B2630" t="str">
            <v>Otras subvenciones</v>
          </cell>
        </row>
        <row r="2631">
          <cell r="A2631">
            <v>56</v>
          </cell>
          <cell r="B2631" t="str">
            <v xml:space="preserve">DE ACTIVIDADES Y/O SERVICIOS ESPECIALIZADOS </v>
          </cell>
        </row>
        <row r="2632">
          <cell r="A2632">
            <v>5614</v>
          </cell>
          <cell r="B2632" t="str">
            <v>ADMINISTRACIÓN DE LA SEGURIDAD SOCIAL EN RIESGOS LABORALES</v>
          </cell>
        </row>
        <row r="2633">
          <cell r="A2633">
            <v>561401</v>
          </cell>
          <cell r="B2633" t="str">
            <v>Servicio de prevención</v>
          </cell>
        </row>
        <row r="2634">
          <cell r="A2634">
            <v>561402</v>
          </cell>
          <cell r="B2634" t="str">
            <v>Prestaciones asistenciales</v>
          </cell>
        </row>
        <row r="2635">
          <cell r="A2635">
            <v>561403</v>
          </cell>
          <cell r="B2635" t="str">
            <v>Subsidio por incapacidad temporal</v>
          </cell>
        </row>
        <row r="2636">
          <cell r="A2636">
            <v>561404</v>
          </cell>
          <cell r="B2636" t="str">
            <v>Indemnización por incapacidad permanente parcial</v>
          </cell>
        </row>
        <row r="2637">
          <cell r="A2637">
            <v>561405</v>
          </cell>
          <cell r="B2637" t="str">
            <v>Pensión de invalidez</v>
          </cell>
        </row>
        <row r="2638">
          <cell r="A2638">
            <v>561406</v>
          </cell>
          <cell r="B2638" t="str">
            <v>Pensión de sobrevivientes</v>
          </cell>
        </row>
        <row r="2639">
          <cell r="A2639">
            <v>561407</v>
          </cell>
          <cell r="B2639" t="str">
            <v>Auxilio funerario</v>
          </cell>
        </row>
        <row r="2640">
          <cell r="A2640">
            <v>561408</v>
          </cell>
          <cell r="B2640" t="str">
            <v>Salud ocupacional</v>
          </cell>
        </row>
        <row r="2641">
          <cell r="A2641">
            <v>561409</v>
          </cell>
          <cell r="B2641" t="str">
            <v>Rehabilitación profesional</v>
          </cell>
        </row>
        <row r="2642">
          <cell r="A2642">
            <v>561490</v>
          </cell>
          <cell r="B2642" t="str">
            <v>Otros costos por la administración de la seguridad social en riesgos laborales</v>
          </cell>
        </row>
        <row r="2643">
          <cell r="A2643">
            <v>5616</v>
          </cell>
          <cell r="B2643" t="str">
            <v>OPERACIONES DE BANCA CENTRAL</v>
          </cell>
        </row>
        <row r="2644">
          <cell r="A2644">
            <v>561604</v>
          </cell>
          <cell r="B2644" t="str">
            <v>Comisiones</v>
          </cell>
        </row>
        <row r="2645">
          <cell r="A2645">
            <v>561605</v>
          </cell>
          <cell r="B2645" t="str">
            <v>Intereses por obligaciones en bancos del exterior</v>
          </cell>
        </row>
        <row r="2646">
          <cell r="A2646">
            <v>561606</v>
          </cell>
          <cell r="B2646" t="str">
            <v>Remuneración cuentas de depósito - Encaje</v>
          </cell>
        </row>
        <row r="2647">
          <cell r="A2647">
            <v>561607</v>
          </cell>
          <cell r="B2647" t="str">
            <v>Remuneración cuentas de depósito de la Dirección General de Crédito Público y del Tesoro Nacional (DGCPTN)</v>
          </cell>
        </row>
        <row r="2648">
          <cell r="A2648">
            <v>561609</v>
          </cell>
          <cell r="B2648" t="str">
            <v>Otros títulos de operaciones de mercado abierto</v>
          </cell>
        </row>
        <row r="2649">
          <cell r="A2649">
            <v>561610</v>
          </cell>
          <cell r="B2649" t="str">
            <v>Honorarios</v>
          </cell>
        </row>
        <row r="2650">
          <cell r="A2650">
            <v>561611</v>
          </cell>
          <cell r="B2650" t="str">
            <v>Costos de emisión de especies monetarias</v>
          </cell>
        </row>
        <row r="2651">
          <cell r="A2651">
            <v>561612</v>
          </cell>
          <cell r="B2651" t="str">
            <v xml:space="preserve">Diferencial cambiario de reservas internacionales </v>
          </cell>
        </row>
        <row r="2652">
          <cell r="A2652">
            <v>561613</v>
          </cell>
          <cell r="B2652" t="str">
            <v xml:space="preserve">Intereses y rendimientos de reservas internacionales </v>
          </cell>
        </row>
        <row r="2653">
          <cell r="A2653">
            <v>561614</v>
          </cell>
          <cell r="B2653" t="str">
            <v xml:space="preserve">Pérdida por valoración a precios de mercado de las inversiones de reservas internacionales </v>
          </cell>
        </row>
        <row r="2654">
          <cell r="A2654">
            <v>561690</v>
          </cell>
          <cell r="B2654" t="str">
            <v>Otros costos por operaciones de banca central</v>
          </cell>
        </row>
        <row r="2655">
          <cell r="A2655">
            <v>5617</v>
          </cell>
          <cell r="B2655" t="str">
            <v>POR SEGUROS Y REASEGUROS</v>
          </cell>
        </row>
        <row r="2656">
          <cell r="A2656">
            <v>561702</v>
          </cell>
          <cell r="B2656" t="str">
            <v xml:space="preserve">Seguros y capitalizaciones </v>
          </cell>
        </row>
        <row r="2657">
          <cell r="A2657">
            <v>561705</v>
          </cell>
          <cell r="B2657" t="str">
            <v>Seguros especiales</v>
          </cell>
        </row>
        <row r="2658">
          <cell r="A2658">
            <v>561707</v>
          </cell>
          <cell r="B2658" t="str">
            <v>Constitución de reservas</v>
          </cell>
        </row>
        <row r="2659">
          <cell r="A2659">
            <v>561708</v>
          </cell>
          <cell r="B2659" t="str">
            <v>Reaseguros</v>
          </cell>
        </row>
        <row r="2660">
          <cell r="A2660">
            <v>561709</v>
          </cell>
          <cell r="B2660" t="str">
            <v>Remuneración a favor de intermediarios</v>
          </cell>
        </row>
        <row r="2661">
          <cell r="A2661">
            <v>561710</v>
          </cell>
          <cell r="B2661" t="str">
            <v>Siniestros liquidados</v>
          </cell>
        </row>
        <row r="2662">
          <cell r="A2662">
            <v>561790</v>
          </cell>
          <cell r="B2662" t="str">
            <v>Otros costos por servicios de seguros y reaseguros</v>
          </cell>
        </row>
        <row r="2663">
          <cell r="A2663">
            <v>58</v>
          </cell>
          <cell r="B2663" t="str">
            <v>OTROS GASTOS</v>
          </cell>
        </row>
        <row r="2664">
          <cell r="A2664">
            <v>5802</v>
          </cell>
          <cell r="B2664" t="str">
            <v>COMISIONES</v>
          </cell>
        </row>
        <row r="2665">
          <cell r="A2665">
            <v>580206</v>
          </cell>
          <cell r="B2665" t="str">
            <v>Adquisición  de bienes y servicios</v>
          </cell>
        </row>
        <row r="2666">
          <cell r="A2666">
            <v>580237</v>
          </cell>
          <cell r="B2666" t="str">
            <v>Comisiones sobre recursos entregados en administración</v>
          </cell>
        </row>
        <row r="2667">
          <cell r="A2667">
            <v>580239</v>
          </cell>
          <cell r="B2667" t="str">
            <v>Derechos en fideicomiso</v>
          </cell>
        </row>
        <row r="2668">
          <cell r="A2668">
            <v>580240</v>
          </cell>
          <cell r="B2668" t="str">
            <v>Comisiones servicios financieros</v>
          </cell>
        </row>
        <row r="2678">
          <cell r="A2678">
            <v>580290</v>
          </cell>
          <cell r="B2678" t="str">
            <v>Otras comisiones</v>
          </cell>
        </row>
        <row r="2679">
          <cell r="A2679">
            <v>5803</v>
          </cell>
          <cell r="B2679" t="str">
            <v>AJUSTE POR DIFERENCIA EN CAMBIO</v>
          </cell>
        </row>
        <row r="2680">
          <cell r="A2680">
            <v>580301</v>
          </cell>
          <cell r="B2680" t="str">
            <v>Efectivo y equivalentes al efectivo</v>
          </cell>
        </row>
        <row r="2681">
          <cell r="A2681">
            <v>580302</v>
          </cell>
          <cell r="B2681" t="str">
            <v>Cuentas por cobrar</v>
          </cell>
        </row>
        <row r="2682">
          <cell r="A2682">
            <v>580303</v>
          </cell>
          <cell r="B2682" t="str">
            <v>Préstamos por cobrar</v>
          </cell>
        </row>
        <row r="2683">
          <cell r="A2683">
            <v>580312</v>
          </cell>
          <cell r="B2683" t="str">
            <v>Adquisición de bienes y servicios nacionales</v>
          </cell>
        </row>
        <row r="2684">
          <cell r="A2684">
            <v>580313</v>
          </cell>
          <cell r="B2684" t="str">
            <v>Adquisición de bienes y servicios del exterior</v>
          </cell>
        </row>
        <row r="2685">
          <cell r="A2685">
            <v>580334</v>
          </cell>
          <cell r="B2685" t="str">
            <v>Operaciones de banca central e instituciones financieras</v>
          </cell>
        </row>
        <row r="2686">
          <cell r="A2686">
            <v>580336</v>
          </cell>
          <cell r="B2686" t="str">
            <v xml:space="preserve">Inversiones </v>
          </cell>
        </row>
        <row r="2687">
          <cell r="A2687">
            <v>580337</v>
          </cell>
          <cell r="B2687" t="str">
            <v>Financiamiento interno de corto plazo en emisión y colocación de títulos de deuda</v>
          </cell>
        </row>
        <row r="2689">
          <cell r="A2689">
            <v>580338</v>
          </cell>
          <cell r="B2689" t="str">
            <v>Financiamiento interno de largo plazo en emisión y colocación de títulos de deuda</v>
          </cell>
        </row>
        <row r="2691">
          <cell r="A2691">
            <v>580339</v>
          </cell>
          <cell r="B2691" t="str">
            <v>Financiamiento externo de corto plazo en emisión y colocación de títulos de deuda</v>
          </cell>
        </row>
        <row r="2693">
          <cell r="A2693">
            <v>580340</v>
          </cell>
          <cell r="B2693" t="str">
            <v>Financiamiento externo de largo plazo en emisión y colocación de títulos de deuda</v>
          </cell>
        </row>
        <row r="2695">
          <cell r="A2695">
            <v>580341</v>
          </cell>
          <cell r="B2695" t="str">
            <v>Financiamiento con banca central</v>
          </cell>
        </row>
        <row r="2696">
          <cell r="A2696">
            <v>580342</v>
          </cell>
          <cell r="B2696" t="str">
            <v>Financiamiento interno de corto plazo en préstamos por pagar</v>
          </cell>
        </row>
        <row r="2698">
          <cell r="A2698">
            <v>580343</v>
          </cell>
          <cell r="B2698" t="str">
            <v>Financiamiento interno de largo plazo en préstamos por pagar</v>
          </cell>
        </row>
        <row r="2700">
          <cell r="A2700">
            <v>580344</v>
          </cell>
          <cell r="B2700" t="str">
            <v>Financiamiento externo de corto plazo en préstamos por pagar</v>
          </cell>
        </row>
        <row r="2702">
          <cell r="A2702">
            <v>580345</v>
          </cell>
          <cell r="B2702" t="str">
            <v>Financiamiento externo de largo plazo en préstamos por pagar</v>
          </cell>
        </row>
        <row r="2704">
          <cell r="A2704">
            <v>580346</v>
          </cell>
          <cell r="B2704" t="str">
            <v>Cuentas por pagar</v>
          </cell>
        </row>
        <row r="2705">
          <cell r="A2705">
            <v>580347</v>
          </cell>
          <cell r="B2705" t="str">
            <v>Activos no corrientes mantenidos para la venta</v>
          </cell>
        </row>
        <row r="2706">
          <cell r="A2706">
            <v>580348</v>
          </cell>
          <cell r="B2706" t="str">
            <v>Activos no corrientes mantenidos para distribuir a los propietarios</v>
          </cell>
        </row>
        <row r="2707">
          <cell r="A2707">
            <v>580390</v>
          </cell>
          <cell r="B2707" t="str">
            <v>Otros ajustes por diferencia en cambio</v>
          </cell>
        </row>
        <row r="2708">
          <cell r="A2708">
            <v>5804</v>
          </cell>
          <cell r="B2708" t="str">
            <v>FINANCIEROS</v>
          </cell>
        </row>
        <row r="2709">
          <cell r="A2709">
            <v>580401</v>
          </cell>
          <cell r="B2709" t="str">
            <v>Actualización financiera de provisiones</v>
          </cell>
        </row>
        <row r="2710">
          <cell r="A2710">
            <v>580402</v>
          </cell>
          <cell r="B2710" t="str">
            <v>Interés neto por beneficios a los empleados</v>
          </cell>
        </row>
        <row r="2711">
          <cell r="A2711">
            <v>580403</v>
          </cell>
          <cell r="B2711" t="str">
            <v>Sostenimiento en bolsa y registro</v>
          </cell>
        </row>
        <row r="2712">
          <cell r="A2712">
            <v>580404</v>
          </cell>
          <cell r="B2712" t="str">
            <v>Administración de fiducia</v>
          </cell>
        </row>
        <row r="2713">
          <cell r="A2713">
            <v>580405</v>
          </cell>
          <cell r="B2713" t="str">
            <v>Administración y emisión de títulos valores</v>
          </cell>
        </row>
        <row r="2714">
          <cell r="A2714">
            <v>580406</v>
          </cell>
          <cell r="B2714" t="str">
            <v>Seguros operaciones financieras</v>
          </cell>
        </row>
        <row r="2715">
          <cell r="A2715">
            <v>580407</v>
          </cell>
          <cell r="B2715" t="str">
            <v xml:space="preserve">Descuento en venta de cartera </v>
          </cell>
        </row>
        <row r="2716">
          <cell r="A2716">
            <v>580408</v>
          </cell>
          <cell r="B2716" t="str">
            <v xml:space="preserve">Pérdida en derechos en fideicomiso </v>
          </cell>
        </row>
        <row r="2717">
          <cell r="A2717">
            <v>580409</v>
          </cell>
          <cell r="B2717" t="str">
            <v>Pérdida por compraventa de divisas</v>
          </cell>
        </row>
        <row r="2718">
          <cell r="A2718">
            <v>580410</v>
          </cell>
          <cell r="B2718" t="str">
            <v>Pérdida por medición inicial de inversiones de administración de liquidez a valor de mercado (valor razonable) con cambios en el resultado</v>
          </cell>
        </row>
        <row r="2720">
          <cell r="A2720">
            <v>580411</v>
          </cell>
          <cell r="B2720" t="str">
            <v>Pérdida por valoración de inversiones de administración de liquidez a valor de mercado (valor razonable) con cambios en el resultado</v>
          </cell>
        </row>
        <row r="2722">
          <cell r="A2722">
            <v>580412</v>
          </cell>
          <cell r="B2722" t="str">
            <v>Pérdida por baja en cuentas de inversiones de administración de liquidez a valor de mercado (valor razonable) con cambios en el resultado</v>
          </cell>
        </row>
        <row r="2724">
          <cell r="A2724">
            <v>580413</v>
          </cell>
          <cell r="B2724" t="str">
            <v>Pérdida por medición inicial de inversiones de administración de liquidez a valor de mercado (valor razonable) con cambios en el patrimonio (otro resultado integral)</v>
          </cell>
        </row>
        <row r="2725">
          <cell r="A2725">
            <v>580414</v>
          </cell>
          <cell r="B2725" t="str">
            <v>Pérdida por baja en cuentas de inversiones de administración de liquidez a valor de mercado (valor razonable) con cambios en el patrimonio (otro resultado integral)</v>
          </cell>
        </row>
        <row r="2726">
          <cell r="A2726">
            <v>580415</v>
          </cell>
          <cell r="B2726" t="str">
            <v>Pérdida por medición inicial de inversiones de administración de liquidez a costo amortizado</v>
          </cell>
        </row>
        <row r="2727">
          <cell r="A2727">
            <v>580416</v>
          </cell>
          <cell r="B2727" t="str">
            <v>Pérdida por baja en cuentas de inversiones de administración de liquidez a costo amortizado</v>
          </cell>
        </row>
        <row r="2728">
          <cell r="A2728">
            <v>580418</v>
          </cell>
          <cell r="B2728" t="str">
            <v>Pérdida por valoración de instrumentos derivados con fines de especulación</v>
          </cell>
        </row>
        <row r="2731">
          <cell r="A2731">
            <v>580419</v>
          </cell>
          <cell r="B2731" t="str">
            <v>Pérdida por valoración de instrumentos derivados con fines de cobertura de valor de mercado (valor razonable)</v>
          </cell>
        </row>
        <row r="2734">
          <cell r="A2734">
            <v>580420</v>
          </cell>
          <cell r="B2734" t="str">
            <v>Pérdida por valoración de instrumentos derivados con fines de cobertura de flujos de efectivo</v>
          </cell>
        </row>
        <row r="2737">
          <cell r="A2737">
            <v>580421</v>
          </cell>
          <cell r="B2737" t="str">
            <v>Pérdida por valoración de instrumentos derivados con fines de cobertura de una inversión neta en un negocio el extranjero</v>
          </cell>
        </row>
        <row r="2740">
          <cell r="A2740">
            <v>580422</v>
          </cell>
          <cell r="B2740" t="str">
            <v>Pérdida por medición inicial de cuentas por cobrar a costo amortizado</v>
          </cell>
        </row>
        <row r="2741">
          <cell r="A2741">
            <v>580423</v>
          </cell>
          <cell r="B2741" t="str">
            <v>Pérdida por baja en cuentas de cuentas por cobrar</v>
          </cell>
        </row>
        <row r="2743">
          <cell r="A2743">
            <v>580424</v>
          </cell>
          <cell r="B2743" t="str">
            <v>Pérdida por medición inicial de préstamos por cobrar</v>
          </cell>
        </row>
        <row r="2744">
          <cell r="A2744">
            <v>580425</v>
          </cell>
          <cell r="B2744" t="str">
            <v>Pérdida por valoración a valor razonable de préstamos por cobrar</v>
          </cell>
        </row>
        <row r="2745">
          <cell r="A2745">
            <v>580426</v>
          </cell>
          <cell r="B2745" t="str">
            <v>Pérdida por baja en cuentas de préstamos por cobrar</v>
          </cell>
        </row>
        <row r="2747">
          <cell r="A2747">
            <v>580427</v>
          </cell>
          <cell r="B2747" t="str">
            <v>Pérdida por medición inicial de títulos emitidos</v>
          </cell>
        </row>
        <row r="2748">
          <cell r="A2748">
            <v>580428</v>
          </cell>
          <cell r="B2748" t="str">
            <v>Costo efectivo de títulos emitidos - Financiamiento interno de corto plazo</v>
          </cell>
        </row>
        <row r="2750">
          <cell r="A2750">
            <v>580429</v>
          </cell>
          <cell r="B2750" t="str">
            <v>Costo efectivo de títulos emitidos - Financiamiento interno de largo plazo</v>
          </cell>
        </row>
        <row r="2752">
          <cell r="A2752">
            <v>580430</v>
          </cell>
          <cell r="B2752" t="str">
            <v>Costo efectivo de títulos emitidos - Financiamiento externo de corto plazo</v>
          </cell>
        </row>
        <row r="2754">
          <cell r="A2754">
            <v>580431</v>
          </cell>
          <cell r="B2754" t="str">
            <v>Costo efectivo de títulos emitidos - Financiamiento externo de largo plazo</v>
          </cell>
        </row>
        <row r="2756">
          <cell r="A2756">
            <v>580433</v>
          </cell>
          <cell r="B2756" t="str">
            <v>Costo efectivo de cuentas por pagar a costo amortizado</v>
          </cell>
        </row>
        <row r="2757">
          <cell r="A2757">
            <v>580434</v>
          </cell>
          <cell r="B2757" t="str">
            <v>Costo efectivo de préstamos por pagar - Financiamiento interno de corto plazo</v>
          </cell>
        </row>
        <row r="2759">
          <cell r="A2759">
            <v>580435</v>
          </cell>
          <cell r="B2759" t="str">
            <v>Costo efectivo de préstamos por pagar - Financiamiento interno de largo plazo</v>
          </cell>
        </row>
        <row r="2761">
          <cell r="A2761">
            <v>580436</v>
          </cell>
          <cell r="B2761" t="str">
            <v>Costo efectivo de préstamos por pagar - Financiamiento externo de corto plazo</v>
          </cell>
        </row>
        <row r="2763">
          <cell r="A2763">
            <v>580437</v>
          </cell>
          <cell r="B2763" t="str">
            <v>Costo efectivo de préstamos por pagar - Financiamiento externo de largo plazo</v>
          </cell>
        </row>
        <row r="2765">
          <cell r="A2765">
            <v>580439</v>
          </cell>
          <cell r="B2765" t="str">
            <v>Intereses de mora</v>
          </cell>
        </row>
        <row r="2766">
          <cell r="A2766">
            <v>580440</v>
          </cell>
          <cell r="B2766" t="str">
            <v>Intereses sobre depósitos y exigibilidades</v>
          </cell>
        </row>
        <row r="2767">
          <cell r="A2767">
            <v>580441</v>
          </cell>
          <cell r="B2767" t="str">
            <v xml:space="preserve">Reajuste por corrección monetaria </v>
          </cell>
        </row>
        <row r="2768">
          <cell r="A2768">
            <v>580442</v>
          </cell>
          <cell r="B2768" t="str">
            <v xml:space="preserve">Intereses crédito de redescuento </v>
          </cell>
        </row>
        <row r="2769">
          <cell r="A2769">
            <v>580490</v>
          </cell>
          <cell r="B2769" t="str">
            <v>Otros gastos financieros</v>
          </cell>
        </row>
        <row r="2770">
          <cell r="A2770">
            <v>5816</v>
          </cell>
          <cell r="B2770" t="str">
            <v>PÉRDIDAS POR ACTUALIZACIÓN DE INVENTARIOS</v>
          </cell>
        </row>
        <row r="2771">
          <cell r="A2771">
            <v>581601</v>
          </cell>
          <cell r="B2771" t="str">
            <v>Materias primas cotizadas</v>
          </cell>
        </row>
        <row r="2772">
          <cell r="A2772">
            <v>581602</v>
          </cell>
          <cell r="B2772" t="str">
            <v>Productos agrícolas y minerales</v>
          </cell>
        </row>
        <row r="2773">
          <cell r="A2773">
            <v>5817</v>
          </cell>
          <cell r="B2773" t="str">
            <v>PÉRDIDAS POR ACTUALIZACIÓN DE PROPIEDADES, PLANTA Y EQUIPO - MODELO REVALUADO</v>
          </cell>
        </row>
        <row r="2774">
          <cell r="A2774">
            <v>581701</v>
          </cell>
          <cell r="B2774" t="str">
            <v xml:space="preserve">Terrenos </v>
          </cell>
        </row>
        <row r="2775">
          <cell r="A2775">
            <v>581702</v>
          </cell>
          <cell r="B2775" t="str">
            <v xml:space="preserve">Semovientes </v>
          </cell>
        </row>
        <row r="2776">
          <cell r="A2776">
            <v>581703</v>
          </cell>
          <cell r="B2776" t="str">
            <v xml:space="preserve">Plantas productoras </v>
          </cell>
        </row>
        <row r="2777">
          <cell r="A2777">
            <v>581704</v>
          </cell>
          <cell r="B2777" t="str">
            <v xml:space="preserve">Construcciones en curso </v>
          </cell>
        </row>
        <row r="2778">
          <cell r="A2778">
            <v>581705</v>
          </cell>
          <cell r="B2778" t="str">
            <v xml:space="preserve">Maquinaria, planta y equipo en montaje </v>
          </cell>
        </row>
        <row r="2779">
          <cell r="A2779">
            <v>581706</v>
          </cell>
          <cell r="B2779" t="str">
            <v xml:space="preserve">Maquinaria, planta y equipo en tránsito </v>
          </cell>
        </row>
        <row r="2780">
          <cell r="A2780">
            <v>581707</v>
          </cell>
          <cell r="B2780" t="str">
            <v>Edificaciones</v>
          </cell>
        </row>
        <row r="2781">
          <cell r="A2781">
            <v>581708</v>
          </cell>
          <cell r="B2781" t="str">
            <v>Repuestos</v>
          </cell>
        </row>
        <row r="2782">
          <cell r="A2782">
            <v>581709</v>
          </cell>
          <cell r="B2782" t="str">
            <v xml:space="preserve">Plantas, ductos y túneles </v>
          </cell>
        </row>
        <row r="2783">
          <cell r="A2783">
            <v>581710</v>
          </cell>
          <cell r="B2783" t="str">
            <v xml:space="preserve">Redes, líneas y cables </v>
          </cell>
        </row>
        <row r="2784">
          <cell r="A2784">
            <v>581711</v>
          </cell>
          <cell r="B2784" t="str">
            <v xml:space="preserve">Maquinaria y equipo </v>
          </cell>
        </row>
        <row r="2785">
          <cell r="A2785">
            <v>581712</v>
          </cell>
          <cell r="B2785" t="str">
            <v>Equipo médico y científico</v>
          </cell>
        </row>
        <row r="2786">
          <cell r="A2786">
            <v>581713</v>
          </cell>
          <cell r="B2786" t="str">
            <v xml:space="preserve">Muebles, enseres y equipo de oficina </v>
          </cell>
        </row>
        <row r="2787">
          <cell r="A2787">
            <v>581714</v>
          </cell>
          <cell r="B2787" t="str">
            <v xml:space="preserve">Equipos de comunicación y computación </v>
          </cell>
        </row>
        <row r="2788">
          <cell r="A2788">
            <v>581715</v>
          </cell>
          <cell r="B2788" t="str">
            <v xml:space="preserve">Equipos de transporte, tracción y elevación </v>
          </cell>
        </row>
        <row r="2789">
          <cell r="A2789">
            <v>581716</v>
          </cell>
          <cell r="B2789" t="str">
            <v>Equipos de comedor, cocina, despensa y hotelería</v>
          </cell>
        </row>
        <row r="2790">
          <cell r="A2790">
            <v>5818</v>
          </cell>
          <cell r="B2790" t="str">
            <v>PÉRDIDAS POR ACTUALIZACIÓN DE PROPIEDADES DE INVERSIÓN - MODELO VALOR RAZONABLE</v>
          </cell>
        </row>
        <row r="2791">
          <cell r="A2791">
            <v>581801</v>
          </cell>
          <cell r="B2791" t="str">
            <v xml:space="preserve">Terrenos </v>
          </cell>
        </row>
        <row r="2792">
          <cell r="A2792">
            <v>581802</v>
          </cell>
          <cell r="B2792" t="str">
            <v xml:space="preserve">Edificaciones </v>
          </cell>
        </row>
        <row r="2793">
          <cell r="A2793">
            <v>581803</v>
          </cell>
          <cell r="B2793" t="str">
            <v xml:space="preserve">Terrenos con uso indeterminado </v>
          </cell>
        </row>
        <row r="2794">
          <cell r="A2794">
            <v>581804</v>
          </cell>
          <cell r="B2794" t="str">
            <v xml:space="preserve">Edificaciones con uso indeterminado </v>
          </cell>
        </row>
        <row r="2795">
          <cell r="A2795">
            <v>5819</v>
          </cell>
          <cell r="B2795" t="str">
            <v>PÉRDIDAS POR ACTUALIZACIÓN DE ACTIVOS INTANGIBLES - MODELO REVALUADO</v>
          </cell>
        </row>
        <row r="2796">
          <cell r="A2796">
            <v>581901</v>
          </cell>
          <cell r="B2796" t="str">
            <v>Plusvalía</v>
          </cell>
        </row>
        <row r="2797">
          <cell r="A2797">
            <v>581902</v>
          </cell>
          <cell r="B2797" t="str">
            <v>Marcas</v>
          </cell>
        </row>
        <row r="2798">
          <cell r="A2798">
            <v>581903</v>
          </cell>
          <cell r="B2798" t="str">
            <v>Patentes</v>
          </cell>
        </row>
        <row r="2799">
          <cell r="A2799">
            <v>581904</v>
          </cell>
          <cell r="B2799" t="str">
            <v>Concesiones y franquicias</v>
          </cell>
        </row>
        <row r="2800">
          <cell r="A2800">
            <v>581905</v>
          </cell>
          <cell r="B2800" t="str">
            <v>Derechos</v>
          </cell>
        </row>
        <row r="2801">
          <cell r="A2801">
            <v>581906</v>
          </cell>
          <cell r="B2801" t="str">
            <v>Licencias</v>
          </cell>
        </row>
        <row r="2802">
          <cell r="A2802">
            <v>581907</v>
          </cell>
          <cell r="B2802" t="str">
            <v>Softwares</v>
          </cell>
        </row>
        <row r="2803">
          <cell r="A2803">
            <v>581908</v>
          </cell>
          <cell r="B2803" t="str">
            <v>Servidumbres</v>
          </cell>
        </row>
        <row r="2804">
          <cell r="A2804">
            <v>581909</v>
          </cell>
          <cell r="B2804" t="str">
            <v>Desembolsos durante la fase de desarrollo</v>
          </cell>
        </row>
        <row r="2805">
          <cell r="A2805">
            <v>581990</v>
          </cell>
          <cell r="B2805" t="str">
            <v>Otros intangibles</v>
          </cell>
        </row>
        <row r="2806">
          <cell r="A2806">
            <v>5820</v>
          </cell>
          <cell r="B2806" t="str">
            <v>PÉRDIDAS POR ACTUALIZACIÓN DE ACTIVOS BIOLÓGICOS</v>
          </cell>
        </row>
        <row r="2807">
          <cell r="A2807">
            <v>582001</v>
          </cell>
          <cell r="B2807" t="str">
            <v xml:space="preserve">Maduros para consumo </v>
          </cell>
        </row>
        <row r="2808">
          <cell r="A2808">
            <v>582002</v>
          </cell>
          <cell r="B2808" t="str">
            <v xml:space="preserve">Por madurar para consumo </v>
          </cell>
        </row>
        <row r="2809">
          <cell r="A2809">
            <v>582003</v>
          </cell>
          <cell r="B2809" t="str">
            <v xml:space="preserve">Maduros para producir frutos </v>
          </cell>
        </row>
        <row r="2810">
          <cell r="A2810">
            <v>582004</v>
          </cell>
          <cell r="B2810" t="str">
            <v xml:space="preserve">Por madurar para producir frutos </v>
          </cell>
        </row>
        <row r="2811">
          <cell r="A2811">
            <v>5821</v>
          </cell>
          <cell r="B2811" t="str">
            <v>IMPUESTO A LAS GANANCIAS CORRIENTE</v>
          </cell>
        </row>
        <row r="2812">
          <cell r="A2812">
            <v>582101</v>
          </cell>
          <cell r="B2812" t="str">
            <v>Impuesto sobre la renta y complementarios</v>
          </cell>
        </row>
        <row r="2813">
          <cell r="A2813">
            <v>582102</v>
          </cell>
          <cell r="B2813" t="str">
            <v>Impuesto sobre la renta para la equidad (CREE)</v>
          </cell>
        </row>
        <row r="2814">
          <cell r="A2814">
            <v>582103</v>
          </cell>
          <cell r="B2814" t="str">
            <v>Sobretasa al impuesto sobre la renta para la equidad CREE</v>
          </cell>
        </row>
        <row r="2815">
          <cell r="A2815">
            <v>5822</v>
          </cell>
          <cell r="B2815" t="str">
            <v>IMPUESTO A LAS GANANCIAS DIFERIDO</v>
          </cell>
        </row>
        <row r="2816">
          <cell r="A2816">
            <v>582201</v>
          </cell>
          <cell r="B2816" t="str">
            <v xml:space="preserve">Efectivo y equivalentes al efectivo </v>
          </cell>
        </row>
        <row r="2817">
          <cell r="A2817">
            <v>582202</v>
          </cell>
          <cell r="B2817" t="str">
            <v xml:space="preserve">Inversiones e instrumentos derivados </v>
          </cell>
        </row>
        <row r="2818">
          <cell r="A2818">
            <v>582203</v>
          </cell>
          <cell r="B2818" t="str">
            <v>Cuentas por cobrar</v>
          </cell>
        </row>
        <row r="2819">
          <cell r="A2819">
            <v>582204</v>
          </cell>
          <cell r="B2819" t="str">
            <v>Préstamos por cobrar</v>
          </cell>
        </row>
        <row r="2820">
          <cell r="A2820">
            <v>582205</v>
          </cell>
          <cell r="B2820" t="str">
            <v xml:space="preserve">Inventarios </v>
          </cell>
        </row>
        <row r="2821">
          <cell r="A2821">
            <v>582206</v>
          </cell>
          <cell r="B2821" t="str">
            <v xml:space="preserve">Propiedades, planta y equipo </v>
          </cell>
        </row>
        <row r="2822">
          <cell r="A2822">
            <v>582207</v>
          </cell>
          <cell r="B2822" t="str">
            <v xml:space="preserve">Activos intangibles </v>
          </cell>
        </row>
        <row r="2823">
          <cell r="A2823">
            <v>582208</v>
          </cell>
          <cell r="B2823" t="str">
            <v>Propiedades de inversión</v>
          </cell>
        </row>
        <row r="2824">
          <cell r="A2824">
            <v>582209</v>
          </cell>
          <cell r="B2824" t="str">
            <v>Activos biológicos</v>
          </cell>
        </row>
        <row r="2825">
          <cell r="A2825">
            <v>582210</v>
          </cell>
          <cell r="B2825" t="str">
            <v xml:space="preserve">Otros activos </v>
          </cell>
        </row>
        <row r="2826">
          <cell r="A2826">
            <v>582211</v>
          </cell>
          <cell r="B2826" t="str">
            <v>Operaciones de instituciones financieras</v>
          </cell>
        </row>
        <row r="2827">
          <cell r="A2827">
            <v>582212</v>
          </cell>
          <cell r="B2827" t="str">
            <v xml:space="preserve">Emisión y colocación de títulos de deuda </v>
          </cell>
        </row>
        <row r="2828">
          <cell r="A2828">
            <v>582213</v>
          </cell>
          <cell r="B2828" t="str">
            <v xml:space="preserve">Préstamos por pagar </v>
          </cell>
        </row>
        <row r="2829">
          <cell r="A2829">
            <v>582214</v>
          </cell>
          <cell r="B2829" t="str">
            <v xml:space="preserve">Cuentas por pagar </v>
          </cell>
        </row>
        <row r="2830">
          <cell r="A2830">
            <v>582215</v>
          </cell>
          <cell r="B2830" t="str">
            <v xml:space="preserve">Beneficios a empleados </v>
          </cell>
        </row>
        <row r="2831">
          <cell r="A2831">
            <v>582216</v>
          </cell>
          <cell r="B2831" t="str">
            <v xml:space="preserve">Operaciones con instrumentos derivados </v>
          </cell>
        </row>
        <row r="2832">
          <cell r="A2832">
            <v>582217</v>
          </cell>
          <cell r="B2832" t="str">
            <v xml:space="preserve">Provisiones </v>
          </cell>
        </row>
        <row r="2833">
          <cell r="A2833">
            <v>582218</v>
          </cell>
          <cell r="B2833" t="str">
            <v xml:space="preserve">Otros pasivos </v>
          </cell>
        </row>
        <row r="2834">
          <cell r="A2834">
            <v>5890</v>
          </cell>
          <cell r="B2834" t="str">
            <v>OTROS GASTOS DIVERSOS</v>
          </cell>
        </row>
        <row r="2835">
          <cell r="A2835">
            <v>589001</v>
          </cell>
          <cell r="B2835" t="str">
            <v>Pérdida en negociación y venta de activos no corrientes mantenidos para la venta</v>
          </cell>
        </row>
        <row r="2836">
          <cell r="A2836">
            <v>589002</v>
          </cell>
          <cell r="B2836" t="str">
            <v>Pérdida en negociación y venta de activos no corrientes para distribuir a los propietarios</v>
          </cell>
        </row>
        <row r="2837">
          <cell r="A2837">
            <v>589003</v>
          </cell>
          <cell r="B2837" t="str">
            <v>Impuestos asumidos</v>
          </cell>
        </row>
        <row r="2838">
          <cell r="A2838">
            <v>589004</v>
          </cell>
          <cell r="B2838" t="str">
            <v>Incentivos tributarios</v>
          </cell>
        </row>
        <row r="2839">
          <cell r="A2839">
            <v>589005</v>
          </cell>
          <cell r="B2839" t="str">
            <v xml:space="preserve">Incentivos a sectores productivos </v>
          </cell>
        </row>
        <row r="2840">
          <cell r="A2840">
            <v>589008</v>
          </cell>
          <cell r="B2840" t="str">
            <v xml:space="preserve">Bienes y derechos trasladados por las empresas a otras entidades contables públicas </v>
          </cell>
        </row>
        <row r="2841">
          <cell r="A2841">
            <v>589010</v>
          </cell>
          <cell r="B2841" t="str">
            <v>Cofinanciación del sistema de transporte masivo de pasajeros</v>
          </cell>
        </row>
        <row r="2842">
          <cell r="A2842">
            <v>589012</v>
          </cell>
          <cell r="B2842" t="str">
            <v>Sentencias</v>
          </cell>
        </row>
        <row r="2843">
          <cell r="A2843">
            <v>589013</v>
          </cell>
          <cell r="B2843" t="str">
            <v>Laudos arbitrales y conciliaciones extrajudiciales</v>
          </cell>
        </row>
        <row r="2844">
          <cell r="A2844">
            <v>589015</v>
          </cell>
          <cell r="B2844" t="str">
            <v>Margen en la comercialización de bienes y servicios</v>
          </cell>
        </row>
        <row r="2845">
          <cell r="A2845">
            <v>589017</v>
          </cell>
          <cell r="B2845" t="str">
            <v>Pérdidas en siniestros</v>
          </cell>
        </row>
        <row r="2846">
          <cell r="A2846">
            <v>589018</v>
          </cell>
          <cell r="B2846" t="str">
            <v xml:space="preserve">Pérdida en escisiones </v>
          </cell>
        </row>
        <row r="2847">
          <cell r="A2847">
            <v>589019</v>
          </cell>
          <cell r="B2847" t="str">
            <v>Pérdida por baja en cuentas de activos no financieros</v>
          </cell>
        </row>
        <row r="2848">
          <cell r="A2848">
            <v>589020</v>
          </cell>
          <cell r="B2848" t="str">
            <v>Pérdida por baja en cuentas de inversiones en controladas, asociadas o negocios conjuntos</v>
          </cell>
        </row>
        <row r="2849">
          <cell r="A2849">
            <v>589021</v>
          </cell>
          <cell r="B2849" t="str">
            <v>Desembolso intangibles durante la fase de investigación</v>
          </cell>
        </row>
        <row r="2850">
          <cell r="A2850">
            <v>589022</v>
          </cell>
          <cell r="B2850" t="str">
            <v>Desembolsos del proceso de transformación de los activos biológicos</v>
          </cell>
        </row>
        <row r="2851">
          <cell r="A2851">
            <v>589023</v>
          </cell>
          <cell r="B2851" t="str">
            <v>Aportes en Organismos Internacionales</v>
          </cell>
        </row>
        <row r="2852">
          <cell r="A2852">
            <v>589024</v>
          </cell>
          <cell r="B2852" t="str">
            <v>Pérdida por transacciones de venta con arrendamiento posterior</v>
          </cell>
        </row>
        <row r="2853">
          <cell r="A2853">
            <v>589025</v>
          </cell>
          <cell r="B2853" t="str">
            <v>Multas y sanciones</v>
          </cell>
        </row>
        <row r="2854">
          <cell r="A2854">
            <v>589026</v>
          </cell>
          <cell r="B2854" t="str">
            <v>Servicios financieros</v>
          </cell>
        </row>
        <row r="2855">
          <cell r="A2855">
            <v>589027</v>
          </cell>
          <cell r="B2855" t="str">
            <v>Indemnizaciones</v>
          </cell>
        </row>
        <row r="2856">
          <cell r="A2856">
            <v>589090</v>
          </cell>
          <cell r="B2856" t="str">
            <v>Otros gastos diversos</v>
          </cell>
        </row>
        <row r="2857">
          <cell r="A2857">
            <v>5893</v>
          </cell>
          <cell r="B2857" t="str">
            <v>DEVOLUCIONES Y DESCUENTOS INGRESOS FISCALES</v>
          </cell>
        </row>
        <row r="2858">
          <cell r="A2858">
            <v>589301</v>
          </cell>
          <cell r="B2858" t="str">
            <v>Ingresos no tributarios</v>
          </cell>
        </row>
        <row r="2859">
          <cell r="A2859">
            <v>5894</v>
          </cell>
          <cell r="B2859" t="str">
            <v>DEVOLUCIONES, REBAJAS Y DESCUENTOS EN VENTA DE BIENES</v>
          </cell>
        </row>
        <row r="2860">
          <cell r="A2860">
            <v>589401</v>
          </cell>
          <cell r="B2860" t="str">
            <v>Bienes comercializados</v>
          </cell>
        </row>
        <row r="2861">
          <cell r="A2861">
            <v>589402</v>
          </cell>
          <cell r="B2861" t="str">
            <v>Productos agropecuarios, de silvicultura y pesca</v>
          </cell>
        </row>
        <row r="2862">
          <cell r="A2862">
            <v>589403</v>
          </cell>
          <cell r="B2862" t="str">
            <v>Productos de minas y minerales</v>
          </cell>
        </row>
        <row r="2863">
          <cell r="A2863">
            <v>589405</v>
          </cell>
          <cell r="B2863" t="str">
            <v>Productos manufacturados</v>
          </cell>
        </row>
        <row r="2864">
          <cell r="A2864">
            <v>5895</v>
          </cell>
          <cell r="B2864" t="str">
            <v>DEVOLUCIONES, REBAJAS Y DESCUENTOS EN VENTA DE SERVICIOS</v>
          </cell>
        </row>
        <row r="2865">
          <cell r="A2865">
            <v>589502</v>
          </cell>
          <cell r="B2865" t="str">
            <v>Servicio de energía</v>
          </cell>
        </row>
        <row r="2866">
          <cell r="A2866">
            <v>589503</v>
          </cell>
          <cell r="B2866" t="str">
            <v>Servicio de gas combustible</v>
          </cell>
        </row>
        <row r="2867">
          <cell r="A2867">
            <v>589504</v>
          </cell>
          <cell r="B2867" t="str">
            <v>Servicios de transporte</v>
          </cell>
        </row>
        <row r="2868">
          <cell r="A2868">
            <v>589505</v>
          </cell>
          <cell r="B2868" t="str">
            <v>Servicio de telecomunicaciones</v>
          </cell>
        </row>
        <row r="2869">
          <cell r="A2869">
            <v>589508</v>
          </cell>
          <cell r="B2869" t="str">
            <v>Servicios de seguros y reaseguros</v>
          </cell>
        </row>
        <row r="2870">
          <cell r="A2870">
            <v>589511</v>
          </cell>
          <cell r="B2870" t="str">
            <v>Servicio de acueducto</v>
          </cell>
        </row>
        <row r="2871">
          <cell r="A2871">
            <v>589512</v>
          </cell>
          <cell r="B2871" t="str">
            <v>Servicio de alcantarillado</v>
          </cell>
        </row>
        <row r="2872">
          <cell r="A2872">
            <v>589513</v>
          </cell>
          <cell r="B2872" t="str">
            <v>Servicio de aseo</v>
          </cell>
        </row>
        <row r="2873">
          <cell r="A2873">
            <v>589514</v>
          </cell>
          <cell r="B2873" t="str">
            <v>Servicios informáticos</v>
          </cell>
        </row>
        <row r="2874">
          <cell r="A2874">
            <v>589515</v>
          </cell>
          <cell r="B2874" t="str">
            <v>Servicios de comunicaciones</v>
          </cell>
        </row>
        <row r="2875">
          <cell r="A2875">
            <v>589516</v>
          </cell>
          <cell r="B2875" t="str">
            <v>Otros servicios</v>
          </cell>
        </row>
        <row r="2876">
          <cell r="A2876">
            <v>59</v>
          </cell>
          <cell r="B2876" t="str">
            <v>CIERRE DE INGRESOS, GASTOS Y COSTOS</v>
          </cell>
        </row>
        <row r="2877">
          <cell r="A2877">
            <v>5905</v>
          </cell>
          <cell r="B2877" t="str">
            <v>CIERRE DE INGRESOS, GASTOS Y COSTOS</v>
          </cell>
        </row>
        <row r="2878">
          <cell r="A2878">
            <v>590501</v>
          </cell>
          <cell r="B2878" t="str">
            <v>Cierre de ingresos, gastos y costos</v>
          </cell>
        </row>
        <row r="2879">
          <cell r="A2879">
            <v>6</v>
          </cell>
          <cell r="B2879" t="str">
            <v>COSTOS DE VENTAS</v>
          </cell>
        </row>
        <row r="2880">
          <cell r="A2880">
            <v>62</v>
          </cell>
          <cell r="B2880" t="str">
            <v>COSTO DE VENTAS DE BIENES</v>
          </cell>
        </row>
        <row r="2881">
          <cell r="A2881">
            <v>6205</v>
          </cell>
          <cell r="B2881" t="str">
            <v xml:space="preserve">BIENES PRODUCIDOS </v>
          </cell>
        </row>
        <row r="2882">
          <cell r="A2882">
            <v>620505</v>
          </cell>
          <cell r="B2882" t="str">
            <v>Petróleo crudo</v>
          </cell>
        </row>
        <row r="2883">
          <cell r="A2883">
            <v>620506</v>
          </cell>
          <cell r="B2883" t="str">
            <v>Gas natural</v>
          </cell>
        </row>
        <row r="2884">
          <cell r="A2884">
            <v>620507</v>
          </cell>
          <cell r="B2884" t="str">
            <v>Impresos y publicaciones</v>
          </cell>
        </row>
        <row r="2885">
          <cell r="A2885">
            <v>620508</v>
          </cell>
          <cell r="B2885" t="str">
            <v>Combustibles y otros derivados del petróleo</v>
          </cell>
        </row>
        <row r="2886">
          <cell r="A2886">
            <v>620525</v>
          </cell>
          <cell r="B2886" t="str">
            <v>Productos petroquímicos</v>
          </cell>
        </row>
        <row r="2887">
          <cell r="A2887">
            <v>620529</v>
          </cell>
          <cell r="B2887" t="str">
            <v>Productos agropecuarios, de silvicultura, avicultura y pesca</v>
          </cell>
        </row>
        <row r="2888">
          <cell r="A2888">
            <v>620590</v>
          </cell>
          <cell r="B2888" t="str">
            <v>Otros bienes producidos</v>
          </cell>
        </row>
        <row r="2889">
          <cell r="A2889">
            <v>6210</v>
          </cell>
          <cell r="B2889" t="str">
            <v xml:space="preserve">BIENES COMERCIALIZADOS </v>
          </cell>
        </row>
        <row r="2890">
          <cell r="A2890">
            <v>621001</v>
          </cell>
          <cell r="B2890" t="str">
            <v>Terrenos</v>
          </cell>
        </row>
        <row r="2891">
          <cell r="A2891">
            <v>621003</v>
          </cell>
          <cell r="B2891" t="str">
            <v>Impresos y publicaciones</v>
          </cell>
        </row>
        <row r="2892">
          <cell r="A2892">
            <v>621009</v>
          </cell>
          <cell r="B2892" t="str">
            <v>Combustibles y otros derivados del petróleo</v>
          </cell>
        </row>
        <row r="2893">
          <cell r="A2893">
            <v>621018</v>
          </cell>
          <cell r="B2893" t="str">
            <v xml:space="preserve">Oro, plata, platino y otros metales adherentes </v>
          </cell>
        </row>
        <row r="2894">
          <cell r="A2894">
            <v>621019</v>
          </cell>
          <cell r="B2894" t="str">
            <v>Petróleo crudo</v>
          </cell>
        </row>
        <row r="2895">
          <cell r="A2895">
            <v>621020</v>
          </cell>
          <cell r="B2895" t="str">
            <v>Gas natural</v>
          </cell>
        </row>
        <row r="2896">
          <cell r="A2896">
            <v>621025</v>
          </cell>
          <cell r="B2896" t="str">
            <v>Víveres y rancho</v>
          </cell>
        </row>
        <row r="2897">
          <cell r="A2897">
            <v>621028</v>
          </cell>
          <cell r="B2897" t="str">
            <v>Equipos de comunicación y computación</v>
          </cell>
        </row>
        <row r="2898">
          <cell r="A2898">
            <v>621029</v>
          </cell>
          <cell r="B2898" t="str">
            <v>Aparatos telefónicos e identificadores de llamadas</v>
          </cell>
        </row>
        <row r="2899">
          <cell r="A2899">
            <v>621030</v>
          </cell>
          <cell r="B2899" t="str">
            <v>Medidores de agua, luz y gas</v>
          </cell>
        </row>
        <row r="2900">
          <cell r="A2900">
            <v>621033</v>
          </cell>
          <cell r="B2900" t="str">
            <v xml:space="preserve">Repuestos, equipos férreos y otros </v>
          </cell>
        </row>
        <row r="2901">
          <cell r="A2901">
            <v>621034</v>
          </cell>
          <cell r="B2901" t="str">
            <v xml:space="preserve">Equipo de transporte </v>
          </cell>
        </row>
        <row r="2902">
          <cell r="A2902">
            <v>621035</v>
          </cell>
          <cell r="B2902" t="str">
            <v xml:space="preserve">Muebles y enseres </v>
          </cell>
        </row>
        <row r="2903">
          <cell r="A2903">
            <v>621037</v>
          </cell>
          <cell r="B2903" t="str">
            <v xml:space="preserve">Material didáctico </v>
          </cell>
        </row>
        <row r="2904">
          <cell r="A2904">
            <v>621040</v>
          </cell>
          <cell r="B2904" t="str">
            <v>Productos agropecuarios, de silvicultura, avicultura y pesca</v>
          </cell>
        </row>
        <row r="2905">
          <cell r="A2905">
            <v>621090</v>
          </cell>
          <cell r="B2905" t="str">
            <v>Otras ventas de bienes comercializados</v>
          </cell>
        </row>
        <row r="2906">
          <cell r="A2906">
            <v>63</v>
          </cell>
          <cell r="B2906" t="str">
            <v>COSTO DE VENTAS DE SERVICIOS</v>
          </cell>
        </row>
        <row r="2907">
          <cell r="A2907">
            <v>6345</v>
          </cell>
          <cell r="B2907" t="str">
            <v>SERVICIOS DE TRANSPORTE</v>
          </cell>
        </row>
        <row r="2908">
          <cell r="A2908">
            <v>634507</v>
          </cell>
          <cell r="B2908" t="str">
            <v>Servicio de transporte por oleoductos y poliductos</v>
          </cell>
        </row>
        <row r="2909">
          <cell r="A2909">
            <v>634590</v>
          </cell>
          <cell r="B2909" t="str">
            <v>Otros servicios de transporte</v>
          </cell>
        </row>
        <row r="2910">
          <cell r="A2910">
            <v>6360</v>
          </cell>
          <cell r="B2910" t="str">
            <v>SERVICIOS PÚBLICOS</v>
          </cell>
        </row>
        <row r="2911">
          <cell r="A2911">
            <v>636002</v>
          </cell>
          <cell r="B2911" t="str">
            <v>Acueducto</v>
          </cell>
        </row>
        <row r="2912">
          <cell r="A2912">
            <v>636003</v>
          </cell>
          <cell r="B2912" t="str">
            <v>Alcantarillado</v>
          </cell>
        </row>
        <row r="2913">
          <cell r="A2913">
            <v>636004</v>
          </cell>
          <cell r="B2913" t="str">
            <v>Aseo</v>
          </cell>
        </row>
        <row r="2914">
          <cell r="A2914">
            <v>636005</v>
          </cell>
          <cell r="B2914" t="str">
            <v>Energía</v>
          </cell>
        </row>
        <row r="2915">
          <cell r="A2915">
            <v>636006</v>
          </cell>
          <cell r="B2915" t="str">
            <v>Gas natural</v>
          </cell>
        </row>
        <row r="2916">
          <cell r="A2916">
            <v>636007</v>
          </cell>
          <cell r="B2916" t="str">
            <v>Teléfono</v>
          </cell>
        </row>
        <row r="2917">
          <cell r="A2917">
            <v>636090</v>
          </cell>
          <cell r="B2917" t="str">
            <v>Otros servicios públicos</v>
          </cell>
        </row>
        <row r="2918">
          <cell r="A2918">
            <v>6390</v>
          </cell>
          <cell r="B2918" t="str">
            <v>OTROS SERVICIOS</v>
          </cell>
        </row>
        <row r="2919">
          <cell r="A2919">
            <v>639002</v>
          </cell>
          <cell r="B2919" t="str">
            <v>Servicios informáticos</v>
          </cell>
        </row>
        <row r="2920">
          <cell r="A2920">
            <v>639004</v>
          </cell>
          <cell r="B2920" t="str">
            <v>Servicios de apoyo industrial</v>
          </cell>
        </row>
        <row r="2921">
          <cell r="A2921">
            <v>639006</v>
          </cell>
          <cell r="B2921" t="str">
            <v>Servicios de comunicaciones</v>
          </cell>
        </row>
        <row r="2922">
          <cell r="A2922">
            <v>639007</v>
          </cell>
          <cell r="B2922" t="str">
            <v>Servicios de investigación científica y tecnológica</v>
          </cell>
        </row>
        <row r="2923">
          <cell r="A2923">
            <v>639010</v>
          </cell>
          <cell r="B2923" t="str">
            <v>Servicios de lavandería</v>
          </cell>
        </row>
        <row r="2924">
          <cell r="A2924">
            <v>639090</v>
          </cell>
          <cell r="B2924" t="str">
            <v>Otros servicios</v>
          </cell>
        </row>
        <row r="2925">
          <cell r="A2925">
            <v>7</v>
          </cell>
          <cell r="B2925" t="str">
            <v>COSTOS DE TRANSFORMACIÓN</v>
          </cell>
        </row>
        <row r="2926">
          <cell r="A2926">
            <v>71</v>
          </cell>
          <cell r="B2926" t="str">
            <v>BIENES</v>
          </cell>
        </row>
        <row r="2927">
          <cell r="A2927">
            <v>7109</v>
          </cell>
          <cell r="B2927" t="str">
            <v>PETRÓLEO CRUDO</v>
          </cell>
        </row>
        <row r="2928">
          <cell r="A2928">
            <v>710901</v>
          </cell>
          <cell r="B2928" t="str">
            <v>Reservas extraídas</v>
          </cell>
        </row>
        <row r="2929">
          <cell r="A2929">
            <v>710902</v>
          </cell>
          <cell r="B2929" t="str">
            <v>Materiales</v>
          </cell>
        </row>
        <row r="2930">
          <cell r="A2930">
            <v>710903</v>
          </cell>
          <cell r="B2930" t="str">
            <v>Generales</v>
          </cell>
        </row>
        <row r="2931">
          <cell r="A2931">
            <v>710904</v>
          </cell>
          <cell r="B2931" t="str">
            <v>Sueldos y salarios</v>
          </cell>
        </row>
        <row r="2932">
          <cell r="A2932">
            <v>710905</v>
          </cell>
          <cell r="B2932" t="str">
            <v>Contribuciones imputadas</v>
          </cell>
        </row>
        <row r="2933">
          <cell r="A2933">
            <v>710906</v>
          </cell>
          <cell r="B2933" t="str">
            <v>Contribuciones efectivas</v>
          </cell>
        </row>
        <row r="2934">
          <cell r="A2934">
            <v>710907</v>
          </cell>
          <cell r="B2934" t="str">
            <v>Aportes sobre la nómina</v>
          </cell>
        </row>
        <row r="2935">
          <cell r="A2935">
            <v>710908</v>
          </cell>
          <cell r="B2935" t="str">
            <v>Depreciación y amortización</v>
          </cell>
        </row>
        <row r="2936">
          <cell r="A2936">
            <v>710909</v>
          </cell>
          <cell r="B2936" t="str">
            <v>Impuestos</v>
          </cell>
        </row>
        <row r="2937">
          <cell r="A2937">
            <v>710910</v>
          </cell>
          <cell r="B2937" t="str">
            <v>Regalías</v>
          </cell>
        </row>
        <row r="2938">
          <cell r="A2938">
            <v>710995</v>
          </cell>
          <cell r="B2938" t="str">
            <v>Traslado de costos (Cr)</v>
          </cell>
        </row>
        <row r="2939">
          <cell r="A2939">
            <v>7110</v>
          </cell>
          <cell r="B2939" t="str">
            <v>GAS NATURAL</v>
          </cell>
        </row>
        <row r="2940">
          <cell r="A2940">
            <v>711001</v>
          </cell>
          <cell r="B2940" t="str">
            <v>Reservas extraídas</v>
          </cell>
        </row>
        <row r="2941">
          <cell r="A2941">
            <v>711002</v>
          </cell>
          <cell r="B2941" t="str">
            <v>Materiales</v>
          </cell>
        </row>
        <row r="2942">
          <cell r="A2942">
            <v>711003</v>
          </cell>
          <cell r="B2942" t="str">
            <v>Generales</v>
          </cell>
        </row>
        <row r="2943">
          <cell r="A2943">
            <v>711004</v>
          </cell>
          <cell r="B2943" t="str">
            <v>Sueldos y salarios</v>
          </cell>
        </row>
        <row r="2944">
          <cell r="A2944">
            <v>711005</v>
          </cell>
          <cell r="B2944" t="str">
            <v>Contribuciones imputadas</v>
          </cell>
        </row>
        <row r="2945">
          <cell r="A2945">
            <v>711006</v>
          </cell>
          <cell r="B2945" t="str">
            <v>Contribuciones efectivas</v>
          </cell>
        </row>
        <row r="2946">
          <cell r="A2946">
            <v>711007</v>
          </cell>
          <cell r="B2946" t="str">
            <v>Aportes sobre la nómina</v>
          </cell>
        </row>
        <row r="2947">
          <cell r="A2947">
            <v>711008</v>
          </cell>
          <cell r="B2947" t="str">
            <v>Depreciación y amortización</v>
          </cell>
        </row>
        <row r="2948">
          <cell r="A2948">
            <v>711009</v>
          </cell>
          <cell r="B2948" t="str">
            <v>Impuestos</v>
          </cell>
        </row>
        <row r="2949">
          <cell r="A2949">
            <v>711010</v>
          </cell>
          <cell r="B2949" t="str">
            <v>Regalías</v>
          </cell>
        </row>
        <row r="2950">
          <cell r="A2950">
            <v>711095</v>
          </cell>
          <cell r="B2950" t="str">
            <v>Traslado de costos (Cr)</v>
          </cell>
        </row>
        <row r="2951">
          <cell r="A2951">
            <v>7116</v>
          </cell>
          <cell r="B2951" t="str">
            <v>IMPRESOS Y PUBLICACIONES</v>
          </cell>
        </row>
        <row r="2952">
          <cell r="A2952">
            <v>711601</v>
          </cell>
          <cell r="B2952" t="str">
            <v>Materia prima</v>
          </cell>
        </row>
        <row r="2953">
          <cell r="A2953">
            <v>711602</v>
          </cell>
          <cell r="B2953" t="str">
            <v>Materiales</v>
          </cell>
        </row>
        <row r="2954">
          <cell r="A2954">
            <v>711603</v>
          </cell>
          <cell r="B2954" t="str">
            <v>Generales</v>
          </cell>
        </row>
        <row r="2955">
          <cell r="A2955">
            <v>711604</v>
          </cell>
          <cell r="B2955" t="str">
            <v>Sueldos y salarios</v>
          </cell>
        </row>
        <row r="2956">
          <cell r="A2956">
            <v>711605</v>
          </cell>
          <cell r="B2956" t="str">
            <v>Contribuciones imputadas</v>
          </cell>
        </row>
        <row r="2957">
          <cell r="A2957">
            <v>711606</v>
          </cell>
          <cell r="B2957" t="str">
            <v>Contribuciones efectivas</v>
          </cell>
        </row>
        <row r="2958">
          <cell r="A2958">
            <v>711607</v>
          </cell>
          <cell r="B2958" t="str">
            <v>Aportes sobre la nómina</v>
          </cell>
        </row>
        <row r="2959">
          <cell r="A2959">
            <v>711608</v>
          </cell>
          <cell r="B2959" t="str">
            <v>Depreciación y amortización</v>
          </cell>
        </row>
        <row r="2960">
          <cell r="A2960">
            <v>711609</v>
          </cell>
          <cell r="B2960" t="str">
            <v>Impuestos</v>
          </cell>
        </row>
        <row r="2961">
          <cell r="A2961">
            <v>711695</v>
          </cell>
          <cell r="B2961" t="str">
            <v>Traslado de costos (Cr)</v>
          </cell>
        </row>
        <row r="2962">
          <cell r="A2962">
            <v>7117</v>
          </cell>
          <cell r="B2962" t="str">
            <v>COMBUSTIBLES Y OTROS DERIVADOS DEL PETRÓLEO</v>
          </cell>
        </row>
        <row r="2963">
          <cell r="A2963">
            <v>711701</v>
          </cell>
          <cell r="B2963" t="str">
            <v>Materia prima</v>
          </cell>
        </row>
        <row r="2964">
          <cell r="A2964">
            <v>711702</v>
          </cell>
          <cell r="B2964" t="str">
            <v>Materiales</v>
          </cell>
        </row>
        <row r="2965">
          <cell r="A2965">
            <v>711703</v>
          </cell>
          <cell r="B2965" t="str">
            <v>Generales</v>
          </cell>
        </row>
        <row r="2966">
          <cell r="A2966">
            <v>711704</v>
          </cell>
          <cell r="B2966" t="str">
            <v>Sueldos y salarios</v>
          </cell>
        </row>
        <row r="2967">
          <cell r="A2967">
            <v>711705</v>
          </cell>
          <cell r="B2967" t="str">
            <v>Contribuciones imputadas</v>
          </cell>
        </row>
        <row r="2968">
          <cell r="A2968">
            <v>711706</v>
          </cell>
          <cell r="B2968" t="str">
            <v>Contribuciones efectivas</v>
          </cell>
        </row>
        <row r="2969">
          <cell r="A2969">
            <v>711707</v>
          </cell>
          <cell r="B2969" t="str">
            <v>Aportes sobre la nómina</v>
          </cell>
        </row>
        <row r="2970">
          <cell r="A2970">
            <v>711708</v>
          </cell>
          <cell r="B2970" t="str">
            <v>Depreciación y amortización</v>
          </cell>
        </row>
        <row r="2971">
          <cell r="A2971">
            <v>711709</v>
          </cell>
          <cell r="B2971" t="str">
            <v>Impuestos</v>
          </cell>
        </row>
        <row r="2972">
          <cell r="A2972">
            <v>711795</v>
          </cell>
          <cell r="B2972" t="str">
            <v>Traslado de costos (Cr)</v>
          </cell>
        </row>
        <row r="2973">
          <cell r="A2973">
            <v>7131</v>
          </cell>
          <cell r="B2973" t="str">
            <v>ESPECIES MONETARIAS</v>
          </cell>
        </row>
        <row r="2974">
          <cell r="A2974">
            <v>713101</v>
          </cell>
          <cell r="B2974" t="str">
            <v>Materia prima</v>
          </cell>
        </row>
        <row r="2975">
          <cell r="A2975">
            <v>713102</v>
          </cell>
          <cell r="B2975" t="str">
            <v>Materiales</v>
          </cell>
        </row>
        <row r="2976">
          <cell r="A2976">
            <v>713103</v>
          </cell>
          <cell r="B2976" t="str">
            <v>Generales</v>
          </cell>
        </row>
        <row r="2977">
          <cell r="A2977">
            <v>713104</v>
          </cell>
          <cell r="B2977" t="str">
            <v>Sueldos y salarios</v>
          </cell>
        </row>
        <row r="2978">
          <cell r="A2978">
            <v>713105</v>
          </cell>
          <cell r="B2978" t="str">
            <v>Contribuciones imputadas</v>
          </cell>
        </row>
        <row r="2979">
          <cell r="A2979">
            <v>713106</v>
          </cell>
          <cell r="B2979" t="str">
            <v>Contribuciones efectivas</v>
          </cell>
        </row>
        <row r="2980">
          <cell r="A2980">
            <v>713107</v>
          </cell>
          <cell r="B2980" t="str">
            <v>Aportes sobre la nómina</v>
          </cell>
        </row>
        <row r="2981">
          <cell r="A2981">
            <v>713108</v>
          </cell>
          <cell r="B2981" t="str">
            <v>Depreciación y amortización</v>
          </cell>
        </row>
        <row r="2982">
          <cell r="A2982">
            <v>713109</v>
          </cell>
          <cell r="B2982" t="str">
            <v>Impuestos</v>
          </cell>
        </row>
        <row r="2983">
          <cell r="A2983">
            <v>713195</v>
          </cell>
          <cell r="B2983" t="str">
            <v>Traslado de costos (Cr)</v>
          </cell>
        </row>
        <row r="2984">
          <cell r="A2984">
            <v>7132</v>
          </cell>
          <cell r="B2984" t="str">
            <v>PRODUCTOS PETROQUÍMICOS</v>
          </cell>
        </row>
        <row r="2985">
          <cell r="A2985">
            <v>713201</v>
          </cell>
          <cell r="B2985" t="str">
            <v>Materia prima</v>
          </cell>
        </row>
        <row r="2986">
          <cell r="A2986">
            <v>713202</v>
          </cell>
          <cell r="B2986" t="str">
            <v>Materiales</v>
          </cell>
        </row>
        <row r="2987">
          <cell r="A2987">
            <v>713203</v>
          </cell>
          <cell r="B2987" t="str">
            <v>Generales</v>
          </cell>
        </row>
        <row r="2988">
          <cell r="A2988">
            <v>713204</v>
          </cell>
          <cell r="B2988" t="str">
            <v>Sueldos y salarios</v>
          </cell>
        </row>
        <row r="2989">
          <cell r="A2989">
            <v>713205</v>
          </cell>
          <cell r="B2989" t="str">
            <v>Contribuciones imputadas</v>
          </cell>
        </row>
        <row r="2990">
          <cell r="A2990">
            <v>713206</v>
          </cell>
          <cell r="B2990" t="str">
            <v>Contribuciones efectivas</v>
          </cell>
        </row>
        <row r="2991">
          <cell r="A2991">
            <v>713207</v>
          </cell>
          <cell r="B2991" t="str">
            <v>Aportes sobre la nómina</v>
          </cell>
        </row>
        <row r="2992">
          <cell r="A2992">
            <v>713208</v>
          </cell>
          <cell r="B2992" t="str">
            <v>Depreciación y amortización</v>
          </cell>
        </row>
        <row r="2993">
          <cell r="A2993">
            <v>713209</v>
          </cell>
          <cell r="B2993" t="str">
            <v>Impuestos</v>
          </cell>
        </row>
        <row r="2994">
          <cell r="A2994">
            <v>713295</v>
          </cell>
          <cell r="B2994" t="str">
            <v>Traslado de costos (Cr)</v>
          </cell>
        </row>
        <row r="2995">
          <cell r="A2995">
            <v>7190</v>
          </cell>
          <cell r="B2995" t="str">
            <v>OTROS BIENES PRODUCIDOS</v>
          </cell>
        </row>
        <row r="2996">
          <cell r="A2996">
            <v>719001</v>
          </cell>
          <cell r="B2996" t="str">
            <v>Materia prima</v>
          </cell>
        </row>
        <row r="2997">
          <cell r="A2997">
            <v>719002</v>
          </cell>
          <cell r="B2997" t="str">
            <v>Materiales</v>
          </cell>
        </row>
        <row r="2998">
          <cell r="A2998">
            <v>719003</v>
          </cell>
          <cell r="B2998" t="str">
            <v>Generales</v>
          </cell>
        </row>
        <row r="2999">
          <cell r="A2999">
            <v>719004</v>
          </cell>
          <cell r="B2999" t="str">
            <v>Sueldos y salarios</v>
          </cell>
        </row>
        <row r="3000">
          <cell r="A3000">
            <v>719005</v>
          </cell>
          <cell r="B3000" t="str">
            <v>Contribuciones imputadas</v>
          </cell>
        </row>
        <row r="3001">
          <cell r="A3001">
            <v>719006</v>
          </cell>
          <cell r="B3001" t="str">
            <v>Contribuciones efectivas</v>
          </cell>
        </row>
        <row r="3002">
          <cell r="A3002">
            <v>719007</v>
          </cell>
          <cell r="B3002" t="str">
            <v>Aportes sobre la nómina</v>
          </cell>
        </row>
        <row r="3003">
          <cell r="A3003">
            <v>719008</v>
          </cell>
          <cell r="B3003" t="str">
            <v>Depreciación y amortización</v>
          </cell>
        </row>
        <row r="3004">
          <cell r="A3004">
            <v>719009</v>
          </cell>
          <cell r="B3004" t="str">
            <v>Impuestos</v>
          </cell>
        </row>
        <row r="3005">
          <cell r="A3005">
            <v>719095</v>
          </cell>
          <cell r="B3005" t="str">
            <v>Traslado de costos (Cr)</v>
          </cell>
        </row>
        <row r="3006">
          <cell r="A3006">
            <v>74</v>
          </cell>
          <cell r="B3006" t="str">
            <v>SERVICIOS DE TRANSPORTE</v>
          </cell>
        </row>
        <row r="3007">
          <cell r="A3007">
            <v>7407</v>
          </cell>
          <cell r="B3007" t="str">
            <v>SERVICIO DE TRANSPORTE POR DUCTOS</v>
          </cell>
        </row>
        <row r="3008">
          <cell r="A3008">
            <v>740701</v>
          </cell>
          <cell r="B3008" t="str">
            <v>Materiales</v>
          </cell>
        </row>
        <row r="3009">
          <cell r="A3009">
            <v>740702</v>
          </cell>
          <cell r="B3009" t="str">
            <v>Generales</v>
          </cell>
        </row>
        <row r="3010">
          <cell r="A3010">
            <v>740703</v>
          </cell>
          <cell r="B3010" t="str">
            <v>Sueldos y salarios</v>
          </cell>
        </row>
        <row r="3011">
          <cell r="A3011">
            <v>740704</v>
          </cell>
          <cell r="B3011" t="str">
            <v>Contribuciones imputadas</v>
          </cell>
        </row>
        <row r="3012">
          <cell r="A3012">
            <v>740705</v>
          </cell>
          <cell r="B3012" t="str">
            <v>Contribuciones efectivas</v>
          </cell>
        </row>
        <row r="3013">
          <cell r="A3013">
            <v>740706</v>
          </cell>
          <cell r="B3013" t="str">
            <v>Aportes sobre la nómina</v>
          </cell>
        </row>
        <row r="3014">
          <cell r="A3014">
            <v>740707</v>
          </cell>
          <cell r="B3014" t="str">
            <v>Depreciación y amortización</v>
          </cell>
        </row>
        <row r="3015">
          <cell r="A3015">
            <v>740708</v>
          </cell>
          <cell r="B3015" t="str">
            <v>Impuestos</v>
          </cell>
        </row>
        <row r="3016">
          <cell r="A3016">
            <v>740795</v>
          </cell>
          <cell r="B3016" t="str">
            <v>Traslado de costos (Cr)</v>
          </cell>
        </row>
        <row r="3017">
          <cell r="A3017">
            <v>7490</v>
          </cell>
          <cell r="B3017" t="str">
            <v>OTROS SERVICIOS DE TRANSPORTE</v>
          </cell>
        </row>
        <row r="3018">
          <cell r="A3018">
            <v>749001</v>
          </cell>
          <cell r="B3018" t="str">
            <v>Materiales</v>
          </cell>
        </row>
        <row r="3019">
          <cell r="A3019">
            <v>749002</v>
          </cell>
          <cell r="B3019" t="str">
            <v>Generales</v>
          </cell>
        </row>
        <row r="3020">
          <cell r="A3020">
            <v>749003</v>
          </cell>
          <cell r="B3020" t="str">
            <v>Sueldos y salarios</v>
          </cell>
        </row>
        <row r="3021">
          <cell r="A3021">
            <v>749004</v>
          </cell>
          <cell r="B3021" t="str">
            <v>Contribuciones imputadas</v>
          </cell>
        </row>
        <row r="3022">
          <cell r="A3022">
            <v>749005</v>
          </cell>
          <cell r="B3022" t="str">
            <v>Contribuciones efectivas</v>
          </cell>
        </row>
        <row r="3023">
          <cell r="A3023">
            <v>749006</v>
          </cell>
          <cell r="B3023" t="str">
            <v>Aportes sobre la nómina</v>
          </cell>
        </row>
        <row r="3024">
          <cell r="A3024">
            <v>749007</v>
          </cell>
          <cell r="B3024" t="str">
            <v>Depreciación y amortización</v>
          </cell>
        </row>
        <row r="3025">
          <cell r="A3025">
            <v>749008</v>
          </cell>
          <cell r="B3025" t="str">
            <v>Impuestos</v>
          </cell>
        </row>
        <row r="3026">
          <cell r="A3026">
            <v>749095</v>
          </cell>
          <cell r="B3026" t="str">
            <v>Traslado de costos (Cr)</v>
          </cell>
        </row>
        <row r="3027">
          <cell r="A3027">
            <v>75</v>
          </cell>
          <cell r="B3027" t="str">
            <v>SERVICIOS PÚBLICOS</v>
          </cell>
        </row>
        <row r="3028">
          <cell r="A3028">
            <v>7501</v>
          </cell>
          <cell r="B3028" t="str">
            <v>ENERGÍA</v>
          </cell>
        </row>
        <row r="3029">
          <cell r="A3029">
            <v>750101</v>
          </cell>
          <cell r="B3029" t="str">
            <v>Materiales</v>
          </cell>
        </row>
        <row r="3030">
          <cell r="A3030">
            <v>750102</v>
          </cell>
          <cell r="B3030" t="str">
            <v>Generales</v>
          </cell>
        </row>
        <row r="3031">
          <cell r="A3031">
            <v>750103</v>
          </cell>
          <cell r="B3031" t="str">
            <v>Sueldos y salarios</v>
          </cell>
        </row>
        <row r="3032">
          <cell r="A3032">
            <v>750104</v>
          </cell>
          <cell r="B3032" t="str">
            <v>Contribuciones imputadas</v>
          </cell>
        </row>
        <row r="3033">
          <cell r="A3033">
            <v>750105</v>
          </cell>
          <cell r="B3033" t="str">
            <v>Contribuciones efectivas</v>
          </cell>
        </row>
        <row r="3034">
          <cell r="A3034">
            <v>750106</v>
          </cell>
          <cell r="B3034" t="str">
            <v>Aportes sobre la nómina</v>
          </cell>
        </row>
        <row r="3035">
          <cell r="A3035">
            <v>750107</v>
          </cell>
          <cell r="B3035" t="str">
            <v>Depreciación y amortización</v>
          </cell>
        </row>
        <row r="3036">
          <cell r="A3036">
            <v>750108</v>
          </cell>
          <cell r="B3036" t="str">
            <v>Impuestos</v>
          </cell>
        </row>
        <row r="3037">
          <cell r="A3037">
            <v>750195</v>
          </cell>
          <cell r="B3037" t="str">
            <v>Traslado de costos (Cr)</v>
          </cell>
        </row>
        <row r="3038">
          <cell r="A3038">
            <v>7502</v>
          </cell>
          <cell r="B3038" t="str">
            <v>ACUEDUCTO</v>
          </cell>
        </row>
        <row r="3039">
          <cell r="A3039">
            <v>750201</v>
          </cell>
          <cell r="B3039" t="str">
            <v>Materiales</v>
          </cell>
        </row>
        <row r="3040">
          <cell r="A3040">
            <v>750202</v>
          </cell>
          <cell r="B3040" t="str">
            <v>Generales</v>
          </cell>
        </row>
        <row r="3041">
          <cell r="A3041">
            <v>750203</v>
          </cell>
          <cell r="B3041" t="str">
            <v>Sueldos y salarios</v>
          </cell>
        </row>
        <row r="3042">
          <cell r="A3042">
            <v>750204</v>
          </cell>
          <cell r="B3042" t="str">
            <v>Contribuciones imputadas</v>
          </cell>
        </row>
        <row r="3043">
          <cell r="A3043">
            <v>750205</v>
          </cell>
          <cell r="B3043" t="str">
            <v>Contribuciones efectivas</v>
          </cell>
        </row>
        <row r="3044">
          <cell r="A3044">
            <v>750206</v>
          </cell>
          <cell r="B3044" t="str">
            <v>Aportes sobre la nómina</v>
          </cell>
        </row>
        <row r="3045">
          <cell r="A3045">
            <v>750207</v>
          </cell>
          <cell r="B3045" t="str">
            <v>Depreciación y amortización</v>
          </cell>
        </row>
        <row r="3046">
          <cell r="A3046">
            <v>750208</v>
          </cell>
          <cell r="B3046" t="str">
            <v>Impuestos</v>
          </cell>
        </row>
        <row r="3047">
          <cell r="A3047">
            <v>750295</v>
          </cell>
          <cell r="B3047" t="str">
            <v>Traslado de costos (Cr)</v>
          </cell>
        </row>
        <row r="3048">
          <cell r="A3048">
            <v>7503</v>
          </cell>
          <cell r="B3048" t="str">
            <v>ALCANTARILLADO</v>
          </cell>
        </row>
        <row r="3049">
          <cell r="A3049">
            <v>750301</v>
          </cell>
          <cell r="B3049" t="str">
            <v>Materiales</v>
          </cell>
        </row>
        <row r="3050">
          <cell r="A3050">
            <v>750302</v>
          </cell>
          <cell r="B3050" t="str">
            <v>Generales</v>
          </cell>
        </row>
        <row r="3051">
          <cell r="A3051">
            <v>750303</v>
          </cell>
          <cell r="B3051" t="str">
            <v>Sueldos y salarios</v>
          </cell>
        </row>
        <row r="3052">
          <cell r="A3052">
            <v>750304</v>
          </cell>
          <cell r="B3052" t="str">
            <v>Contribuciones imputadas</v>
          </cell>
        </row>
        <row r="3053">
          <cell r="A3053">
            <v>750305</v>
          </cell>
          <cell r="B3053" t="str">
            <v>Contribuciones efectivas</v>
          </cell>
        </row>
        <row r="3054">
          <cell r="A3054">
            <v>750306</v>
          </cell>
          <cell r="B3054" t="str">
            <v>Aportes sobre la nómina</v>
          </cell>
        </row>
        <row r="3055">
          <cell r="A3055">
            <v>750307</v>
          </cell>
          <cell r="B3055" t="str">
            <v>Depreciación y amortización</v>
          </cell>
        </row>
        <row r="3056">
          <cell r="A3056">
            <v>750308</v>
          </cell>
          <cell r="B3056" t="str">
            <v>Impuestos</v>
          </cell>
        </row>
        <row r="3057">
          <cell r="A3057">
            <v>750395</v>
          </cell>
          <cell r="B3057" t="str">
            <v>Traslado de costos (Cr)</v>
          </cell>
        </row>
        <row r="3058">
          <cell r="A3058">
            <v>7504</v>
          </cell>
          <cell r="B3058" t="str">
            <v>ASEO</v>
          </cell>
        </row>
        <row r="3059">
          <cell r="A3059">
            <v>750401</v>
          </cell>
          <cell r="B3059" t="str">
            <v>Materiales</v>
          </cell>
        </row>
        <row r="3060">
          <cell r="A3060">
            <v>750402</v>
          </cell>
          <cell r="B3060" t="str">
            <v>Generales</v>
          </cell>
        </row>
        <row r="3061">
          <cell r="A3061">
            <v>750403</v>
          </cell>
          <cell r="B3061" t="str">
            <v>Sueldos y salarios</v>
          </cell>
        </row>
        <row r="3062">
          <cell r="A3062">
            <v>750404</v>
          </cell>
          <cell r="B3062" t="str">
            <v>Contribuciones imputadas</v>
          </cell>
        </row>
        <row r="3063">
          <cell r="A3063">
            <v>750405</v>
          </cell>
          <cell r="B3063" t="str">
            <v>Contribuciones efectivas</v>
          </cell>
        </row>
        <row r="3064">
          <cell r="A3064">
            <v>750406</v>
          </cell>
          <cell r="B3064" t="str">
            <v>Aportes sobre la nómina</v>
          </cell>
        </row>
        <row r="3065">
          <cell r="A3065">
            <v>750407</v>
          </cell>
          <cell r="B3065" t="str">
            <v>Depreciación y amortización</v>
          </cell>
        </row>
        <row r="3066">
          <cell r="A3066">
            <v>750408</v>
          </cell>
          <cell r="B3066" t="str">
            <v>Impuestos</v>
          </cell>
        </row>
        <row r="3067">
          <cell r="A3067">
            <v>750495</v>
          </cell>
          <cell r="B3067" t="str">
            <v>Traslado de costos (Cr)</v>
          </cell>
        </row>
        <row r="3068">
          <cell r="A3068">
            <v>7505</v>
          </cell>
          <cell r="B3068" t="str">
            <v>GAS COMBUSTIBLE</v>
          </cell>
        </row>
        <row r="3069">
          <cell r="A3069">
            <v>750501</v>
          </cell>
          <cell r="B3069" t="str">
            <v>Materiales</v>
          </cell>
        </row>
        <row r="3070">
          <cell r="A3070">
            <v>750502</v>
          </cell>
          <cell r="B3070" t="str">
            <v>Generales</v>
          </cell>
        </row>
        <row r="3071">
          <cell r="A3071">
            <v>750503</v>
          </cell>
          <cell r="B3071" t="str">
            <v>Sueldos y salarios</v>
          </cell>
        </row>
        <row r="3072">
          <cell r="A3072">
            <v>750504</v>
          </cell>
          <cell r="B3072" t="str">
            <v>Contribuciones imputadas</v>
          </cell>
        </row>
        <row r="3073">
          <cell r="A3073">
            <v>750505</v>
          </cell>
          <cell r="B3073" t="str">
            <v>Contribuciones efectivas</v>
          </cell>
        </row>
        <row r="3074">
          <cell r="A3074">
            <v>750506</v>
          </cell>
          <cell r="B3074" t="str">
            <v>Aportes sobre la nómina</v>
          </cell>
        </row>
        <row r="3075">
          <cell r="A3075">
            <v>750507</v>
          </cell>
          <cell r="B3075" t="str">
            <v>Depreciación y amortización</v>
          </cell>
        </row>
        <row r="3076">
          <cell r="A3076">
            <v>750508</v>
          </cell>
          <cell r="B3076" t="str">
            <v>Impuestos</v>
          </cell>
        </row>
        <row r="3077">
          <cell r="A3077">
            <v>750595</v>
          </cell>
          <cell r="B3077" t="str">
            <v>Traslado de costos (Cr)</v>
          </cell>
        </row>
        <row r="3078">
          <cell r="A3078">
            <v>7506</v>
          </cell>
          <cell r="B3078" t="str">
            <v>TELECOMUNICACIONES</v>
          </cell>
        </row>
        <row r="3079">
          <cell r="A3079">
            <v>750601</v>
          </cell>
          <cell r="B3079" t="str">
            <v>Materiales</v>
          </cell>
        </row>
        <row r="3080">
          <cell r="A3080">
            <v>750602</v>
          </cell>
          <cell r="B3080" t="str">
            <v>Generales</v>
          </cell>
        </row>
        <row r="3081">
          <cell r="A3081">
            <v>750603</v>
          </cell>
          <cell r="B3081" t="str">
            <v>Sueldos y salarios</v>
          </cell>
        </row>
        <row r="3082">
          <cell r="A3082">
            <v>750604</v>
          </cell>
          <cell r="B3082" t="str">
            <v>Contribuciones imputadas</v>
          </cell>
        </row>
        <row r="3083">
          <cell r="A3083">
            <v>750605</v>
          </cell>
          <cell r="B3083" t="str">
            <v>Contribuciones efectivas</v>
          </cell>
        </row>
        <row r="3084">
          <cell r="A3084">
            <v>750606</v>
          </cell>
          <cell r="B3084" t="str">
            <v>Aportes sobre la nómina</v>
          </cell>
        </row>
        <row r="3085">
          <cell r="A3085">
            <v>750607</v>
          </cell>
          <cell r="B3085" t="str">
            <v>Depreciación y amortización</v>
          </cell>
        </row>
        <row r="3086">
          <cell r="A3086">
            <v>750608</v>
          </cell>
          <cell r="B3086" t="str">
            <v>Impuestos</v>
          </cell>
        </row>
        <row r="3087">
          <cell r="A3087">
            <v>750695</v>
          </cell>
          <cell r="B3087" t="str">
            <v>Traslado de costos (Cr)</v>
          </cell>
        </row>
        <row r="3088">
          <cell r="A3088">
            <v>79</v>
          </cell>
          <cell r="B3088" t="str">
            <v>OTROS SERVICIOS</v>
          </cell>
        </row>
        <row r="3089">
          <cell r="A3089">
            <v>7902</v>
          </cell>
          <cell r="B3089" t="str">
            <v>SERVICIOS INFORMÁTICOS</v>
          </cell>
        </row>
        <row r="3090">
          <cell r="A3090">
            <v>790201</v>
          </cell>
          <cell r="B3090" t="str">
            <v>Materiales</v>
          </cell>
        </row>
        <row r="3091">
          <cell r="A3091">
            <v>790202</v>
          </cell>
          <cell r="B3091" t="str">
            <v>Generales</v>
          </cell>
        </row>
        <row r="3092">
          <cell r="A3092">
            <v>790203</v>
          </cell>
          <cell r="B3092" t="str">
            <v>Sueldos y salarios</v>
          </cell>
        </row>
        <row r="3093">
          <cell r="A3093">
            <v>790204</v>
          </cell>
          <cell r="B3093" t="str">
            <v>Contribuciones imputadas</v>
          </cell>
        </row>
        <row r="3094">
          <cell r="A3094">
            <v>790205</v>
          </cell>
          <cell r="B3094" t="str">
            <v>Contribuciones efectivas</v>
          </cell>
        </row>
        <row r="3095">
          <cell r="A3095">
            <v>790206</v>
          </cell>
          <cell r="B3095" t="str">
            <v>Aportes sobre la nómina</v>
          </cell>
        </row>
        <row r="3096">
          <cell r="A3096">
            <v>790207</v>
          </cell>
          <cell r="B3096" t="str">
            <v>Depreciación y amortización</v>
          </cell>
        </row>
        <row r="3097">
          <cell r="A3097">
            <v>790208</v>
          </cell>
          <cell r="B3097" t="str">
            <v>Impuestos</v>
          </cell>
        </row>
        <row r="3098">
          <cell r="A3098">
            <v>790295</v>
          </cell>
          <cell r="B3098" t="str">
            <v>Traslado de costos (Cr)</v>
          </cell>
        </row>
        <row r="3099">
          <cell r="A3099">
            <v>7904</v>
          </cell>
          <cell r="B3099" t="str">
            <v>SERVICIOS DE APOYO INDUSTRIAL</v>
          </cell>
        </row>
        <row r="3100">
          <cell r="A3100">
            <v>790401</v>
          </cell>
          <cell r="B3100" t="str">
            <v>Materiales</v>
          </cell>
        </row>
        <row r="3101">
          <cell r="A3101">
            <v>790402</v>
          </cell>
          <cell r="B3101" t="str">
            <v>Generales</v>
          </cell>
        </row>
        <row r="3102">
          <cell r="A3102">
            <v>790403</v>
          </cell>
          <cell r="B3102" t="str">
            <v>Sueldos y salarios</v>
          </cell>
        </row>
        <row r="3103">
          <cell r="A3103">
            <v>790404</v>
          </cell>
          <cell r="B3103" t="str">
            <v>Contribuciones imputadas</v>
          </cell>
        </row>
        <row r="3104">
          <cell r="A3104">
            <v>790405</v>
          </cell>
          <cell r="B3104" t="str">
            <v>Contribuciones efectivas</v>
          </cell>
        </row>
        <row r="3105">
          <cell r="A3105">
            <v>790406</v>
          </cell>
          <cell r="B3105" t="str">
            <v>Aportes sobre la nómina</v>
          </cell>
        </row>
        <row r="3106">
          <cell r="A3106">
            <v>790407</v>
          </cell>
          <cell r="B3106" t="str">
            <v>Depreciación y amortización</v>
          </cell>
        </row>
        <row r="3107">
          <cell r="A3107">
            <v>790408</v>
          </cell>
          <cell r="B3107" t="str">
            <v>Impuestos</v>
          </cell>
        </row>
        <row r="3108">
          <cell r="A3108">
            <v>790495</v>
          </cell>
          <cell r="B3108" t="str">
            <v>Traslado de costos (Cr)</v>
          </cell>
        </row>
        <row r="3109">
          <cell r="A3109">
            <v>7905</v>
          </cell>
          <cell r="B3109" t="str">
            <v>SERVICIOS DE COMUNICACIONES</v>
          </cell>
        </row>
        <row r="3110">
          <cell r="A3110">
            <v>790501</v>
          </cell>
          <cell r="B3110" t="str">
            <v>Materiales</v>
          </cell>
        </row>
        <row r="3111">
          <cell r="A3111">
            <v>790502</v>
          </cell>
          <cell r="B3111" t="str">
            <v>Generales</v>
          </cell>
        </row>
        <row r="3112">
          <cell r="A3112">
            <v>790503</v>
          </cell>
          <cell r="B3112" t="str">
            <v>Sueldos y salarios</v>
          </cell>
        </row>
        <row r="3113">
          <cell r="A3113">
            <v>790504</v>
          </cell>
          <cell r="B3113" t="str">
            <v>Contribuciones imputadas</v>
          </cell>
        </row>
        <row r="3114">
          <cell r="A3114">
            <v>790505</v>
          </cell>
          <cell r="B3114" t="str">
            <v>Contribuciones efectivas</v>
          </cell>
        </row>
        <row r="3115">
          <cell r="A3115">
            <v>790506</v>
          </cell>
          <cell r="B3115" t="str">
            <v>Aportes sobre la nómina</v>
          </cell>
        </row>
        <row r="3116">
          <cell r="A3116">
            <v>790507</v>
          </cell>
          <cell r="B3116" t="str">
            <v>Depreciación y amortización</v>
          </cell>
        </row>
        <row r="3117">
          <cell r="A3117">
            <v>790508</v>
          </cell>
          <cell r="B3117" t="str">
            <v>Impuestos</v>
          </cell>
        </row>
        <row r="3118">
          <cell r="A3118">
            <v>790595</v>
          </cell>
          <cell r="B3118" t="str">
            <v>Traslado de costos (Cr)</v>
          </cell>
        </row>
        <row r="3119">
          <cell r="A3119">
            <v>7906</v>
          </cell>
          <cell r="B3119" t="str">
            <v>SERVICIOS DE INVESTIGACIÓN CIENTÍFICA Y TECNOLÓGICA</v>
          </cell>
        </row>
        <row r="3120">
          <cell r="A3120">
            <v>790601</v>
          </cell>
          <cell r="B3120" t="str">
            <v>Materiales</v>
          </cell>
        </row>
        <row r="3121">
          <cell r="A3121">
            <v>790602</v>
          </cell>
          <cell r="B3121" t="str">
            <v>Generales</v>
          </cell>
        </row>
        <row r="3122">
          <cell r="A3122">
            <v>790603</v>
          </cell>
          <cell r="B3122" t="str">
            <v>Sueldos y salarios</v>
          </cell>
        </row>
        <row r="3123">
          <cell r="A3123">
            <v>790604</v>
          </cell>
          <cell r="B3123" t="str">
            <v>Contribuciones imputadas</v>
          </cell>
        </row>
        <row r="3124">
          <cell r="A3124">
            <v>790605</v>
          </cell>
          <cell r="B3124" t="str">
            <v>Contribuciones efectivas</v>
          </cell>
        </row>
        <row r="3125">
          <cell r="A3125">
            <v>790606</v>
          </cell>
          <cell r="B3125" t="str">
            <v>Aportes sobre la nómina</v>
          </cell>
        </row>
        <row r="3126">
          <cell r="A3126">
            <v>790607</v>
          </cell>
          <cell r="B3126" t="str">
            <v>Depreciación y amortización</v>
          </cell>
        </row>
        <row r="3127">
          <cell r="A3127">
            <v>790608</v>
          </cell>
          <cell r="B3127" t="str">
            <v>Impuestos</v>
          </cell>
        </row>
        <row r="3128">
          <cell r="A3128">
            <v>790695</v>
          </cell>
          <cell r="B3128" t="str">
            <v>Traslado de costos (Cr)</v>
          </cell>
        </row>
        <row r="3129">
          <cell r="A3129">
            <v>7908</v>
          </cell>
          <cell r="B3129" t="str">
            <v>SERVICIOS DE LAVANDERÍA</v>
          </cell>
        </row>
        <row r="3130">
          <cell r="A3130">
            <v>790801</v>
          </cell>
          <cell r="B3130" t="str">
            <v>Materiales</v>
          </cell>
        </row>
        <row r="3131">
          <cell r="A3131">
            <v>790802</v>
          </cell>
          <cell r="B3131" t="str">
            <v>Generales</v>
          </cell>
        </row>
        <row r="3132">
          <cell r="A3132">
            <v>790803</v>
          </cell>
          <cell r="B3132" t="str">
            <v>Sueldos y salarios</v>
          </cell>
        </row>
        <row r="3133">
          <cell r="A3133">
            <v>790804</v>
          </cell>
          <cell r="B3133" t="str">
            <v>Contribuciones imputadas</v>
          </cell>
        </row>
        <row r="3134">
          <cell r="A3134">
            <v>790805</v>
          </cell>
          <cell r="B3134" t="str">
            <v>Contribuciones efectivas</v>
          </cell>
        </row>
        <row r="3135">
          <cell r="A3135">
            <v>790806</v>
          </cell>
          <cell r="B3135" t="str">
            <v>Aportes sobre la nómina</v>
          </cell>
        </row>
        <row r="3136">
          <cell r="A3136">
            <v>790807</v>
          </cell>
          <cell r="B3136" t="str">
            <v>Depreciación y amortización</v>
          </cell>
        </row>
        <row r="3137">
          <cell r="A3137">
            <v>790808</v>
          </cell>
          <cell r="B3137" t="str">
            <v>Impuestos</v>
          </cell>
        </row>
        <row r="3138">
          <cell r="A3138">
            <v>790895</v>
          </cell>
          <cell r="B3138" t="str">
            <v>Traslado de costos (Cr)</v>
          </cell>
        </row>
        <row r="3139">
          <cell r="A3139">
            <v>7910</v>
          </cell>
          <cell r="B3139" t="str">
            <v>SERVICIOS DE CONSULTORÍA</v>
          </cell>
        </row>
        <row r="3140">
          <cell r="A3140">
            <v>791001</v>
          </cell>
          <cell r="B3140" t="str">
            <v>Materiales</v>
          </cell>
        </row>
        <row r="3141">
          <cell r="A3141">
            <v>791002</v>
          </cell>
          <cell r="B3141" t="str">
            <v>Generales</v>
          </cell>
        </row>
        <row r="3142">
          <cell r="A3142">
            <v>791003</v>
          </cell>
          <cell r="B3142" t="str">
            <v>Sueldos y salarios</v>
          </cell>
        </row>
        <row r="3143">
          <cell r="A3143">
            <v>791004</v>
          </cell>
          <cell r="B3143" t="str">
            <v>Contribuciones imputadas</v>
          </cell>
        </row>
        <row r="3144">
          <cell r="A3144">
            <v>791005</v>
          </cell>
          <cell r="B3144" t="str">
            <v>Contribuciones efectivas</v>
          </cell>
        </row>
        <row r="3145">
          <cell r="A3145">
            <v>791006</v>
          </cell>
          <cell r="B3145" t="str">
            <v>Aportes sobre la nómina</v>
          </cell>
        </row>
        <row r="3146">
          <cell r="A3146">
            <v>791007</v>
          </cell>
          <cell r="B3146" t="str">
            <v>Depreciación y amortización</v>
          </cell>
        </row>
        <row r="3147">
          <cell r="A3147">
            <v>791008</v>
          </cell>
          <cell r="B3147" t="str">
            <v>Impuestos</v>
          </cell>
        </row>
        <row r="3148">
          <cell r="A3148">
            <v>791095</v>
          </cell>
          <cell r="B3148" t="str">
            <v>Traslado de costos (Cr)</v>
          </cell>
        </row>
        <row r="3149">
          <cell r="A3149">
            <v>7911</v>
          </cell>
          <cell r="B3149" t="str">
            <v>SERVICIOS DE MANTENIMIENTO Y REPARACIÓN</v>
          </cell>
        </row>
        <row r="3150">
          <cell r="A3150">
            <v>791101</v>
          </cell>
          <cell r="B3150" t="str">
            <v>Materiales</v>
          </cell>
        </row>
        <row r="3151">
          <cell r="A3151">
            <v>791102</v>
          </cell>
          <cell r="B3151" t="str">
            <v>Generales</v>
          </cell>
        </row>
        <row r="3152">
          <cell r="A3152">
            <v>791103</v>
          </cell>
          <cell r="B3152" t="str">
            <v>Sueldos y salarios</v>
          </cell>
        </row>
        <row r="3153">
          <cell r="A3153">
            <v>791104</v>
          </cell>
          <cell r="B3153" t="str">
            <v>Contribuciones imputadas</v>
          </cell>
        </row>
        <row r="3154">
          <cell r="A3154">
            <v>791105</v>
          </cell>
          <cell r="B3154" t="str">
            <v>Contribuciones efectivas</v>
          </cell>
        </row>
        <row r="3155">
          <cell r="A3155">
            <v>791106</v>
          </cell>
          <cell r="B3155" t="str">
            <v>Aportes sobre la nómina</v>
          </cell>
        </row>
        <row r="3156">
          <cell r="A3156">
            <v>791107</v>
          </cell>
          <cell r="B3156" t="str">
            <v>Depreciación y amortización</v>
          </cell>
        </row>
        <row r="3157">
          <cell r="A3157">
            <v>791108</v>
          </cell>
          <cell r="B3157" t="str">
            <v>Impuestos</v>
          </cell>
        </row>
        <row r="3158">
          <cell r="A3158">
            <v>791195</v>
          </cell>
          <cell r="B3158" t="str">
            <v>Traslado de costos (Cr)</v>
          </cell>
        </row>
        <row r="3159">
          <cell r="A3159">
            <v>8</v>
          </cell>
          <cell r="B3159" t="str">
            <v>CUENTAS DE ORDEN DEUDORAS</v>
          </cell>
        </row>
        <row r="3160">
          <cell r="A3160">
            <v>81</v>
          </cell>
          <cell r="B3160" t="str">
            <v>ACTIVOS CONTINGENTES</v>
          </cell>
        </row>
        <row r="3161">
          <cell r="A3161">
            <v>8120</v>
          </cell>
          <cell r="B3161" t="str">
            <v>LITIGIOS Y MECANISMOS ALTERNATIVOS DE SOLUCIÓN DE CONFLICTOS</v>
          </cell>
        </row>
        <row r="3162">
          <cell r="A3162">
            <v>812001</v>
          </cell>
          <cell r="B3162" t="str">
            <v xml:space="preserve">Civiles </v>
          </cell>
        </row>
        <row r="3163">
          <cell r="A3163">
            <v>812003</v>
          </cell>
          <cell r="B3163" t="str">
            <v xml:space="preserve">Penales </v>
          </cell>
        </row>
        <row r="3164">
          <cell r="A3164">
            <v>812004</v>
          </cell>
          <cell r="B3164" t="str">
            <v>Administrativas</v>
          </cell>
        </row>
        <row r="3165">
          <cell r="A3165">
            <v>812005</v>
          </cell>
          <cell r="B3165" t="str">
            <v>Obligaciones fiscales</v>
          </cell>
        </row>
        <row r="3166">
          <cell r="A3166">
            <v>812090</v>
          </cell>
          <cell r="B3166" t="str">
            <v>Otros litigios y mecanismos alternativos de solución de conflictos</v>
          </cell>
        </row>
        <row r="3167">
          <cell r="A3167">
            <v>8128</v>
          </cell>
          <cell r="B3167" t="str">
            <v>GARANTÍAS CONTRACTUALES</v>
          </cell>
        </row>
        <row r="3168">
          <cell r="A3168">
            <v>812801</v>
          </cell>
          <cell r="B3168" t="str">
            <v>Contratos de concesión</v>
          </cell>
        </row>
        <row r="3169">
          <cell r="A3169">
            <v>812802</v>
          </cell>
          <cell r="B3169" t="str">
            <v>Contratos de asociación</v>
          </cell>
        </row>
        <row r="3170">
          <cell r="A3170">
            <v>812803</v>
          </cell>
          <cell r="B3170" t="str">
            <v>Contratos a riesgo compartido</v>
          </cell>
        </row>
        <row r="3171">
          <cell r="A3171">
            <v>812804</v>
          </cell>
          <cell r="B3171" t="str">
            <v xml:space="preserve">Contratos de obra </v>
          </cell>
        </row>
        <row r="3172">
          <cell r="A3172">
            <v>812805</v>
          </cell>
          <cell r="B3172" t="str">
            <v>Contratos para servicios públicos</v>
          </cell>
        </row>
        <row r="3173">
          <cell r="A3173">
            <v>812806</v>
          </cell>
          <cell r="B3173" t="str">
            <v>Uniones temporales</v>
          </cell>
        </row>
        <row r="3174">
          <cell r="A3174">
            <v>812807</v>
          </cell>
          <cell r="B3174" t="str">
            <v>Promesas de compraventa</v>
          </cell>
        </row>
        <row r="3175">
          <cell r="A3175">
            <v>812890</v>
          </cell>
          <cell r="B3175" t="str">
            <v>Otras garantías contractuales</v>
          </cell>
        </row>
        <row r="3176">
          <cell r="A3176">
            <v>8129</v>
          </cell>
          <cell r="B3176" t="str">
            <v>DERECHOS EN OPCIONES</v>
          </cell>
        </row>
        <row r="3177">
          <cell r="A3177">
            <v>812907</v>
          </cell>
          <cell r="B3177" t="str">
            <v>Vendidas</v>
          </cell>
        </row>
        <row r="3178">
          <cell r="A3178">
            <v>812908</v>
          </cell>
          <cell r="B3178" t="str">
            <v>Compradas</v>
          </cell>
        </row>
        <row r="3179">
          <cell r="A3179">
            <v>8190</v>
          </cell>
          <cell r="B3179" t="str">
            <v>OTROS ACTIVOS CONTINGENTES</v>
          </cell>
        </row>
        <row r="3180">
          <cell r="A3180">
            <v>819002</v>
          </cell>
          <cell r="B3180" t="str">
            <v>Garantías</v>
          </cell>
        </row>
        <row r="3181">
          <cell r="A3181">
            <v>819003</v>
          </cell>
          <cell r="B3181" t="str">
            <v>Intereses de mora</v>
          </cell>
        </row>
        <row r="3182">
          <cell r="A3182">
            <v>819090</v>
          </cell>
          <cell r="B3182" t="str">
            <v>Otros derechos contingentes</v>
          </cell>
        </row>
        <row r="3183">
          <cell r="A3183">
            <v>82</v>
          </cell>
          <cell r="B3183" t="str">
            <v>DEUDORAS FISCALES</v>
          </cell>
        </row>
        <row r="3184">
          <cell r="A3184">
            <v>83</v>
          </cell>
          <cell r="B3184" t="str">
            <v>DEUDORAS DE CONTROL</v>
          </cell>
        </row>
        <row r="3185">
          <cell r="A3185">
            <v>8301</v>
          </cell>
          <cell r="B3185" t="str">
            <v>BIENES Y DERECHOS ENTREGADOS EN GARANTÍA</v>
          </cell>
        </row>
        <row r="3186">
          <cell r="A3186">
            <v>830101</v>
          </cell>
          <cell r="B3186" t="str">
            <v xml:space="preserve">Bienes </v>
          </cell>
        </row>
        <row r="3187">
          <cell r="A3187">
            <v>830102</v>
          </cell>
          <cell r="B3187" t="str">
            <v>Derechos</v>
          </cell>
        </row>
        <row r="3188">
          <cell r="A3188">
            <v>8306</v>
          </cell>
          <cell r="B3188" t="str">
            <v>BIENES ENTREGADOS EN CUSTODIA</v>
          </cell>
        </row>
        <row r="3189">
          <cell r="A3189">
            <v>830601</v>
          </cell>
          <cell r="B3189" t="str">
            <v>Inversiones</v>
          </cell>
        </row>
        <row r="3190">
          <cell r="A3190">
            <v>830602</v>
          </cell>
          <cell r="B3190" t="str">
            <v>Inventarios</v>
          </cell>
        </row>
        <row r="3191">
          <cell r="A3191">
            <v>830616</v>
          </cell>
          <cell r="B3191" t="str">
            <v>Pagarés, letras de cambio y otros</v>
          </cell>
        </row>
        <row r="3192">
          <cell r="A3192">
            <v>830617</v>
          </cell>
          <cell r="B3192" t="str">
            <v>Propiedades, planta y equipo</v>
          </cell>
        </row>
        <row r="3193">
          <cell r="A3193">
            <v>830618</v>
          </cell>
          <cell r="B3193" t="str">
            <v>Otros activos</v>
          </cell>
        </row>
        <row r="3194">
          <cell r="A3194">
            <v>830690</v>
          </cell>
          <cell r="B3194" t="str">
            <v>Otros bienes entregados en custodia</v>
          </cell>
        </row>
        <row r="3195">
          <cell r="A3195">
            <v>8310</v>
          </cell>
          <cell r="B3195" t="str">
            <v>BONOS, TÍTULOS Y ESPECIES NO COLOCADOS</v>
          </cell>
        </row>
        <row r="3196">
          <cell r="A3196">
            <v>831001</v>
          </cell>
          <cell r="B3196" t="str">
            <v>Bonos</v>
          </cell>
        </row>
        <row r="3197">
          <cell r="A3197">
            <v>831002</v>
          </cell>
          <cell r="B3197" t="str">
            <v>Títulos</v>
          </cell>
        </row>
        <row r="3198">
          <cell r="A3198">
            <v>831003</v>
          </cell>
          <cell r="B3198" t="str">
            <v>Billetes</v>
          </cell>
        </row>
        <row r="3199">
          <cell r="A3199">
            <v>831005</v>
          </cell>
          <cell r="B3199" t="str">
            <v>Estampillas</v>
          </cell>
        </row>
        <row r="3200">
          <cell r="A3200">
            <v>831090</v>
          </cell>
          <cell r="B3200" t="str">
            <v xml:space="preserve">Otros bonos, títulos y especies no colocados </v>
          </cell>
        </row>
        <row r="3201">
          <cell r="A3201">
            <v>8312</v>
          </cell>
          <cell r="B3201" t="str">
            <v>DOCUMENTOS ENTREGADOS PARA SU COBRO</v>
          </cell>
        </row>
        <row r="3202">
          <cell r="A3202">
            <v>831201</v>
          </cell>
          <cell r="B3202" t="str">
            <v>Pagarés</v>
          </cell>
        </row>
        <row r="3203">
          <cell r="A3203">
            <v>831202</v>
          </cell>
          <cell r="B3203" t="str">
            <v>Letras de cambio</v>
          </cell>
        </row>
        <row r="3204">
          <cell r="A3204">
            <v>831203</v>
          </cell>
          <cell r="B3204" t="str">
            <v>Facturas</v>
          </cell>
        </row>
        <row r="3205">
          <cell r="A3205">
            <v>831290</v>
          </cell>
          <cell r="B3205" t="str">
            <v>Otros documentos entregados para su cobro</v>
          </cell>
        </row>
        <row r="3206">
          <cell r="A3206">
            <v>8313</v>
          </cell>
          <cell r="B3206" t="str">
            <v>MERCANCÍAS ENTREGADAS EN CONSIGNACIÓN</v>
          </cell>
        </row>
        <row r="3207">
          <cell r="A3207">
            <v>831301</v>
          </cell>
          <cell r="B3207" t="str">
            <v>Mercancías entregadas en consignación</v>
          </cell>
        </row>
        <row r="3208">
          <cell r="A3208">
            <v>8315</v>
          </cell>
          <cell r="B3208" t="str">
            <v>BIENES Y DERECHOS RETIRADOS</v>
          </cell>
        </row>
        <row r="3209">
          <cell r="A3209">
            <v>831510</v>
          </cell>
          <cell r="B3209" t="str">
            <v>Propiedades, planta y equipo</v>
          </cell>
        </row>
        <row r="3210">
          <cell r="A3210">
            <v>831532</v>
          </cell>
          <cell r="B3210" t="str">
            <v>Bienes de uso público</v>
          </cell>
        </row>
        <row r="3211">
          <cell r="A3211">
            <v>831533</v>
          </cell>
          <cell r="B3211" t="str">
            <v>Recursos naturales no renovables</v>
          </cell>
        </row>
        <row r="3212">
          <cell r="A3212">
            <v>831534</v>
          </cell>
          <cell r="B3212" t="str">
            <v>Inversiones</v>
          </cell>
        </row>
        <row r="3213">
          <cell r="A3213">
            <v>831535</v>
          </cell>
          <cell r="B3213" t="str">
            <v>Cuentas por cobrar</v>
          </cell>
        </row>
        <row r="3214">
          <cell r="A3214">
            <v>831536</v>
          </cell>
          <cell r="B3214" t="str">
            <v>Préstamos por cobrar</v>
          </cell>
        </row>
        <row r="3215">
          <cell r="A3215">
            <v>831590</v>
          </cell>
          <cell r="B3215" t="str">
            <v>Otros bienes y derechos retirados</v>
          </cell>
        </row>
        <row r="3216">
          <cell r="A3216">
            <v>8320</v>
          </cell>
          <cell r="B3216" t="str">
            <v>TÍTULOS DE INVERSIÓN AMORTIZADOS</v>
          </cell>
        </row>
        <row r="3217">
          <cell r="A3217">
            <v>832001</v>
          </cell>
          <cell r="B3217" t="str">
            <v>Títulos de inversión amortizados</v>
          </cell>
        </row>
        <row r="3218">
          <cell r="A3218">
            <v>8340</v>
          </cell>
          <cell r="B3218" t="str">
            <v>INVENTARIOS OBSOLETOS Y VENCIDOS</v>
          </cell>
        </row>
        <row r="3219">
          <cell r="A3219">
            <v>834001</v>
          </cell>
          <cell r="B3219" t="str">
            <v>Bienes producidos</v>
          </cell>
        </row>
        <row r="3220">
          <cell r="A3220">
            <v>834002</v>
          </cell>
          <cell r="B3220" t="str">
            <v>Mercancías en existencia</v>
          </cell>
        </row>
        <row r="3221">
          <cell r="A3221">
            <v>834009</v>
          </cell>
          <cell r="B3221" t="str">
            <v>Materias primas</v>
          </cell>
        </row>
        <row r="3222">
          <cell r="A3222">
            <v>834010</v>
          </cell>
          <cell r="B3222" t="str">
            <v>Envases y empaques</v>
          </cell>
        </row>
        <row r="3223">
          <cell r="A3223">
            <v>834011</v>
          </cell>
          <cell r="B3223" t="str">
            <v>Materiales para la producción de bienes</v>
          </cell>
        </row>
        <row r="3224">
          <cell r="A3224">
            <v>834012</v>
          </cell>
          <cell r="B3224" t="str">
            <v>Materiales para la prestación de servicios</v>
          </cell>
        </row>
        <row r="3225">
          <cell r="A3225">
            <v>8344</v>
          </cell>
          <cell r="B3225" t="str">
            <v>BIENES Y DERECHOS TITULARIZADOS</v>
          </cell>
        </row>
        <row r="3226">
          <cell r="A3226">
            <v>834401</v>
          </cell>
          <cell r="B3226" t="str">
            <v>Títulos</v>
          </cell>
        </row>
        <row r="3227">
          <cell r="A3227">
            <v>834402</v>
          </cell>
          <cell r="B3227" t="str">
            <v>Rentas</v>
          </cell>
        </row>
        <row r="3228">
          <cell r="A3228">
            <v>834403</v>
          </cell>
          <cell r="B3228" t="str">
            <v>Derechos</v>
          </cell>
        </row>
        <row r="3229">
          <cell r="A3229">
            <v>834404</v>
          </cell>
          <cell r="B3229" t="str">
            <v>Bienes</v>
          </cell>
        </row>
        <row r="3230">
          <cell r="A3230">
            <v>834405</v>
          </cell>
          <cell r="B3230" t="str">
            <v>Flujos futuros</v>
          </cell>
        </row>
        <row r="3231">
          <cell r="A3231">
            <v>834490</v>
          </cell>
          <cell r="B3231" t="str">
            <v>Otras titularizaciones</v>
          </cell>
        </row>
        <row r="3232">
          <cell r="A3232">
            <v>8347</v>
          </cell>
          <cell r="B3232" t="str">
            <v>BIENES ENTREGADOS A TERCEROS</v>
          </cell>
        </row>
        <row r="3233">
          <cell r="A3233">
            <v>834704</v>
          </cell>
          <cell r="B3233" t="str">
            <v>Propiedades, planta y equipo</v>
          </cell>
        </row>
        <row r="3234">
          <cell r="A3234">
            <v>834705</v>
          </cell>
          <cell r="B3234" t="str">
            <v>Recursos naturales no renovables en explotación</v>
          </cell>
        </row>
        <row r="3235">
          <cell r="A3235">
            <v>834790</v>
          </cell>
          <cell r="B3235" t="str">
            <v>Otros bienes entregados a terceros</v>
          </cell>
        </row>
        <row r="3236">
          <cell r="A3236">
            <v>8350</v>
          </cell>
          <cell r="B3236" t="str">
            <v>PRÉSTAMOS APROBADOS POR DESEMBOLSAR</v>
          </cell>
        </row>
        <row r="3237">
          <cell r="A3237">
            <v>835013</v>
          </cell>
          <cell r="B3237" t="str">
            <v>Gobierno general</v>
          </cell>
        </row>
        <row r="3238">
          <cell r="A3238">
            <v>835014</v>
          </cell>
          <cell r="B3238" t="str">
            <v>Empresas</v>
          </cell>
        </row>
        <row r="3239">
          <cell r="A3239">
            <v>8355</v>
          </cell>
          <cell r="B3239" t="str">
            <v>EJECUCIÓN DE PROYECTOS DE INVERSIÓN</v>
          </cell>
        </row>
        <row r="3240">
          <cell r="A3240">
            <v>835510</v>
          </cell>
          <cell r="B3240" t="str">
            <v>Activos</v>
          </cell>
        </row>
        <row r="3241">
          <cell r="A3241">
            <v>835511</v>
          </cell>
          <cell r="B3241" t="str">
            <v>Gastos</v>
          </cell>
        </row>
        <row r="3242">
          <cell r="A3242">
            <v>8361</v>
          </cell>
          <cell r="B3242" t="str">
            <v>RESPONSABILIDADES  EN PROCESO</v>
          </cell>
        </row>
        <row r="3243">
          <cell r="A3243">
            <v>836101</v>
          </cell>
          <cell r="B3243" t="str">
            <v>Internas</v>
          </cell>
        </row>
        <row r="3244">
          <cell r="A3244">
            <v>836102</v>
          </cell>
          <cell r="B3244" t="str">
            <v>Ante autoridad competente</v>
          </cell>
        </row>
        <row r="3245">
          <cell r="A3245">
            <v>8362</v>
          </cell>
          <cell r="B3245" t="str">
            <v>DERECHOS DE EXPLOTACIÓN O PRODUCCIÓN</v>
          </cell>
        </row>
        <row r="3246">
          <cell r="A3246">
            <v>836201</v>
          </cell>
          <cell r="B3246" t="str">
            <v>Recursos naturales no renovables</v>
          </cell>
        </row>
        <row r="3247">
          <cell r="A3247">
            <v>8367</v>
          </cell>
          <cell r="B3247" t="str">
            <v>BIENES DE USO PÚBLICO</v>
          </cell>
        </row>
        <row r="3248">
          <cell r="A3248">
            <v>836701</v>
          </cell>
          <cell r="B3248" t="str">
            <v>Red de transporte</v>
          </cell>
        </row>
        <row r="3249">
          <cell r="A3249">
            <v>836702</v>
          </cell>
          <cell r="B3249" t="str">
            <v>Plazas públicas</v>
          </cell>
        </row>
        <row r="3250">
          <cell r="A3250">
            <v>836703</v>
          </cell>
          <cell r="B3250" t="str">
            <v>Parques</v>
          </cell>
        </row>
        <row r="3251">
          <cell r="A3251">
            <v>836790</v>
          </cell>
          <cell r="B3251" t="str">
            <v>Otros bienes de uso público</v>
          </cell>
        </row>
        <row r="3252">
          <cell r="A3252">
            <v>8368</v>
          </cell>
          <cell r="B3252" t="str">
            <v>BIENES HISTÓRICOS Y CULTURALES</v>
          </cell>
        </row>
        <row r="3253">
          <cell r="A3253">
            <v>836801</v>
          </cell>
          <cell r="B3253" t="str">
            <v xml:space="preserve">Monumentos </v>
          </cell>
        </row>
        <row r="3254">
          <cell r="A3254">
            <v>836802</v>
          </cell>
          <cell r="B3254" t="str">
            <v>Museos</v>
          </cell>
        </row>
        <row r="3255">
          <cell r="A3255">
            <v>836803</v>
          </cell>
          <cell r="B3255" t="str">
            <v>Obras de arte</v>
          </cell>
        </row>
        <row r="3256">
          <cell r="A3256">
            <v>836804</v>
          </cell>
          <cell r="B3256" t="str">
            <v>Bienes arqueológicos</v>
          </cell>
        </row>
        <row r="3257">
          <cell r="A3257">
            <v>836805</v>
          </cell>
          <cell r="B3257" t="str">
            <v xml:space="preserve">Bibliotecas </v>
          </cell>
        </row>
        <row r="3258">
          <cell r="A3258">
            <v>836806</v>
          </cell>
          <cell r="B3258" t="str">
            <v>Hemerotecas</v>
          </cell>
        </row>
        <row r="3259">
          <cell r="A3259">
            <v>836807</v>
          </cell>
          <cell r="B3259" t="str">
            <v>Edificaciones</v>
          </cell>
        </row>
        <row r="3260">
          <cell r="A3260">
            <v>836890</v>
          </cell>
          <cell r="B3260" t="str">
            <v>Otros bienes históricos y culturales</v>
          </cell>
        </row>
        <row r="3261">
          <cell r="A3261">
            <v>8390</v>
          </cell>
          <cell r="B3261" t="str">
            <v>OTRAS CUENTAS DEUDORAS DE CONTROL</v>
          </cell>
        </row>
        <row r="3262">
          <cell r="A3262">
            <v>839002</v>
          </cell>
          <cell r="B3262" t="str">
            <v>Títulos de las inversiones de reservas internacionales en préstamo</v>
          </cell>
        </row>
        <row r="3263">
          <cell r="A3263">
            <v>839003</v>
          </cell>
          <cell r="B3263" t="str">
            <v>Títulos por recibir en compra de inversiones de reservas internacionales</v>
          </cell>
        </row>
        <row r="3264">
          <cell r="A3264">
            <v>839004</v>
          </cell>
          <cell r="B3264" t="str">
            <v>Esquemas de cobro</v>
          </cell>
        </row>
        <row r="3265">
          <cell r="A3265">
            <v>839005</v>
          </cell>
          <cell r="B3265" t="str">
            <v xml:space="preserve">Otros títulos de operaciones de mercado abierto </v>
          </cell>
        </row>
        <row r="3266">
          <cell r="A3266">
            <v>839006</v>
          </cell>
          <cell r="B3266" t="str">
            <v>Recursos embargados</v>
          </cell>
        </row>
        <row r="3267">
          <cell r="A3267">
            <v>839090</v>
          </cell>
          <cell r="B3267" t="str">
            <v>Otras cuentas deudoras de control</v>
          </cell>
        </row>
        <row r="3268">
          <cell r="A3268">
            <v>89</v>
          </cell>
          <cell r="B3268" t="str">
            <v>DEUDORAS POR CONTRA (CR)</v>
          </cell>
        </row>
        <row r="3269">
          <cell r="A3269">
            <v>8905</v>
          </cell>
          <cell r="B3269" t="str">
            <v>ACTIVOS CONTINGENTES POR CONTRA (CR)</v>
          </cell>
        </row>
        <row r="3270">
          <cell r="A3270">
            <v>890506</v>
          </cell>
          <cell r="B3270" t="str">
            <v>Litigios y mecanismos alternativos de solución de conflictos</v>
          </cell>
        </row>
        <row r="3271">
          <cell r="A3271">
            <v>890509</v>
          </cell>
          <cell r="B3271" t="str">
            <v>Garantías contractuales</v>
          </cell>
        </row>
        <row r="3272">
          <cell r="A3272">
            <v>890511</v>
          </cell>
          <cell r="B3272" t="str">
            <v>Capital garantía</v>
          </cell>
        </row>
        <row r="3273">
          <cell r="A3273">
            <v>890512</v>
          </cell>
          <cell r="B3273" t="str">
            <v>Derechos en opciones</v>
          </cell>
        </row>
        <row r="3274">
          <cell r="A3274">
            <v>890590</v>
          </cell>
          <cell r="B3274" t="str">
            <v>Otros derechos contingentes</v>
          </cell>
        </row>
        <row r="3275">
          <cell r="A3275">
            <v>8910</v>
          </cell>
          <cell r="B3275" t="str">
            <v>DEUDORAS FISCALES POR CONTRA (CR)</v>
          </cell>
        </row>
        <row r="3276">
          <cell r="A3276">
            <v>891001</v>
          </cell>
          <cell r="B3276" t="str">
            <v>Deudoras fiscales por contra (Cr)</v>
          </cell>
        </row>
        <row r="3277">
          <cell r="A3277">
            <v>8915</v>
          </cell>
          <cell r="B3277" t="str">
            <v>DEUDORAS DE CONTROL POR CONTRA (CR)</v>
          </cell>
        </row>
        <row r="3278">
          <cell r="A3278">
            <v>891502</v>
          </cell>
          <cell r="B3278" t="str">
            <v>Bienes entregados en custodia</v>
          </cell>
        </row>
        <row r="3279">
          <cell r="A3279">
            <v>891503</v>
          </cell>
          <cell r="B3279" t="str">
            <v>Bonos, títulos y especies no colocados</v>
          </cell>
        </row>
        <row r="3280">
          <cell r="A3280">
            <v>891504</v>
          </cell>
          <cell r="B3280" t="str">
            <v>Documentos entregados para su cobro</v>
          </cell>
        </row>
        <row r="3281">
          <cell r="A3281">
            <v>891505</v>
          </cell>
          <cell r="B3281" t="str">
            <v>Mercancías entregadas en consignación</v>
          </cell>
        </row>
        <row r="3282">
          <cell r="A3282">
            <v>891506</v>
          </cell>
          <cell r="B3282" t="str">
            <v>Activos retirados</v>
          </cell>
        </row>
        <row r="3283">
          <cell r="A3283">
            <v>891509</v>
          </cell>
          <cell r="B3283" t="str">
            <v>Títulos de inversión amortizados</v>
          </cell>
        </row>
        <row r="3284">
          <cell r="A3284">
            <v>891512</v>
          </cell>
          <cell r="B3284" t="str">
            <v>Inventarios obsoletos y vencidos</v>
          </cell>
        </row>
        <row r="3285">
          <cell r="A3285">
            <v>891513</v>
          </cell>
          <cell r="B3285" t="str">
            <v>Bienes y derechos titularizados</v>
          </cell>
        </row>
        <row r="3286">
          <cell r="A3286">
            <v>891515</v>
          </cell>
          <cell r="B3286" t="str">
            <v>Préstamos aprobados por desembolsar</v>
          </cell>
        </row>
        <row r="3287">
          <cell r="A3287">
            <v>891516</v>
          </cell>
          <cell r="B3287" t="str">
            <v>Ejecución de proyectos de inversión</v>
          </cell>
        </row>
        <row r="3288">
          <cell r="A3288">
            <v>891518</v>
          </cell>
          <cell r="B3288" t="str">
            <v>Bienes entregados a terceros</v>
          </cell>
        </row>
        <row r="3289">
          <cell r="A3289">
            <v>891521</v>
          </cell>
          <cell r="B3289" t="str">
            <v>Responsabilidades en proceso</v>
          </cell>
        </row>
        <row r="3290">
          <cell r="A3290">
            <v>891522</v>
          </cell>
          <cell r="B3290" t="str">
            <v>Derechos de explotación o producción</v>
          </cell>
        </row>
        <row r="3291">
          <cell r="A3291">
            <v>891525</v>
          </cell>
          <cell r="B3291" t="str">
            <v>Bienes y derechos entregados en garantía</v>
          </cell>
        </row>
        <row r="3292">
          <cell r="A3292">
            <v>891531</v>
          </cell>
          <cell r="B3292" t="str">
            <v>Bienes de uso público</v>
          </cell>
        </row>
        <row r="3293">
          <cell r="A3293">
            <v>891532</v>
          </cell>
          <cell r="B3293" t="str">
            <v>Bienes históricos y culturales</v>
          </cell>
        </row>
        <row r="3294">
          <cell r="A3294">
            <v>891590</v>
          </cell>
          <cell r="B3294" t="str">
            <v>Otras cuentas deudoras de control</v>
          </cell>
        </row>
        <row r="3295">
          <cell r="A3295">
            <v>9</v>
          </cell>
          <cell r="B3295" t="str">
            <v>CUENTAS DE ORDEN ACREEDORAS</v>
          </cell>
        </row>
        <row r="3296">
          <cell r="A3296">
            <v>91</v>
          </cell>
          <cell r="B3296" t="str">
            <v>PASIVOS CONTINGENTES</v>
          </cell>
        </row>
        <row r="3297">
          <cell r="A3297">
            <v>9120</v>
          </cell>
          <cell r="B3297" t="str">
            <v>LITIGIOS Y MECANISMOS ALTERNATIVOS DE SOLUCIÓN DE CONFLICTOS</v>
          </cell>
        </row>
        <row r="3298">
          <cell r="A3298">
            <v>912001</v>
          </cell>
          <cell r="B3298" t="str">
            <v>Civiles</v>
          </cell>
        </row>
        <row r="3299">
          <cell r="A3299">
            <v>912002</v>
          </cell>
          <cell r="B3299" t="str">
            <v>Laborales</v>
          </cell>
        </row>
        <row r="3300">
          <cell r="A3300">
            <v>912004</v>
          </cell>
          <cell r="B3300" t="str">
            <v>Administrativos</v>
          </cell>
        </row>
        <row r="3301">
          <cell r="A3301">
            <v>912005</v>
          </cell>
          <cell r="B3301" t="str">
            <v>Obligaciones fiscales</v>
          </cell>
        </row>
        <row r="3302">
          <cell r="A3302">
            <v>912090</v>
          </cell>
          <cell r="B3302" t="str">
            <v>Otros litigios y mecanismos alternativos de solución de conflictos</v>
          </cell>
        </row>
        <row r="3303">
          <cell r="A3303">
            <v>9128</v>
          </cell>
          <cell r="B3303" t="str">
            <v>GARANTÍAS CONTRACTUALES</v>
          </cell>
        </row>
        <row r="3304">
          <cell r="A3304">
            <v>912801</v>
          </cell>
          <cell r="B3304" t="str">
            <v>Contratos de concesión</v>
          </cell>
        </row>
        <row r="3305">
          <cell r="A3305">
            <v>912802</v>
          </cell>
          <cell r="B3305" t="str">
            <v>Contratos de asociación</v>
          </cell>
        </row>
        <row r="3306">
          <cell r="A3306">
            <v>912803</v>
          </cell>
          <cell r="B3306" t="str">
            <v xml:space="preserve">Contratos a riesgo compartido </v>
          </cell>
        </row>
        <row r="3307">
          <cell r="A3307">
            <v>912804</v>
          </cell>
          <cell r="B3307" t="str">
            <v xml:space="preserve">Contratos de obra </v>
          </cell>
        </row>
        <row r="3308">
          <cell r="A3308">
            <v>912805</v>
          </cell>
          <cell r="B3308" t="str">
            <v>Contratos para servicios públicos</v>
          </cell>
        </row>
        <row r="3309">
          <cell r="A3309">
            <v>912806</v>
          </cell>
          <cell r="B3309" t="str">
            <v>Uniones temporales</v>
          </cell>
        </row>
        <row r="3310">
          <cell r="A3310">
            <v>912807</v>
          </cell>
          <cell r="B3310" t="str">
            <v>Promesas de compraventa</v>
          </cell>
        </row>
        <row r="3311">
          <cell r="A3311">
            <v>912890</v>
          </cell>
          <cell r="B3311" t="str">
            <v>Otras garantías contractuales</v>
          </cell>
        </row>
        <row r="3312">
          <cell r="A3312">
            <v>9129</v>
          </cell>
          <cell r="B3312" t="str">
            <v>OBLIGACIONES EN OPCIONES</v>
          </cell>
        </row>
        <row r="3313">
          <cell r="A3313">
            <v>912907</v>
          </cell>
          <cell r="B3313" t="str">
            <v>Vendidas</v>
          </cell>
        </row>
        <row r="3314">
          <cell r="A3314">
            <v>912908</v>
          </cell>
          <cell r="B3314" t="str">
            <v>Compradas</v>
          </cell>
        </row>
        <row r="3315">
          <cell r="A3315">
            <v>9145</v>
          </cell>
          <cell r="B3315" t="str">
            <v>PASIVO PENSIONAL CONMUTADO - CORRIENTE</v>
          </cell>
        </row>
        <row r="3316">
          <cell r="A3316">
            <v>914501</v>
          </cell>
          <cell r="B3316" t="str">
            <v>Pensiones actuales conmutadas</v>
          </cell>
        </row>
        <row r="3317">
          <cell r="A3317">
            <v>914502</v>
          </cell>
          <cell r="B3317" t="str">
            <v>Pensiones futuras conmutadas</v>
          </cell>
        </row>
        <row r="3318">
          <cell r="A3318">
            <v>914503</v>
          </cell>
          <cell r="B3318" t="str">
            <v>Cuotas partes de pensiones conmutadas</v>
          </cell>
        </row>
        <row r="3319">
          <cell r="A3319">
            <v>914504</v>
          </cell>
          <cell r="B3319" t="str">
            <v>Cuotas partes de bonos pensionales conmutadas</v>
          </cell>
        </row>
        <row r="3320">
          <cell r="A3320">
            <v>914505</v>
          </cell>
          <cell r="B3320" t="str">
            <v>Bonos pensionales</v>
          </cell>
        </row>
        <row r="3321">
          <cell r="A3321">
            <v>9146</v>
          </cell>
          <cell r="B3321" t="str">
            <v>PASIVO PENSIONAL CONMUTADO - NO CORRIENTE</v>
          </cell>
        </row>
        <row r="3322">
          <cell r="A3322">
            <v>914601</v>
          </cell>
          <cell r="B3322" t="str">
            <v>Pensiones actuales conmutadas</v>
          </cell>
        </row>
        <row r="3323">
          <cell r="A3323">
            <v>914602</v>
          </cell>
          <cell r="B3323" t="str">
            <v>Pensiones futuras conmutadas</v>
          </cell>
        </row>
        <row r="3324">
          <cell r="A3324">
            <v>914603</v>
          </cell>
          <cell r="B3324" t="str">
            <v>Cuotas partes de pensiones conmutadas</v>
          </cell>
        </row>
        <row r="3325">
          <cell r="A3325">
            <v>914604</v>
          </cell>
          <cell r="B3325" t="str">
            <v>Cuotas partes de bonos pensionales conmutadas</v>
          </cell>
        </row>
        <row r="3326">
          <cell r="A3326">
            <v>914605</v>
          </cell>
          <cell r="B3326" t="str">
            <v>Bonos pensionales</v>
          </cell>
        </row>
        <row r="3327">
          <cell r="A3327">
            <v>9190</v>
          </cell>
          <cell r="B3327" t="str">
            <v>OTROS PASIVOS CONTINGENTES</v>
          </cell>
        </row>
        <row r="3328">
          <cell r="A3328">
            <v>919001</v>
          </cell>
          <cell r="B3328" t="str">
            <v>Obligaciones contingentes a cargo en operaciones conjuntas</v>
          </cell>
        </row>
        <row r="3329">
          <cell r="A3329">
            <v>919002</v>
          </cell>
          <cell r="B3329" t="str">
            <v>Garantías y avales otorgados</v>
          </cell>
        </row>
        <row r="3330">
          <cell r="A3330">
            <v>919090</v>
          </cell>
          <cell r="B3330" t="str">
            <v>Otros pasivos contingentes</v>
          </cell>
        </row>
        <row r="3331">
          <cell r="A3331">
            <v>92</v>
          </cell>
          <cell r="B3331" t="str">
            <v>ACREEDORAS FISCALES</v>
          </cell>
        </row>
        <row r="3332">
          <cell r="A3332">
            <v>93</v>
          </cell>
          <cell r="B3332" t="str">
            <v>ACREEDORAS DE CONTROL</v>
          </cell>
        </row>
        <row r="3333">
          <cell r="A3333">
            <v>9301</v>
          </cell>
          <cell r="B3333" t="str">
            <v>BIENES Y DERECHOS RECIBIDOS EN GARANTÍA</v>
          </cell>
        </row>
        <row r="3334">
          <cell r="A3334">
            <v>930101</v>
          </cell>
          <cell r="B3334" t="str">
            <v xml:space="preserve">Bienes </v>
          </cell>
        </row>
        <row r="3335">
          <cell r="A3335">
            <v>930102</v>
          </cell>
          <cell r="B3335" t="str">
            <v xml:space="preserve">Derechos </v>
          </cell>
        </row>
        <row r="3336">
          <cell r="A3336">
            <v>9306</v>
          </cell>
          <cell r="B3336" t="str">
            <v>BIENES RECIBIDOS EN CUSTODIA</v>
          </cell>
        </row>
        <row r="3337">
          <cell r="A3337">
            <v>930601</v>
          </cell>
          <cell r="B3337" t="str">
            <v>Inversiones</v>
          </cell>
        </row>
        <row r="3338">
          <cell r="A3338">
            <v>930602</v>
          </cell>
          <cell r="B3338" t="str">
            <v>Inventarios</v>
          </cell>
        </row>
        <row r="3339">
          <cell r="A3339">
            <v>930616</v>
          </cell>
          <cell r="B3339" t="str">
            <v>Pagarés, letras de cambio y otros</v>
          </cell>
        </row>
        <row r="3340">
          <cell r="A3340">
            <v>930617</v>
          </cell>
          <cell r="B3340" t="str">
            <v>Propiedades, planta y equipo</v>
          </cell>
        </row>
        <row r="3341">
          <cell r="A3341">
            <v>930618</v>
          </cell>
          <cell r="B3341" t="str">
            <v>Otros activos</v>
          </cell>
        </row>
        <row r="3342">
          <cell r="A3342">
            <v>930690</v>
          </cell>
          <cell r="B3342" t="str">
            <v>Otros bienes recibidos en custodia</v>
          </cell>
        </row>
        <row r="3343">
          <cell r="A3343">
            <v>9308</v>
          </cell>
          <cell r="B3343" t="str">
            <v>RECURSOS ADMINISTRADOS EN NOMBRE DE TERCEROS</v>
          </cell>
        </row>
        <row r="3344">
          <cell r="A3344">
            <v>930801</v>
          </cell>
          <cell r="B3344" t="str">
            <v>Efectivo</v>
          </cell>
        </row>
        <row r="3345">
          <cell r="A3345">
            <v>930802</v>
          </cell>
          <cell r="B3345" t="str">
            <v>Inversiones</v>
          </cell>
        </row>
        <row r="3346">
          <cell r="A3346">
            <v>930803</v>
          </cell>
          <cell r="B3346" t="str">
            <v>Recursos entregados en administración - Encargos fiduciarios</v>
          </cell>
        </row>
        <row r="3347">
          <cell r="A3347">
            <v>930804</v>
          </cell>
          <cell r="B3347" t="str">
            <v>Recursos entregados en administración - Fiducia mercantil</v>
          </cell>
        </row>
        <row r="3348">
          <cell r="A3348">
            <v>930805</v>
          </cell>
          <cell r="B3348" t="str">
            <v>Derechos</v>
          </cell>
        </row>
        <row r="3349">
          <cell r="A3349">
            <v>930806</v>
          </cell>
          <cell r="B3349" t="str">
            <v>Bienes</v>
          </cell>
        </row>
        <row r="3350">
          <cell r="A3350">
            <v>9313</v>
          </cell>
          <cell r="B3350" t="str">
            <v>MERCANCÍAS RECIBIDAS EN CONSIGNACIÓN</v>
          </cell>
        </row>
        <row r="3351">
          <cell r="A3351">
            <v>931301</v>
          </cell>
          <cell r="B3351" t="str">
            <v>Mercancías recibidas en consignación</v>
          </cell>
        </row>
        <row r="3352">
          <cell r="A3352">
            <v>9317</v>
          </cell>
          <cell r="B3352" t="str">
            <v>BIENES RECIBIDOS EN EXPLOTACIÓN</v>
          </cell>
        </row>
        <row r="3353">
          <cell r="A3353">
            <v>931702</v>
          </cell>
          <cell r="B3353" t="str">
            <v>Recursos naturales no renovables en explotación</v>
          </cell>
        </row>
        <row r="3354">
          <cell r="A3354">
            <v>9350</v>
          </cell>
          <cell r="B3354" t="str">
            <v>PRÉSTAMOS POR RECIBIR</v>
          </cell>
        </row>
        <row r="3355">
          <cell r="A3355">
            <v>935001</v>
          </cell>
          <cell r="B3355" t="str">
            <v>Banca comercial</v>
          </cell>
        </row>
        <row r="3356">
          <cell r="A3356">
            <v>935002</v>
          </cell>
          <cell r="B3356" t="str">
            <v>Banca multilateral</v>
          </cell>
        </row>
        <row r="3357">
          <cell r="A3357">
            <v>935003</v>
          </cell>
          <cell r="B3357" t="str">
            <v>Banca de fomento</v>
          </cell>
        </row>
        <row r="3358">
          <cell r="A3358">
            <v>935004</v>
          </cell>
          <cell r="B3358" t="str">
            <v xml:space="preserve">Gobiernos </v>
          </cell>
        </row>
        <row r="3359">
          <cell r="A3359">
            <v>935005</v>
          </cell>
          <cell r="B3359" t="str">
            <v>Proveedores</v>
          </cell>
        </row>
        <row r="3360">
          <cell r="A3360">
            <v>935090</v>
          </cell>
          <cell r="B3360" t="str">
            <v>Otros préstamos por recibir</v>
          </cell>
        </row>
        <row r="3361">
          <cell r="A3361">
            <v>9355</v>
          </cell>
          <cell r="B3361" t="str">
            <v>EJECUCIÓN DE PROYECTOS DE INVERSIÓN</v>
          </cell>
        </row>
        <row r="3362">
          <cell r="A3362">
            <v>935501</v>
          </cell>
          <cell r="B3362" t="str">
            <v>Pasivos</v>
          </cell>
        </row>
        <row r="3363">
          <cell r="A3363">
            <v>935502</v>
          </cell>
          <cell r="B3363" t="str">
            <v>Ingresos</v>
          </cell>
        </row>
        <row r="3364">
          <cell r="A3364">
            <v>9390</v>
          </cell>
          <cell r="B3364" t="str">
            <v>OTRAS CUENTAS ACREEDORAS DE CONTROL</v>
          </cell>
        </row>
        <row r="3365">
          <cell r="A3365">
            <v>939002</v>
          </cell>
          <cell r="B3365" t="str">
            <v>Anticipos y fondos en administración</v>
          </cell>
        </row>
        <row r="3366">
          <cell r="A3366">
            <v>939004</v>
          </cell>
          <cell r="B3366" t="str">
            <v>Pasivos cancelados por prescripción</v>
          </cell>
        </row>
        <row r="3367">
          <cell r="A3367">
            <v>939005</v>
          </cell>
          <cell r="B3367" t="str">
            <v>Billetes de banca central sin emitir</v>
          </cell>
        </row>
        <row r="3368">
          <cell r="A3368">
            <v>939006</v>
          </cell>
          <cell r="B3368" t="str">
            <v>Moneda metálica emitida</v>
          </cell>
        </row>
        <row r="3369">
          <cell r="A3369">
            <v>939007</v>
          </cell>
          <cell r="B3369" t="str">
            <v>Contratos para administración de títulos banca central</v>
          </cell>
        </row>
        <row r="3370">
          <cell r="A3370">
            <v>939008</v>
          </cell>
          <cell r="B3370" t="str">
            <v>Títulos vendidos pendientes de entregar</v>
          </cell>
        </row>
        <row r="3371">
          <cell r="A3371">
            <v>939009</v>
          </cell>
          <cell r="B3371" t="str">
            <v>Títulos valores en circulación - banca central</v>
          </cell>
        </row>
        <row r="3372">
          <cell r="A3372">
            <v>939010</v>
          </cell>
          <cell r="B3372" t="str">
            <v>Esquemas de pago</v>
          </cell>
        </row>
        <row r="3373">
          <cell r="A3373">
            <v>939011</v>
          </cell>
          <cell r="B3373" t="str">
            <v>Contratos pendientes de ejecución</v>
          </cell>
        </row>
        <row r="3374">
          <cell r="A3374">
            <v>939013</v>
          </cell>
          <cell r="B3374" t="str">
            <v>Convenios</v>
          </cell>
        </row>
        <row r="3375">
          <cell r="A3375">
            <v>939017</v>
          </cell>
          <cell r="B3375" t="str">
            <v>Titularización de flujos futuros</v>
          </cell>
        </row>
        <row r="3376">
          <cell r="A3376">
            <v>939090</v>
          </cell>
          <cell r="B3376" t="str">
            <v>Otras cuentas acreedoras de control</v>
          </cell>
        </row>
        <row r="3377">
          <cell r="A3377">
            <v>99</v>
          </cell>
          <cell r="B3377" t="str">
            <v>ACREEDORAS POR CONTRA (DB)</v>
          </cell>
        </row>
        <row r="3378">
          <cell r="A3378">
            <v>9905</v>
          </cell>
          <cell r="B3378" t="str">
            <v>PASIVOS CONTINGENTES POR CONTRA (DB)</v>
          </cell>
        </row>
        <row r="3379">
          <cell r="A3379">
            <v>990505</v>
          </cell>
          <cell r="B3379" t="str">
            <v>Litigios y mecanismos alternativos de solución de conflictos</v>
          </cell>
        </row>
        <row r="3380">
          <cell r="A3380">
            <v>990511</v>
          </cell>
          <cell r="B3380" t="str">
            <v>Garantías contractuales</v>
          </cell>
        </row>
        <row r="3381">
          <cell r="A3381">
            <v>990514</v>
          </cell>
          <cell r="B3381" t="str">
            <v>Obligaciones en opciones</v>
          </cell>
        </row>
        <row r="3382">
          <cell r="A3382">
            <v>990516</v>
          </cell>
          <cell r="B3382" t="str">
            <v>Pasivo pensional conmutado - corriente</v>
          </cell>
        </row>
        <row r="3383">
          <cell r="A3383">
            <v>990517</v>
          </cell>
          <cell r="B3383" t="str">
            <v>Pasivo pensional conmutado - no corriente</v>
          </cell>
        </row>
        <row r="3384">
          <cell r="A3384">
            <v>990590</v>
          </cell>
          <cell r="B3384" t="str">
            <v>Otros pasivos contingentes por contra</v>
          </cell>
        </row>
        <row r="3385">
          <cell r="A3385">
            <v>9910</v>
          </cell>
          <cell r="B3385" t="str">
            <v>ACREEDORAS FISCALES POR CONTRA (DB)</v>
          </cell>
        </row>
        <row r="3386">
          <cell r="A3386">
            <v>991001</v>
          </cell>
          <cell r="B3386" t="str">
            <v>Acreedoras fiscales por contra (Db)</v>
          </cell>
        </row>
        <row r="3387">
          <cell r="A3387">
            <v>9915</v>
          </cell>
          <cell r="B3387" t="str">
            <v>ACREEDORAS DE CONTROL POR CONTRA (DB)</v>
          </cell>
        </row>
        <row r="3388">
          <cell r="A3388">
            <v>991502</v>
          </cell>
          <cell r="B3388" t="str">
            <v>Bienes recibidos en custodia</v>
          </cell>
        </row>
        <row r="3389">
          <cell r="A3389">
            <v>991503</v>
          </cell>
          <cell r="B3389" t="str">
            <v>Mercancías recibidas en consignación</v>
          </cell>
        </row>
        <row r="3390">
          <cell r="A3390">
            <v>991504</v>
          </cell>
          <cell r="B3390" t="str">
            <v>Bienes recibidos en explotación</v>
          </cell>
        </row>
        <row r="3391">
          <cell r="A3391">
            <v>991507</v>
          </cell>
          <cell r="B3391" t="str">
            <v>Préstamos por recibir</v>
          </cell>
        </row>
        <row r="3392">
          <cell r="A3392">
            <v>991510</v>
          </cell>
          <cell r="B3392" t="str">
            <v>Recursos administrados en nombre de terceros</v>
          </cell>
        </row>
        <row r="3393">
          <cell r="A3393">
            <v>991522</v>
          </cell>
          <cell r="B3393" t="str">
            <v>Ejecución de proyectos de inversión</v>
          </cell>
        </row>
        <row r="3394">
          <cell r="A3394">
            <v>991524</v>
          </cell>
          <cell r="B3394" t="str">
            <v>Bienes y derechos recibidos en garantía</v>
          </cell>
        </row>
        <row r="3395">
          <cell r="A3395">
            <v>991590</v>
          </cell>
          <cell r="B3395" t="str">
            <v>Otras cuentas acreedoras de control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siones"/>
      <sheetName val="PAGOS I.S."/>
      <sheetName val="Pasivo Pensional"/>
      <sheetName val="DETALLE CUENTAS"/>
      <sheetName val="CARTERA X EDAD"/>
      <sheetName val="ADMONYOPERACION"/>
      <sheetName val="BALANCE TRIM MAR"/>
      <sheetName val="dianac"/>
      <sheetName val="NOTAS"/>
      <sheetName val="BALANCE TRECE DIGITOS"/>
      <sheetName val="CGN ENPESOS"/>
      <sheetName val="CGN MILES"/>
      <sheetName val="CGN MILES NIIF"/>
      <sheetName val="BCE CASA MATRIZ"/>
      <sheetName val="balance SISEcasa matriz"/>
      <sheetName val="Hoja1"/>
      <sheetName val="puc"/>
      <sheetName val="BCE 2015"/>
      <sheetName val="prueba"/>
      <sheetName val="Hoja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865 MAYO"/>
      <sheetName val="422513"/>
      <sheetName val="5295"/>
      <sheetName val="422595"/>
      <sheetName val="BONIFBUENA"/>
      <sheetName val="CTA5230"/>
      <sheetName val="INV. PERMANENTE"/>
      <sheetName val="CUADRO INV. NO NEG. TESORERIA"/>
      <sheetName val="PROV.G16 DIC"/>
      <sheetName val="PROV.INVERSIONES OK"/>
      <sheetName val=" VALOR.INV. OK"/>
      <sheetName val="PENS. JUBILAC O.K."/>
      <sheetName val="DIVIDENDOS"/>
      <sheetName val="HONORAR SUCURSALES"/>
      <sheetName val="HONORARIOS CASA MA"/>
      <sheetName val="PROVACTASEGOK"/>
      <sheetName val="DIVID A ABRIL"/>
      <sheetName val="Hoja1"/>
      <sheetName val="Hoja2"/>
      <sheetName val="Hoja3"/>
      <sheetName val="RELACIONES PARA BALANCE DE MAY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79DC0-48D4-4568-BDC6-3F01BF296E72}">
  <dimension ref="A1:J2263"/>
  <sheetViews>
    <sheetView tabSelected="1" zoomScale="90" zoomScaleNormal="90" zoomScaleSheetLayoutView="90" workbookViewId="0"/>
  </sheetViews>
  <sheetFormatPr baseColWidth="10" defaultColWidth="11.453125" defaultRowHeight="15.5"/>
  <cols>
    <col min="1" max="1" width="3.54296875" style="26" customWidth="1"/>
    <col min="2" max="2" width="17" style="14" customWidth="1"/>
    <col min="3" max="3" width="34.81640625" style="14" customWidth="1"/>
    <col min="4" max="4" width="18" style="14" customWidth="1"/>
    <col min="5" max="5" width="38.26953125" style="14" customWidth="1"/>
    <col min="6" max="6" width="15.54296875" style="14" bestFit="1" customWidth="1"/>
    <col min="7" max="7" width="20.453125" style="14" customWidth="1"/>
    <col min="8" max="8" width="16.81640625" style="14" customWidth="1"/>
    <col min="9" max="9" width="15.7265625" style="14" bestFit="1" customWidth="1"/>
    <col min="10" max="10" width="19.90625" style="14" customWidth="1"/>
    <col min="11" max="256" width="11.453125" style="14"/>
    <col min="257" max="257" width="3.54296875" style="14" customWidth="1"/>
    <col min="258" max="258" width="17" style="14" customWidth="1"/>
    <col min="259" max="259" width="34.81640625" style="14" customWidth="1"/>
    <col min="260" max="260" width="18" style="14" customWidth="1"/>
    <col min="261" max="261" width="38.26953125" style="14" customWidth="1"/>
    <col min="262" max="262" width="15.54296875" style="14" bestFit="1" customWidth="1"/>
    <col min="263" max="263" width="20.453125" style="14" customWidth="1"/>
    <col min="264" max="264" width="16.81640625" style="14" customWidth="1"/>
    <col min="265" max="265" width="15.7265625" style="14" bestFit="1" customWidth="1"/>
    <col min="266" max="266" width="19.90625" style="14" customWidth="1"/>
    <col min="267" max="512" width="11.453125" style="14"/>
    <col min="513" max="513" width="3.54296875" style="14" customWidth="1"/>
    <col min="514" max="514" width="17" style="14" customWidth="1"/>
    <col min="515" max="515" width="34.81640625" style="14" customWidth="1"/>
    <col min="516" max="516" width="18" style="14" customWidth="1"/>
    <col min="517" max="517" width="38.26953125" style="14" customWidth="1"/>
    <col min="518" max="518" width="15.54296875" style="14" bestFit="1" customWidth="1"/>
    <col min="519" max="519" width="20.453125" style="14" customWidth="1"/>
    <col min="520" max="520" width="16.81640625" style="14" customWidth="1"/>
    <col min="521" max="521" width="15.7265625" style="14" bestFit="1" customWidth="1"/>
    <col min="522" max="522" width="19.90625" style="14" customWidth="1"/>
    <col min="523" max="768" width="11.453125" style="14"/>
    <col min="769" max="769" width="3.54296875" style="14" customWidth="1"/>
    <col min="770" max="770" width="17" style="14" customWidth="1"/>
    <col min="771" max="771" width="34.81640625" style="14" customWidth="1"/>
    <col min="772" max="772" width="18" style="14" customWidth="1"/>
    <col min="773" max="773" width="38.26953125" style="14" customWidth="1"/>
    <col min="774" max="774" width="15.54296875" style="14" bestFit="1" customWidth="1"/>
    <col min="775" max="775" width="20.453125" style="14" customWidth="1"/>
    <col min="776" max="776" width="16.81640625" style="14" customWidth="1"/>
    <col min="777" max="777" width="15.7265625" style="14" bestFit="1" customWidth="1"/>
    <col min="778" max="778" width="19.90625" style="14" customWidth="1"/>
    <col min="779" max="1024" width="11.453125" style="14"/>
    <col min="1025" max="1025" width="3.54296875" style="14" customWidth="1"/>
    <col min="1026" max="1026" width="17" style="14" customWidth="1"/>
    <col min="1027" max="1027" width="34.81640625" style="14" customWidth="1"/>
    <col min="1028" max="1028" width="18" style="14" customWidth="1"/>
    <col min="1029" max="1029" width="38.26953125" style="14" customWidth="1"/>
    <col min="1030" max="1030" width="15.54296875" style="14" bestFit="1" customWidth="1"/>
    <col min="1031" max="1031" width="20.453125" style="14" customWidth="1"/>
    <col min="1032" max="1032" width="16.81640625" style="14" customWidth="1"/>
    <col min="1033" max="1033" width="15.7265625" style="14" bestFit="1" customWidth="1"/>
    <col min="1034" max="1034" width="19.90625" style="14" customWidth="1"/>
    <col min="1035" max="1280" width="11.453125" style="14"/>
    <col min="1281" max="1281" width="3.54296875" style="14" customWidth="1"/>
    <col min="1282" max="1282" width="17" style="14" customWidth="1"/>
    <col min="1283" max="1283" width="34.81640625" style="14" customWidth="1"/>
    <col min="1284" max="1284" width="18" style="14" customWidth="1"/>
    <col min="1285" max="1285" width="38.26953125" style="14" customWidth="1"/>
    <col min="1286" max="1286" width="15.54296875" style="14" bestFit="1" customWidth="1"/>
    <col min="1287" max="1287" width="20.453125" style="14" customWidth="1"/>
    <col min="1288" max="1288" width="16.81640625" style="14" customWidth="1"/>
    <col min="1289" max="1289" width="15.7265625" style="14" bestFit="1" customWidth="1"/>
    <col min="1290" max="1290" width="19.90625" style="14" customWidth="1"/>
    <col min="1291" max="1536" width="11.453125" style="14"/>
    <col min="1537" max="1537" width="3.54296875" style="14" customWidth="1"/>
    <col min="1538" max="1538" width="17" style="14" customWidth="1"/>
    <col min="1539" max="1539" width="34.81640625" style="14" customWidth="1"/>
    <col min="1540" max="1540" width="18" style="14" customWidth="1"/>
    <col min="1541" max="1541" width="38.26953125" style="14" customWidth="1"/>
    <col min="1542" max="1542" width="15.54296875" style="14" bestFit="1" customWidth="1"/>
    <col min="1543" max="1543" width="20.453125" style="14" customWidth="1"/>
    <col min="1544" max="1544" width="16.81640625" style="14" customWidth="1"/>
    <col min="1545" max="1545" width="15.7265625" style="14" bestFit="1" customWidth="1"/>
    <col min="1546" max="1546" width="19.90625" style="14" customWidth="1"/>
    <col min="1547" max="1792" width="11.453125" style="14"/>
    <col min="1793" max="1793" width="3.54296875" style="14" customWidth="1"/>
    <col min="1794" max="1794" width="17" style="14" customWidth="1"/>
    <col min="1795" max="1795" width="34.81640625" style="14" customWidth="1"/>
    <col min="1796" max="1796" width="18" style="14" customWidth="1"/>
    <col min="1797" max="1797" width="38.26953125" style="14" customWidth="1"/>
    <col min="1798" max="1798" width="15.54296875" style="14" bestFit="1" customWidth="1"/>
    <col min="1799" max="1799" width="20.453125" style="14" customWidth="1"/>
    <col min="1800" max="1800" width="16.81640625" style="14" customWidth="1"/>
    <col min="1801" max="1801" width="15.7265625" style="14" bestFit="1" customWidth="1"/>
    <col min="1802" max="1802" width="19.90625" style="14" customWidth="1"/>
    <col min="1803" max="2048" width="11.453125" style="14"/>
    <col min="2049" max="2049" width="3.54296875" style="14" customWidth="1"/>
    <col min="2050" max="2050" width="17" style="14" customWidth="1"/>
    <col min="2051" max="2051" width="34.81640625" style="14" customWidth="1"/>
    <col min="2052" max="2052" width="18" style="14" customWidth="1"/>
    <col min="2053" max="2053" width="38.26953125" style="14" customWidth="1"/>
    <col min="2054" max="2054" width="15.54296875" style="14" bestFit="1" customWidth="1"/>
    <col min="2055" max="2055" width="20.453125" style="14" customWidth="1"/>
    <col min="2056" max="2056" width="16.81640625" style="14" customWidth="1"/>
    <col min="2057" max="2057" width="15.7265625" style="14" bestFit="1" customWidth="1"/>
    <col min="2058" max="2058" width="19.90625" style="14" customWidth="1"/>
    <col min="2059" max="2304" width="11.453125" style="14"/>
    <col min="2305" max="2305" width="3.54296875" style="14" customWidth="1"/>
    <col min="2306" max="2306" width="17" style="14" customWidth="1"/>
    <col min="2307" max="2307" width="34.81640625" style="14" customWidth="1"/>
    <col min="2308" max="2308" width="18" style="14" customWidth="1"/>
    <col min="2309" max="2309" width="38.26953125" style="14" customWidth="1"/>
    <col min="2310" max="2310" width="15.54296875" style="14" bestFit="1" customWidth="1"/>
    <col min="2311" max="2311" width="20.453125" style="14" customWidth="1"/>
    <col min="2312" max="2312" width="16.81640625" style="14" customWidth="1"/>
    <col min="2313" max="2313" width="15.7265625" style="14" bestFit="1" customWidth="1"/>
    <col min="2314" max="2314" width="19.90625" style="14" customWidth="1"/>
    <col min="2315" max="2560" width="11.453125" style="14"/>
    <col min="2561" max="2561" width="3.54296875" style="14" customWidth="1"/>
    <col min="2562" max="2562" width="17" style="14" customWidth="1"/>
    <col min="2563" max="2563" width="34.81640625" style="14" customWidth="1"/>
    <col min="2564" max="2564" width="18" style="14" customWidth="1"/>
    <col min="2565" max="2565" width="38.26953125" style="14" customWidth="1"/>
    <col min="2566" max="2566" width="15.54296875" style="14" bestFit="1" customWidth="1"/>
    <col min="2567" max="2567" width="20.453125" style="14" customWidth="1"/>
    <col min="2568" max="2568" width="16.81640625" style="14" customWidth="1"/>
    <col min="2569" max="2569" width="15.7265625" style="14" bestFit="1" customWidth="1"/>
    <col min="2570" max="2570" width="19.90625" style="14" customWidth="1"/>
    <col min="2571" max="2816" width="11.453125" style="14"/>
    <col min="2817" max="2817" width="3.54296875" style="14" customWidth="1"/>
    <col min="2818" max="2818" width="17" style="14" customWidth="1"/>
    <col min="2819" max="2819" width="34.81640625" style="14" customWidth="1"/>
    <col min="2820" max="2820" width="18" style="14" customWidth="1"/>
    <col min="2821" max="2821" width="38.26953125" style="14" customWidth="1"/>
    <col min="2822" max="2822" width="15.54296875" style="14" bestFit="1" customWidth="1"/>
    <col min="2823" max="2823" width="20.453125" style="14" customWidth="1"/>
    <col min="2824" max="2824" width="16.81640625" style="14" customWidth="1"/>
    <col min="2825" max="2825" width="15.7265625" style="14" bestFit="1" customWidth="1"/>
    <col min="2826" max="2826" width="19.90625" style="14" customWidth="1"/>
    <col min="2827" max="3072" width="11.453125" style="14"/>
    <col min="3073" max="3073" width="3.54296875" style="14" customWidth="1"/>
    <col min="3074" max="3074" width="17" style="14" customWidth="1"/>
    <col min="3075" max="3075" width="34.81640625" style="14" customWidth="1"/>
    <col min="3076" max="3076" width="18" style="14" customWidth="1"/>
    <col min="3077" max="3077" width="38.26953125" style="14" customWidth="1"/>
    <col min="3078" max="3078" width="15.54296875" style="14" bestFit="1" customWidth="1"/>
    <col min="3079" max="3079" width="20.453125" style="14" customWidth="1"/>
    <col min="3080" max="3080" width="16.81640625" style="14" customWidth="1"/>
    <col min="3081" max="3081" width="15.7265625" style="14" bestFit="1" customWidth="1"/>
    <col min="3082" max="3082" width="19.90625" style="14" customWidth="1"/>
    <col min="3083" max="3328" width="11.453125" style="14"/>
    <col min="3329" max="3329" width="3.54296875" style="14" customWidth="1"/>
    <col min="3330" max="3330" width="17" style="14" customWidth="1"/>
    <col min="3331" max="3331" width="34.81640625" style="14" customWidth="1"/>
    <col min="3332" max="3332" width="18" style="14" customWidth="1"/>
    <col min="3333" max="3333" width="38.26953125" style="14" customWidth="1"/>
    <col min="3334" max="3334" width="15.54296875" style="14" bestFit="1" customWidth="1"/>
    <col min="3335" max="3335" width="20.453125" style="14" customWidth="1"/>
    <col min="3336" max="3336" width="16.81640625" style="14" customWidth="1"/>
    <col min="3337" max="3337" width="15.7265625" style="14" bestFit="1" customWidth="1"/>
    <col min="3338" max="3338" width="19.90625" style="14" customWidth="1"/>
    <col min="3339" max="3584" width="11.453125" style="14"/>
    <col min="3585" max="3585" width="3.54296875" style="14" customWidth="1"/>
    <col min="3586" max="3586" width="17" style="14" customWidth="1"/>
    <col min="3587" max="3587" width="34.81640625" style="14" customWidth="1"/>
    <col min="3588" max="3588" width="18" style="14" customWidth="1"/>
    <col min="3589" max="3589" width="38.26953125" style="14" customWidth="1"/>
    <col min="3590" max="3590" width="15.54296875" style="14" bestFit="1" customWidth="1"/>
    <col min="3591" max="3591" width="20.453125" style="14" customWidth="1"/>
    <col min="3592" max="3592" width="16.81640625" style="14" customWidth="1"/>
    <col min="3593" max="3593" width="15.7265625" style="14" bestFit="1" customWidth="1"/>
    <col min="3594" max="3594" width="19.90625" style="14" customWidth="1"/>
    <col min="3595" max="3840" width="11.453125" style="14"/>
    <col min="3841" max="3841" width="3.54296875" style="14" customWidth="1"/>
    <col min="3842" max="3842" width="17" style="14" customWidth="1"/>
    <col min="3843" max="3843" width="34.81640625" style="14" customWidth="1"/>
    <col min="3844" max="3844" width="18" style="14" customWidth="1"/>
    <col min="3845" max="3845" width="38.26953125" style="14" customWidth="1"/>
    <col min="3846" max="3846" width="15.54296875" style="14" bestFit="1" customWidth="1"/>
    <col min="3847" max="3847" width="20.453125" style="14" customWidth="1"/>
    <col min="3848" max="3848" width="16.81640625" style="14" customWidth="1"/>
    <col min="3849" max="3849" width="15.7265625" style="14" bestFit="1" customWidth="1"/>
    <col min="3850" max="3850" width="19.90625" style="14" customWidth="1"/>
    <col min="3851" max="4096" width="11.453125" style="14"/>
    <col min="4097" max="4097" width="3.54296875" style="14" customWidth="1"/>
    <col min="4098" max="4098" width="17" style="14" customWidth="1"/>
    <col min="4099" max="4099" width="34.81640625" style="14" customWidth="1"/>
    <col min="4100" max="4100" width="18" style="14" customWidth="1"/>
    <col min="4101" max="4101" width="38.26953125" style="14" customWidth="1"/>
    <col min="4102" max="4102" width="15.54296875" style="14" bestFit="1" customWidth="1"/>
    <col min="4103" max="4103" width="20.453125" style="14" customWidth="1"/>
    <col min="4104" max="4104" width="16.81640625" style="14" customWidth="1"/>
    <col min="4105" max="4105" width="15.7265625" style="14" bestFit="1" customWidth="1"/>
    <col min="4106" max="4106" width="19.90625" style="14" customWidth="1"/>
    <col min="4107" max="4352" width="11.453125" style="14"/>
    <col min="4353" max="4353" width="3.54296875" style="14" customWidth="1"/>
    <col min="4354" max="4354" width="17" style="14" customWidth="1"/>
    <col min="4355" max="4355" width="34.81640625" style="14" customWidth="1"/>
    <col min="4356" max="4356" width="18" style="14" customWidth="1"/>
    <col min="4357" max="4357" width="38.26953125" style="14" customWidth="1"/>
    <col min="4358" max="4358" width="15.54296875" style="14" bestFit="1" customWidth="1"/>
    <col min="4359" max="4359" width="20.453125" style="14" customWidth="1"/>
    <col min="4360" max="4360" width="16.81640625" style="14" customWidth="1"/>
    <col min="4361" max="4361" width="15.7265625" style="14" bestFit="1" customWidth="1"/>
    <col min="4362" max="4362" width="19.90625" style="14" customWidth="1"/>
    <col min="4363" max="4608" width="11.453125" style="14"/>
    <col min="4609" max="4609" width="3.54296875" style="14" customWidth="1"/>
    <col min="4610" max="4610" width="17" style="14" customWidth="1"/>
    <col min="4611" max="4611" width="34.81640625" style="14" customWidth="1"/>
    <col min="4612" max="4612" width="18" style="14" customWidth="1"/>
    <col min="4613" max="4613" width="38.26953125" style="14" customWidth="1"/>
    <col min="4614" max="4614" width="15.54296875" style="14" bestFit="1" customWidth="1"/>
    <col min="4615" max="4615" width="20.453125" style="14" customWidth="1"/>
    <col min="4616" max="4616" width="16.81640625" style="14" customWidth="1"/>
    <col min="4617" max="4617" width="15.7265625" style="14" bestFit="1" customWidth="1"/>
    <col min="4618" max="4618" width="19.90625" style="14" customWidth="1"/>
    <col min="4619" max="4864" width="11.453125" style="14"/>
    <col min="4865" max="4865" width="3.54296875" style="14" customWidth="1"/>
    <col min="4866" max="4866" width="17" style="14" customWidth="1"/>
    <col min="4867" max="4867" width="34.81640625" style="14" customWidth="1"/>
    <col min="4868" max="4868" width="18" style="14" customWidth="1"/>
    <col min="4869" max="4869" width="38.26953125" style="14" customWidth="1"/>
    <col min="4870" max="4870" width="15.54296875" style="14" bestFit="1" customWidth="1"/>
    <col min="4871" max="4871" width="20.453125" style="14" customWidth="1"/>
    <col min="4872" max="4872" width="16.81640625" style="14" customWidth="1"/>
    <col min="4873" max="4873" width="15.7265625" style="14" bestFit="1" customWidth="1"/>
    <col min="4874" max="4874" width="19.90625" style="14" customWidth="1"/>
    <col min="4875" max="5120" width="11.453125" style="14"/>
    <col min="5121" max="5121" width="3.54296875" style="14" customWidth="1"/>
    <col min="5122" max="5122" width="17" style="14" customWidth="1"/>
    <col min="5123" max="5123" width="34.81640625" style="14" customWidth="1"/>
    <col min="5124" max="5124" width="18" style="14" customWidth="1"/>
    <col min="5125" max="5125" width="38.26953125" style="14" customWidth="1"/>
    <col min="5126" max="5126" width="15.54296875" style="14" bestFit="1" customWidth="1"/>
    <col min="5127" max="5127" width="20.453125" style="14" customWidth="1"/>
    <col min="5128" max="5128" width="16.81640625" style="14" customWidth="1"/>
    <col min="5129" max="5129" width="15.7265625" style="14" bestFit="1" customWidth="1"/>
    <col min="5130" max="5130" width="19.90625" style="14" customWidth="1"/>
    <col min="5131" max="5376" width="11.453125" style="14"/>
    <col min="5377" max="5377" width="3.54296875" style="14" customWidth="1"/>
    <col min="5378" max="5378" width="17" style="14" customWidth="1"/>
    <col min="5379" max="5379" width="34.81640625" style="14" customWidth="1"/>
    <col min="5380" max="5380" width="18" style="14" customWidth="1"/>
    <col min="5381" max="5381" width="38.26953125" style="14" customWidth="1"/>
    <col min="5382" max="5382" width="15.54296875" style="14" bestFit="1" customWidth="1"/>
    <col min="5383" max="5383" width="20.453125" style="14" customWidth="1"/>
    <col min="5384" max="5384" width="16.81640625" style="14" customWidth="1"/>
    <col min="5385" max="5385" width="15.7265625" style="14" bestFit="1" customWidth="1"/>
    <col min="5386" max="5386" width="19.90625" style="14" customWidth="1"/>
    <col min="5387" max="5632" width="11.453125" style="14"/>
    <col min="5633" max="5633" width="3.54296875" style="14" customWidth="1"/>
    <col min="5634" max="5634" width="17" style="14" customWidth="1"/>
    <col min="5635" max="5635" width="34.81640625" style="14" customWidth="1"/>
    <col min="5636" max="5636" width="18" style="14" customWidth="1"/>
    <col min="5637" max="5637" width="38.26953125" style="14" customWidth="1"/>
    <col min="5638" max="5638" width="15.54296875" style="14" bestFit="1" customWidth="1"/>
    <col min="5639" max="5639" width="20.453125" style="14" customWidth="1"/>
    <col min="5640" max="5640" width="16.81640625" style="14" customWidth="1"/>
    <col min="5641" max="5641" width="15.7265625" style="14" bestFit="1" customWidth="1"/>
    <col min="5642" max="5642" width="19.90625" style="14" customWidth="1"/>
    <col min="5643" max="5888" width="11.453125" style="14"/>
    <col min="5889" max="5889" width="3.54296875" style="14" customWidth="1"/>
    <col min="5890" max="5890" width="17" style="14" customWidth="1"/>
    <col min="5891" max="5891" width="34.81640625" style="14" customWidth="1"/>
    <col min="5892" max="5892" width="18" style="14" customWidth="1"/>
    <col min="5893" max="5893" width="38.26953125" style="14" customWidth="1"/>
    <col min="5894" max="5894" width="15.54296875" style="14" bestFit="1" customWidth="1"/>
    <col min="5895" max="5895" width="20.453125" style="14" customWidth="1"/>
    <col min="5896" max="5896" width="16.81640625" style="14" customWidth="1"/>
    <col min="5897" max="5897" width="15.7265625" style="14" bestFit="1" customWidth="1"/>
    <col min="5898" max="5898" width="19.90625" style="14" customWidth="1"/>
    <col min="5899" max="6144" width="11.453125" style="14"/>
    <col min="6145" max="6145" width="3.54296875" style="14" customWidth="1"/>
    <col min="6146" max="6146" width="17" style="14" customWidth="1"/>
    <col min="6147" max="6147" width="34.81640625" style="14" customWidth="1"/>
    <col min="6148" max="6148" width="18" style="14" customWidth="1"/>
    <col min="6149" max="6149" width="38.26953125" style="14" customWidth="1"/>
    <col min="6150" max="6150" width="15.54296875" style="14" bestFit="1" customWidth="1"/>
    <col min="6151" max="6151" width="20.453125" style="14" customWidth="1"/>
    <col min="6152" max="6152" width="16.81640625" style="14" customWidth="1"/>
    <col min="6153" max="6153" width="15.7265625" style="14" bestFit="1" customWidth="1"/>
    <col min="6154" max="6154" width="19.90625" style="14" customWidth="1"/>
    <col min="6155" max="6400" width="11.453125" style="14"/>
    <col min="6401" max="6401" width="3.54296875" style="14" customWidth="1"/>
    <col min="6402" max="6402" width="17" style="14" customWidth="1"/>
    <col min="6403" max="6403" width="34.81640625" style="14" customWidth="1"/>
    <col min="6404" max="6404" width="18" style="14" customWidth="1"/>
    <col min="6405" max="6405" width="38.26953125" style="14" customWidth="1"/>
    <col min="6406" max="6406" width="15.54296875" style="14" bestFit="1" customWidth="1"/>
    <col min="6407" max="6407" width="20.453125" style="14" customWidth="1"/>
    <col min="6408" max="6408" width="16.81640625" style="14" customWidth="1"/>
    <col min="6409" max="6409" width="15.7265625" style="14" bestFit="1" customWidth="1"/>
    <col min="6410" max="6410" width="19.90625" style="14" customWidth="1"/>
    <col min="6411" max="6656" width="11.453125" style="14"/>
    <col min="6657" max="6657" width="3.54296875" style="14" customWidth="1"/>
    <col min="6658" max="6658" width="17" style="14" customWidth="1"/>
    <col min="6659" max="6659" width="34.81640625" style="14" customWidth="1"/>
    <col min="6660" max="6660" width="18" style="14" customWidth="1"/>
    <col min="6661" max="6661" width="38.26953125" style="14" customWidth="1"/>
    <col min="6662" max="6662" width="15.54296875" style="14" bestFit="1" customWidth="1"/>
    <col min="6663" max="6663" width="20.453125" style="14" customWidth="1"/>
    <col min="6664" max="6664" width="16.81640625" style="14" customWidth="1"/>
    <col min="6665" max="6665" width="15.7265625" style="14" bestFit="1" customWidth="1"/>
    <col min="6666" max="6666" width="19.90625" style="14" customWidth="1"/>
    <col min="6667" max="6912" width="11.453125" style="14"/>
    <col min="6913" max="6913" width="3.54296875" style="14" customWidth="1"/>
    <col min="6914" max="6914" width="17" style="14" customWidth="1"/>
    <col min="6915" max="6915" width="34.81640625" style="14" customWidth="1"/>
    <col min="6916" max="6916" width="18" style="14" customWidth="1"/>
    <col min="6917" max="6917" width="38.26953125" style="14" customWidth="1"/>
    <col min="6918" max="6918" width="15.54296875" style="14" bestFit="1" customWidth="1"/>
    <col min="6919" max="6919" width="20.453125" style="14" customWidth="1"/>
    <col min="6920" max="6920" width="16.81640625" style="14" customWidth="1"/>
    <col min="6921" max="6921" width="15.7265625" style="14" bestFit="1" customWidth="1"/>
    <col min="6922" max="6922" width="19.90625" style="14" customWidth="1"/>
    <col min="6923" max="7168" width="11.453125" style="14"/>
    <col min="7169" max="7169" width="3.54296875" style="14" customWidth="1"/>
    <col min="7170" max="7170" width="17" style="14" customWidth="1"/>
    <col min="7171" max="7171" width="34.81640625" style="14" customWidth="1"/>
    <col min="7172" max="7172" width="18" style="14" customWidth="1"/>
    <col min="7173" max="7173" width="38.26953125" style="14" customWidth="1"/>
    <col min="7174" max="7174" width="15.54296875" style="14" bestFit="1" customWidth="1"/>
    <col min="7175" max="7175" width="20.453125" style="14" customWidth="1"/>
    <col min="7176" max="7176" width="16.81640625" style="14" customWidth="1"/>
    <col min="7177" max="7177" width="15.7265625" style="14" bestFit="1" customWidth="1"/>
    <col min="7178" max="7178" width="19.90625" style="14" customWidth="1"/>
    <col min="7179" max="7424" width="11.453125" style="14"/>
    <col min="7425" max="7425" width="3.54296875" style="14" customWidth="1"/>
    <col min="7426" max="7426" width="17" style="14" customWidth="1"/>
    <col min="7427" max="7427" width="34.81640625" style="14" customWidth="1"/>
    <col min="7428" max="7428" width="18" style="14" customWidth="1"/>
    <col min="7429" max="7429" width="38.26953125" style="14" customWidth="1"/>
    <col min="7430" max="7430" width="15.54296875" style="14" bestFit="1" customWidth="1"/>
    <col min="7431" max="7431" width="20.453125" style="14" customWidth="1"/>
    <col min="7432" max="7432" width="16.81640625" style="14" customWidth="1"/>
    <col min="7433" max="7433" width="15.7265625" style="14" bestFit="1" customWidth="1"/>
    <col min="7434" max="7434" width="19.90625" style="14" customWidth="1"/>
    <col min="7435" max="7680" width="11.453125" style="14"/>
    <col min="7681" max="7681" width="3.54296875" style="14" customWidth="1"/>
    <col min="7682" max="7682" width="17" style="14" customWidth="1"/>
    <col min="7683" max="7683" width="34.81640625" style="14" customWidth="1"/>
    <col min="7684" max="7684" width="18" style="14" customWidth="1"/>
    <col min="7685" max="7685" width="38.26953125" style="14" customWidth="1"/>
    <col min="7686" max="7686" width="15.54296875" style="14" bestFit="1" customWidth="1"/>
    <col min="7687" max="7687" width="20.453125" style="14" customWidth="1"/>
    <col min="7688" max="7688" width="16.81640625" style="14" customWidth="1"/>
    <col min="7689" max="7689" width="15.7265625" style="14" bestFit="1" customWidth="1"/>
    <col min="7690" max="7690" width="19.90625" style="14" customWidth="1"/>
    <col min="7691" max="7936" width="11.453125" style="14"/>
    <col min="7937" max="7937" width="3.54296875" style="14" customWidth="1"/>
    <col min="7938" max="7938" width="17" style="14" customWidth="1"/>
    <col min="7939" max="7939" width="34.81640625" style="14" customWidth="1"/>
    <col min="7940" max="7940" width="18" style="14" customWidth="1"/>
    <col min="7941" max="7941" width="38.26953125" style="14" customWidth="1"/>
    <col min="7942" max="7942" width="15.54296875" style="14" bestFit="1" customWidth="1"/>
    <col min="7943" max="7943" width="20.453125" style="14" customWidth="1"/>
    <col min="7944" max="7944" width="16.81640625" style="14" customWidth="1"/>
    <col min="7945" max="7945" width="15.7265625" style="14" bestFit="1" customWidth="1"/>
    <col min="7946" max="7946" width="19.90625" style="14" customWidth="1"/>
    <col min="7947" max="8192" width="11.453125" style="14"/>
    <col min="8193" max="8193" width="3.54296875" style="14" customWidth="1"/>
    <col min="8194" max="8194" width="17" style="14" customWidth="1"/>
    <col min="8195" max="8195" width="34.81640625" style="14" customWidth="1"/>
    <col min="8196" max="8196" width="18" style="14" customWidth="1"/>
    <col min="8197" max="8197" width="38.26953125" style="14" customWidth="1"/>
    <col min="8198" max="8198" width="15.54296875" style="14" bestFit="1" customWidth="1"/>
    <col min="8199" max="8199" width="20.453125" style="14" customWidth="1"/>
    <col min="8200" max="8200" width="16.81640625" style="14" customWidth="1"/>
    <col min="8201" max="8201" width="15.7265625" style="14" bestFit="1" customWidth="1"/>
    <col min="8202" max="8202" width="19.90625" style="14" customWidth="1"/>
    <col min="8203" max="8448" width="11.453125" style="14"/>
    <col min="8449" max="8449" width="3.54296875" style="14" customWidth="1"/>
    <col min="8450" max="8450" width="17" style="14" customWidth="1"/>
    <col min="8451" max="8451" width="34.81640625" style="14" customWidth="1"/>
    <col min="8452" max="8452" width="18" style="14" customWidth="1"/>
    <col min="8453" max="8453" width="38.26953125" style="14" customWidth="1"/>
    <col min="8454" max="8454" width="15.54296875" style="14" bestFit="1" customWidth="1"/>
    <col min="8455" max="8455" width="20.453125" style="14" customWidth="1"/>
    <col min="8456" max="8456" width="16.81640625" style="14" customWidth="1"/>
    <col min="8457" max="8457" width="15.7265625" style="14" bestFit="1" customWidth="1"/>
    <col min="8458" max="8458" width="19.90625" style="14" customWidth="1"/>
    <col min="8459" max="8704" width="11.453125" style="14"/>
    <col min="8705" max="8705" width="3.54296875" style="14" customWidth="1"/>
    <col min="8706" max="8706" width="17" style="14" customWidth="1"/>
    <col min="8707" max="8707" width="34.81640625" style="14" customWidth="1"/>
    <col min="8708" max="8708" width="18" style="14" customWidth="1"/>
    <col min="8709" max="8709" width="38.26953125" style="14" customWidth="1"/>
    <col min="8710" max="8710" width="15.54296875" style="14" bestFit="1" customWidth="1"/>
    <col min="8711" max="8711" width="20.453125" style="14" customWidth="1"/>
    <col min="8712" max="8712" width="16.81640625" style="14" customWidth="1"/>
    <col min="8713" max="8713" width="15.7265625" style="14" bestFit="1" customWidth="1"/>
    <col min="8714" max="8714" width="19.90625" style="14" customWidth="1"/>
    <col min="8715" max="8960" width="11.453125" style="14"/>
    <col min="8961" max="8961" width="3.54296875" style="14" customWidth="1"/>
    <col min="8962" max="8962" width="17" style="14" customWidth="1"/>
    <col min="8963" max="8963" width="34.81640625" style="14" customWidth="1"/>
    <col min="8964" max="8964" width="18" style="14" customWidth="1"/>
    <col min="8965" max="8965" width="38.26953125" style="14" customWidth="1"/>
    <col min="8966" max="8966" width="15.54296875" style="14" bestFit="1" customWidth="1"/>
    <col min="8967" max="8967" width="20.453125" style="14" customWidth="1"/>
    <col min="8968" max="8968" width="16.81640625" style="14" customWidth="1"/>
    <col min="8969" max="8969" width="15.7265625" style="14" bestFit="1" customWidth="1"/>
    <col min="8970" max="8970" width="19.90625" style="14" customWidth="1"/>
    <col min="8971" max="9216" width="11.453125" style="14"/>
    <col min="9217" max="9217" width="3.54296875" style="14" customWidth="1"/>
    <col min="9218" max="9218" width="17" style="14" customWidth="1"/>
    <col min="9219" max="9219" width="34.81640625" style="14" customWidth="1"/>
    <col min="9220" max="9220" width="18" style="14" customWidth="1"/>
    <col min="9221" max="9221" width="38.26953125" style="14" customWidth="1"/>
    <col min="9222" max="9222" width="15.54296875" style="14" bestFit="1" customWidth="1"/>
    <col min="9223" max="9223" width="20.453125" style="14" customWidth="1"/>
    <col min="9224" max="9224" width="16.81640625" style="14" customWidth="1"/>
    <col min="9225" max="9225" width="15.7265625" style="14" bestFit="1" customWidth="1"/>
    <col min="9226" max="9226" width="19.90625" style="14" customWidth="1"/>
    <col min="9227" max="9472" width="11.453125" style="14"/>
    <col min="9473" max="9473" width="3.54296875" style="14" customWidth="1"/>
    <col min="9474" max="9474" width="17" style="14" customWidth="1"/>
    <col min="9475" max="9475" width="34.81640625" style="14" customWidth="1"/>
    <col min="9476" max="9476" width="18" style="14" customWidth="1"/>
    <col min="9477" max="9477" width="38.26953125" style="14" customWidth="1"/>
    <col min="9478" max="9478" width="15.54296875" style="14" bestFit="1" customWidth="1"/>
    <col min="9479" max="9479" width="20.453125" style="14" customWidth="1"/>
    <col min="9480" max="9480" width="16.81640625" style="14" customWidth="1"/>
    <col min="9481" max="9481" width="15.7265625" style="14" bestFit="1" customWidth="1"/>
    <col min="9482" max="9482" width="19.90625" style="14" customWidth="1"/>
    <col min="9483" max="9728" width="11.453125" style="14"/>
    <col min="9729" max="9729" width="3.54296875" style="14" customWidth="1"/>
    <col min="9730" max="9730" width="17" style="14" customWidth="1"/>
    <col min="9731" max="9731" width="34.81640625" style="14" customWidth="1"/>
    <col min="9732" max="9732" width="18" style="14" customWidth="1"/>
    <col min="9733" max="9733" width="38.26953125" style="14" customWidth="1"/>
    <col min="9734" max="9734" width="15.54296875" style="14" bestFit="1" customWidth="1"/>
    <col min="9735" max="9735" width="20.453125" style="14" customWidth="1"/>
    <col min="9736" max="9736" width="16.81640625" style="14" customWidth="1"/>
    <col min="9737" max="9737" width="15.7265625" style="14" bestFit="1" customWidth="1"/>
    <col min="9738" max="9738" width="19.90625" style="14" customWidth="1"/>
    <col min="9739" max="9984" width="11.453125" style="14"/>
    <col min="9985" max="9985" width="3.54296875" style="14" customWidth="1"/>
    <col min="9986" max="9986" width="17" style="14" customWidth="1"/>
    <col min="9987" max="9987" width="34.81640625" style="14" customWidth="1"/>
    <col min="9988" max="9988" width="18" style="14" customWidth="1"/>
    <col min="9989" max="9989" width="38.26953125" style="14" customWidth="1"/>
    <col min="9990" max="9990" width="15.54296875" style="14" bestFit="1" customWidth="1"/>
    <col min="9991" max="9991" width="20.453125" style="14" customWidth="1"/>
    <col min="9992" max="9992" width="16.81640625" style="14" customWidth="1"/>
    <col min="9993" max="9993" width="15.7265625" style="14" bestFit="1" customWidth="1"/>
    <col min="9994" max="9994" width="19.90625" style="14" customWidth="1"/>
    <col min="9995" max="10240" width="11.453125" style="14"/>
    <col min="10241" max="10241" width="3.54296875" style="14" customWidth="1"/>
    <col min="10242" max="10242" width="17" style="14" customWidth="1"/>
    <col min="10243" max="10243" width="34.81640625" style="14" customWidth="1"/>
    <col min="10244" max="10244" width="18" style="14" customWidth="1"/>
    <col min="10245" max="10245" width="38.26953125" style="14" customWidth="1"/>
    <col min="10246" max="10246" width="15.54296875" style="14" bestFit="1" customWidth="1"/>
    <col min="10247" max="10247" width="20.453125" style="14" customWidth="1"/>
    <col min="10248" max="10248" width="16.81640625" style="14" customWidth="1"/>
    <col min="10249" max="10249" width="15.7265625" style="14" bestFit="1" customWidth="1"/>
    <col min="10250" max="10250" width="19.90625" style="14" customWidth="1"/>
    <col min="10251" max="10496" width="11.453125" style="14"/>
    <col min="10497" max="10497" width="3.54296875" style="14" customWidth="1"/>
    <col min="10498" max="10498" width="17" style="14" customWidth="1"/>
    <col min="10499" max="10499" width="34.81640625" style="14" customWidth="1"/>
    <col min="10500" max="10500" width="18" style="14" customWidth="1"/>
    <col min="10501" max="10501" width="38.26953125" style="14" customWidth="1"/>
    <col min="10502" max="10502" width="15.54296875" style="14" bestFit="1" customWidth="1"/>
    <col min="10503" max="10503" width="20.453125" style="14" customWidth="1"/>
    <col min="10504" max="10504" width="16.81640625" style="14" customWidth="1"/>
    <col min="10505" max="10505" width="15.7265625" style="14" bestFit="1" customWidth="1"/>
    <col min="10506" max="10506" width="19.90625" style="14" customWidth="1"/>
    <col min="10507" max="10752" width="11.453125" style="14"/>
    <col min="10753" max="10753" width="3.54296875" style="14" customWidth="1"/>
    <col min="10754" max="10754" width="17" style="14" customWidth="1"/>
    <col min="10755" max="10755" width="34.81640625" style="14" customWidth="1"/>
    <col min="10756" max="10756" width="18" style="14" customWidth="1"/>
    <col min="10757" max="10757" width="38.26953125" style="14" customWidth="1"/>
    <col min="10758" max="10758" width="15.54296875" style="14" bestFit="1" customWidth="1"/>
    <col min="10759" max="10759" width="20.453125" style="14" customWidth="1"/>
    <col min="10760" max="10760" width="16.81640625" style="14" customWidth="1"/>
    <col min="10761" max="10761" width="15.7265625" style="14" bestFit="1" customWidth="1"/>
    <col min="10762" max="10762" width="19.90625" style="14" customWidth="1"/>
    <col min="10763" max="11008" width="11.453125" style="14"/>
    <col min="11009" max="11009" width="3.54296875" style="14" customWidth="1"/>
    <col min="11010" max="11010" width="17" style="14" customWidth="1"/>
    <col min="11011" max="11011" width="34.81640625" style="14" customWidth="1"/>
    <col min="11012" max="11012" width="18" style="14" customWidth="1"/>
    <col min="11013" max="11013" width="38.26953125" style="14" customWidth="1"/>
    <col min="11014" max="11014" width="15.54296875" style="14" bestFit="1" customWidth="1"/>
    <col min="11015" max="11015" width="20.453125" style="14" customWidth="1"/>
    <col min="11016" max="11016" width="16.81640625" style="14" customWidth="1"/>
    <col min="11017" max="11017" width="15.7265625" style="14" bestFit="1" customWidth="1"/>
    <col min="11018" max="11018" width="19.90625" style="14" customWidth="1"/>
    <col min="11019" max="11264" width="11.453125" style="14"/>
    <col min="11265" max="11265" width="3.54296875" style="14" customWidth="1"/>
    <col min="11266" max="11266" width="17" style="14" customWidth="1"/>
    <col min="11267" max="11267" width="34.81640625" style="14" customWidth="1"/>
    <col min="11268" max="11268" width="18" style="14" customWidth="1"/>
    <col min="11269" max="11269" width="38.26953125" style="14" customWidth="1"/>
    <col min="11270" max="11270" width="15.54296875" style="14" bestFit="1" customWidth="1"/>
    <col min="11271" max="11271" width="20.453125" style="14" customWidth="1"/>
    <col min="11272" max="11272" width="16.81640625" style="14" customWidth="1"/>
    <col min="11273" max="11273" width="15.7265625" style="14" bestFit="1" customWidth="1"/>
    <col min="11274" max="11274" width="19.90625" style="14" customWidth="1"/>
    <col min="11275" max="11520" width="11.453125" style="14"/>
    <col min="11521" max="11521" width="3.54296875" style="14" customWidth="1"/>
    <col min="11522" max="11522" width="17" style="14" customWidth="1"/>
    <col min="11523" max="11523" width="34.81640625" style="14" customWidth="1"/>
    <col min="11524" max="11524" width="18" style="14" customWidth="1"/>
    <col min="11525" max="11525" width="38.26953125" style="14" customWidth="1"/>
    <col min="11526" max="11526" width="15.54296875" style="14" bestFit="1" customWidth="1"/>
    <col min="11527" max="11527" width="20.453125" style="14" customWidth="1"/>
    <col min="11528" max="11528" width="16.81640625" style="14" customWidth="1"/>
    <col min="11529" max="11529" width="15.7265625" style="14" bestFit="1" customWidth="1"/>
    <col min="11530" max="11530" width="19.90625" style="14" customWidth="1"/>
    <col min="11531" max="11776" width="11.453125" style="14"/>
    <col min="11777" max="11777" width="3.54296875" style="14" customWidth="1"/>
    <col min="11778" max="11778" width="17" style="14" customWidth="1"/>
    <col min="11779" max="11779" width="34.81640625" style="14" customWidth="1"/>
    <col min="11780" max="11780" width="18" style="14" customWidth="1"/>
    <col min="11781" max="11781" width="38.26953125" style="14" customWidth="1"/>
    <col min="11782" max="11782" width="15.54296875" style="14" bestFit="1" customWidth="1"/>
    <col min="11783" max="11783" width="20.453125" style="14" customWidth="1"/>
    <col min="11784" max="11784" width="16.81640625" style="14" customWidth="1"/>
    <col min="11785" max="11785" width="15.7265625" style="14" bestFit="1" customWidth="1"/>
    <col min="11786" max="11786" width="19.90625" style="14" customWidth="1"/>
    <col min="11787" max="12032" width="11.453125" style="14"/>
    <col min="12033" max="12033" width="3.54296875" style="14" customWidth="1"/>
    <col min="12034" max="12034" width="17" style="14" customWidth="1"/>
    <col min="12035" max="12035" width="34.81640625" style="14" customWidth="1"/>
    <col min="12036" max="12036" width="18" style="14" customWidth="1"/>
    <col min="12037" max="12037" width="38.26953125" style="14" customWidth="1"/>
    <col min="12038" max="12038" width="15.54296875" style="14" bestFit="1" customWidth="1"/>
    <col min="12039" max="12039" width="20.453125" style="14" customWidth="1"/>
    <col min="12040" max="12040" width="16.81640625" style="14" customWidth="1"/>
    <col min="12041" max="12041" width="15.7265625" style="14" bestFit="1" customWidth="1"/>
    <col min="12042" max="12042" width="19.90625" style="14" customWidth="1"/>
    <col min="12043" max="12288" width="11.453125" style="14"/>
    <col min="12289" max="12289" width="3.54296875" style="14" customWidth="1"/>
    <col min="12290" max="12290" width="17" style="14" customWidth="1"/>
    <col min="12291" max="12291" width="34.81640625" style="14" customWidth="1"/>
    <col min="12292" max="12292" width="18" style="14" customWidth="1"/>
    <col min="12293" max="12293" width="38.26953125" style="14" customWidth="1"/>
    <col min="12294" max="12294" width="15.54296875" style="14" bestFit="1" customWidth="1"/>
    <col min="12295" max="12295" width="20.453125" style="14" customWidth="1"/>
    <col min="12296" max="12296" width="16.81640625" style="14" customWidth="1"/>
    <col min="12297" max="12297" width="15.7265625" style="14" bestFit="1" customWidth="1"/>
    <col min="12298" max="12298" width="19.90625" style="14" customWidth="1"/>
    <col min="12299" max="12544" width="11.453125" style="14"/>
    <col min="12545" max="12545" width="3.54296875" style="14" customWidth="1"/>
    <col min="12546" max="12546" width="17" style="14" customWidth="1"/>
    <col min="12547" max="12547" width="34.81640625" style="14" customWidth="1"/>
    <col min="12548" max="12548" width="18" style="14" customWidth="1"/>
    <col min="12549" max="12549" width="38.26953125" style="14" customWidth="1"/>
    <col min="12550" max="12550" width="15.54296875" style="14" bestFit="1" customWidth="1"/>
    <col min="12551" max="12551" width="20.453125" style="14" customWidth="1"/>
    <col min="12552" max="12552" width="16.81640625" style="14" customWidth="1"/>
    <col min="12553" max="12553" width="15.7265625" style="14" bestFit="1" customWidth="1"/>
    <col min="12554" max="12554" width="19.90625" style="14" customWidth="1"/>
    <col min="12555" max="12800" width="11.453125" style="14"/>
    <col min="12801" max="12801" width="3.54296875" style="14" customWidth="1"/>
    <col min="12802" max="12802" width="17" style="14" customWidth="1"/>
    <col min="12803" max="12803" width="34.81640625" style="14" customWidth="1"/>
    <col min="12804" max="12804" width="18" style="14" customWidth="1"/>
    <col min="12805" max="12805" width="38.26953125" style="14" customWidth="1"/>
    <col min="12806" max="12806" width="15.54296875" style="14" bestFit="1" customWidth="1"/>
    <col min="12807" max="12807" width="20.453125" style="14" customWidth="1"/>
    <col min="12808" max="12808" width="16.81640625" style="14" customWidth="1"/>
    <col min="12809" max="12809" width="15.7265625" style="14" bestFit="1" customWidth="1"/>
    <col min="12810" max="12810" width="19.90625" style="14" customWidth="1"/>
    <col min="12811" max="13056" width="11.453125" style="14"/>
    <col min="13057" max="13057" width="3.54296875" style="14" customWidth="1"/>
    <col min="13058" max="13058" width="17" style="14" customWidth="1"/>
    <col min="13059" max="13059" width="34.81640625" style="14" customWidth="1"/>
    <col min="13060" max="13060" width="18" style="14" customWidth="1"/>
    <col min="13061" max="13061" width="38.26953125" style="14" customWidth="1"/>
    <col min="13062" max="13062" width="15.54296875" style="14" bestFit="1" customWidth="1"/>
    <col min="13063" max="13063" width="20.453125" style="14" customWidth="1"/>
    <col min="13064" max="13064" width="16.81640625" style="14" customWidth="1"/>
    <col min="13065" max="13065" width="15.7265625" style="14" bestFit="1" customWidth="1"/>
    <col min="13066" max="13066" width="19.90625" style="14" customWidth="1"/>
    <col min="13067" max="13312" width="11.453125" style="14"/>
    <col min="13313" max="13313" width="3.54296875" style="14" customWidth="1"/>
    <col min="13314" max="13314" width="17" style="14" customWidth="1"/>
    <col min="13315" max="13315" width="34.81640625" style="14" customWidth="1"/>
    <col min="13316" max="13316" width="18" style="14" customWidth="1"/>
    <col min="13317" max="13317" width="38.26953125" style="14" customWidth="1"/>
    <col min="13318" max="13318" width="15.54296875" style="14" bestFit="1" customWidth="1"/>
    <col min="13319" max="13319" width="20.453125" style="14" customWidth="1"/>
    <col min="13320" max="13320" width="16.81640625" style="14" customWidth="1"/>
    <col min="13321" max="13321" width="15.7265625" style="14" bestFit="1" customWidth="1"/>
    <col min="13322" max="13322" width="19.90625" style="14" customWidth="1"/>
    <col min="13323" max="13568" width="11.453125" style="14"/>
    <col min="13569" max="13569" width="3.54296875" style="14" customWidth="1"/>
    <col min="13570" max="13570" width="17" style="14" customWidth="1"/>
    <col min="13571" max="13571" width="34.81640625" style="14" customWidth="1"/>
    <col min="13572" max="13572" width="18" style="14" customWidth="1"/>
    <col min="13573" max="13573" width="38.26953125" style="14" customWidth="1"/>
    <col min="13574" max="13574" width="15.54296875" style="14" bestFit="1" customWidth="1"/>
    <col min="13575" max="13575" width="20.453125" style="14" customWidth="1"/>
    <col min="13576" max="13576" width="16.81640625" style="14" customWidth="1"/>
    <col min="13577" max="13577" width="15.7265625" style="14" bestFit="1" customWidth="1"/>
    <col min="13578" max="13578" width="19.90625" style="14" customWidth="1"/>
    <col min="13579" max="13824" width="11.453125" style="14"/>
    <col min="13825" max="13825" width="3.54296875" style="14" customWidth="1"/>
    <col min="13826" max="13826" width="17" style="14" customWidth="1"/>
    <col min="13827" max="13827" width="34.81640625" style="14" customWidth="1"/>
    <col min="13828" max="13828" width="18" style="14" customWidth="1"/>
    <col min="13829" max="13829" width="38.26953125" style="14" customWidth="1"/>
    <col min="13830" max="13830" width="15.54296875" style="14" bestFit="1" customWidth="1"/>
    <col min="13831" max="13831" width="20.453125" style="14" customWidth="1"/>
    <col min="13832" max="13832" width="16.81640625" style="14" customWidth="1"/>
    <col min="13833" max="13833" width="15.7265625" style="14" bestFit="1" customWidth="1"/>
    <col min="13834" max="13834" width="19.90625" style="14" customWidth="1"/>
    <col min="13835" max="14080" width="11.453125" style="14"/>
    <col min="14081" max="14081" width="3.54296875" style="14" customWidth="1"/>
    <col min="14082" max="14082" width="17" style="14" customWidth="1"/>
    <col min="14083" max="14083" width="34.81640625" style="14" customWidth="1"/>
    <col min="14084" max="14084" width="18" style="14" customWidth="1"/>
    <col min="14085" max="14085" width="38.26953125" style="14" customWidth="1"/>
    <col min="14086" max="14086" width="15.54296875" style="14" bestFit="1" customWidth="1"/>
    <col min="14087" max="14087" width="20.453125" style="14" customWidth="1"/>
    <col min="14088" max="14088" width="16.81640625" style="14" customWidth="1"/>
    <col min="14089" max="14089" width="15.7265625" style="14" bestFit="1" customWidth="1"/>
    <col min="14090" max="14090" width="19.90625" style="14" customWidth="1"/>
    <col min="14091" max="14336" width="11.453125" style="14"/>
    <col min="14337" max="14337" width="3.54296875" style="14" customWidth="1"/>
    <col min="14338" max="14338" width="17" style="14" customWidth="1"/>
    <col min="14339" max="14339" width="34.81640625" style="14" customWidth="1"/>
    <col min="14340" max="14340" width="18" style="14" customWidth="1"/>
    <col min="14341" max="14341" width="38.26953125" style="14" customWidth="1"/>
    <col min="14342" max="14342" width="15.54296875" style="14" bestFit="1" customWidth="1"/>
    <col min="14343" max="14343" width="20.453125" style="14" customWidth="1"/>
    <col min="14344" max="14344" width="16.81640625" style="14" customWidth="1"/>
    <col min="14345" max="14345" width="15.7265625" style="14" bestFit="1" customWidth="1"/>
    <col min="14346" max="14346" width="19.90625" style="14" customWidth="1"/>
    <col min="14347" max="14592" width="11.453125" style="14"/>
    <col min="14593" max="14593" width="3.54296875" style="14" customWidth="1"/>
    <col min="14594" max="14594" width="17" style="14" customWidth="1"/>
    <col min="14595" max="14595" width="34.81640625" style="14" customWidth="1"/>
    <col min="14596" max="14596" width="18" style="14" customWidth="1"/>
    <col min="14597" max="14597" width="38.26953125" style="14" customWidth="1"/>
    <col min="14598" max="14598" width="15.54296875" style="14" bestFit="1" customWidth="1"/>
    <col min="14599" max="14599" width="20.453125" style="14" customWidth="1"/>
    <col min="14600" max="14600" width="16.81640625" style="14" customWidth="1"/>
    <col min="14601" max="14601" width="15.7265625" style="14" bestFit="1" customWidth="1"/>
    <col min="14602" max="14602" width="19.90625" style="14" customWidth="1"/>
    <col min="14603" max="14848" width="11.453125" style="14"/>
    <col min="14849" max="14849" width="3.54296875" style="14" customWidth="1"/>
    <col min="14850" max="14850" width="17" style="14" customWidth="1"/>
    <col min="14851" max="14851" width="34.81640625" style="14" customWidth="1"/>
    <col min="14852" max="14852" width="18" style="14" customWidth="1"/>
    <col min="14853" max="14853" width="38.26953125" style="14" customWidth="1"/>
    <col min="14854" max="14854" width="15.54296875" style="14" bestFit="1" customWidth="1"/>
    <col min="14855" max="14855" width="20.453125" style="14" customWidth="1"/>
    <col min="14856" max="14856" width="16.81640625" style="14" customWidth="1"/>
    <col min="14857" max="14857" width="15.7265625" style="14" bestFit="1" customWidth="1"/>
    <col min="14858" max="14858" width="19.90625" style="14" customWidth="1"/>
    <col min="14859" max="15104" width="11.453125" style="14"/>
    <col min="15105" max="15105" width="3.54296875" style="14" customWidth="1"/>
    <col min="15106" max="15106" width="17" style="14" customWidth="1"/>
    <col min="15107" max="15107" width="34.81640625" style="14" customWidth="1"/>
    <col min="15108" max="15108" width="18" style="14" customWidth="1"/>
    <col min="15109" max="15109" width="38.26953125" style="14" customWidth="1"/>
    <col min="15110" max="15110" width="15.54296875" style="14" bestFit="1" customWidth="1"/>
    <col min="15111" max="15111" width="20.453125" style="14" customWidth="1"/>
    <col min="15112" max="15112" width="16.81640625" style="14" customWidth="1"/>
    <col min="15113" max="15113" width="15.7265625" style="14" bestFit="1" customWidth="1"/>
    <col min="15114" max="15114" width="19.90625" style="14" customWidth="1"/>
    <col min="15115" max="15360" width="11.453125" style="14"/>
    <col min="15361" max="15361" width="3.54296875" style="14" customWidth="1"/>
    <col min="15362" max="15362" width="17" style="14" customWidth="1"/>
    <col min="15363" max="15363" width="34.81640625" style="14" customWidth="1"/>
    <col min="15364" max="15364" width="18" style="14" customWidth="1"/>
    <col min="15365" max="15365" width="38.26953125" style="14" customWidth="1"/>
    <col min="15366" max="15366" width="15.54296875" style="14" bestFit="1" customWidth="1"/>
    <col min="15367" max="15367" width="20.453125" style="14" customWidth="1"/>
    <col min="15368" max="15368" width="16.81640625" style="14" customWidth="1"/>
    <col min="15369" max="15369" width="15.7265625" style="14" bestFit="1" customWidth="1"/>
    <col min="15370" max="15370" width="19.90625" style="14" customWidth="1"/>
    <col min="15371" max="15616" width="11.453125" style="14"/>
    <col min="15617" max="15617" width="3.54296875" style="14" customWidth="1"/>
    <col min="15618" max="15618" width="17" style="14" customWidth="1"/>
    <col min="15619" max="15619" width="34.81640625" style="14" customWidth="1"/>
    <col min="15620" max="15620" width="18" style="14" customWidth="1"/>
    <col min="15621" max="15621" width="38.26953125" style="14" customWidth="1"/>
    <col min="15622" max="15622" width="15.54296875" style="14" bestFit="1" customWidth="1"/>
    <col min="15623" max="15623" width="20.453125" style="14" customWidth="1"/>
    <col min="15624" max="15624" width="16.81640625" style="14" customWidth="1"/>
    <col min="15625" max="15625" width="15.7265625" style="14" bestFit="1" customWidth="1"/>
    <col min="15626" max="15626" width="19.90625" style="14" customWidth="1"/>
    <col min="15627" max="15872" width="11.453125" style="14"/>
    <col min="15873" max="15873" width="3.54296875" style="14" customWidth="1"/>
    <col min="15874" max="15874" width="17" style="14" customWidth="1"/>
    <col min="15875" max="15875" width="34.81640625" style="14" customWidth="1"/>
    <col min="15876" max="15876" width="18" style="14" customWidth="1"/>
    <col min="15877" max="15877" width="38.26953125" style="14" customWidth="1"/>
    <col min="15878" max="15878" width="15.54296875" style="14" bestFit="1" customWidth="1"/>
    <col min="15879" max="15879" width="20.453125" style="14" customWidth="1"/>
    <col min="15880" max="15880" width="16.81640625" style="14" customWidth="1"/>
    <col min="15881" max="15881" width="15.7265625" style="14" bestFit="1" customWidth="1"/>
    <col min="15882" max="15882" width="19.90625" style="14" customWidth="1"/>
    <col min="15883" max="16128" width="11.453125" style="14"/>
    <col min="16129" max="16129" width="3.54296875" style="14" customWidth="1"/>
    <col min="16130" max="16130" width="17" style="14" customWidth="1"/>
    <col min="16131" max="16131" width="34.81640625" style="14" customWidth="1"/>
    <col min="16132" max="16132" width="18" style="14" customWidth="1"/>
    <col min="16133" max="16133" width="38.26953125" style="14" customWidth="1"/>
    <col min="16134" max="16134" width="15.54296875" style="14" bestFit="1" customWidth="1"/>
    <col min="16135" max="16135" width="20.453125" style="14" customWidth="1"/>
    <col min="16136" max="16136" width="16.81640625" style="14" customWidth="1"/>
    <col min="16137" max="16137" width="15.7265625" style="14" bestFit="1" customWidth="1"/>
    <col min="16138" max="16138" width="19.90625" style="14" customWidth="1"/>
    <col min="16139" max="16384" width="11.453125" style="14"/>
  </cols>
  <sheetData>
    <row r="1" spans="1:10" s="8" customFormat="1" ht="13">
      <c r="A1" s="1"/>
      <c r="B1" s="2" t="s">
        <v>0</v>
      </c>
      <c r="C1" s="3" t="s">
        <v>1</v>
      </c>
      <c r="D1" s="4"/>
      <c r="E1" s="5"/>
      <c r="F1" s="6"/>
      <c r="G1" s="7"/>
    </row>
    <row r="2" spans="1:10" s="8" customFormat="1" ht="14.5">
      <c r="A2" s="1"/>
      <c r="B2" s="2" t="s">
        <v>2</v>
      </c>
      <c r="C2" s="3" t="s">
        <v>3</v>
      </c>
      <c r="D2" s="4"/>
      <c r="E2" s="5"/>
      <c r="F2" s="9"/>
      <c r="G2" s="7"/>
    </row>
    <row r="3" spans="1:10" s="8" customFormat="1" ht="13.5" thickBot="1">
      <c r="A3" s="1"/>
      <c r="B3" s="2" t="s">
        <v>4</v>
      </c>
      <c r="C3" s="3" t="s">
        <v>5</v>
      </c>
      <c r="D3" s="4"/>
      <c r="E3" s="5"/>
      <c r="F3" s="6"/>
      <c r="G3" s="10"/>
    </row>
    <row r="4" spans="1:10" s="8" customFormat="1" ht="16" thickBot="1">
      <c r="A4" s="1"/>
      <c r="B4" s="2" t="s">
        <v>6</v>
      </c>
      <c r="C4" s="3"/>
      <c r="D4" s="11"/>
      <c r="E4" s="12"/>
      <c r="F4" s="5"/>
      <c r="G4" s="13"/>
    </row>
    <row r="5" spans="1:10" s="8" customFormat="1">
      <c r="A5" s="1"/>
      <c r="B5" s="2" t="s">
        <v>7</v>
      </c>
      <c r="C5" s="4" t="s">
        <v>8</v>
      </c>
      <c r="D5" s="11"/>
      <c r="E5" s="13"/>
      <c r="F5" s="14"/>
      <c r="G5" s="13"/>
    </row>
    <row r="6" spans="1:10" s="8" customFormat="1" ht="13">
      <c r="A6" s="1"/>
      <c r="B6" s="3"/>
      <c r="C6" s="3"/>
      <c r="D6" s="4"/>
      <c r="G6" s="7"/>
    </row>
    <row r="7" spans="1:10" s="8" customFormat="1" ht="13">
      <c r="A7" s="1"/>
      <c r="B7" s="2" t="s">
        <v>9</v>
      </c>
      <c r="C7" s="2"/>
      <c r="D7" s="4"/>
      <c r="E7" s="5"/>
      <c r="F7" s="6"/>
      <c r="G7" s="7"/>
    </row>
    <row r="8" spans="1:10" s="8" customFormat="1">
      <c r="A8" s="1"/>
      <c r="B8" s="15"/>
      <c r="C8" s="15"/>
      <c r="D8" s="16"/>
      <c r="E8" s="17" t="s">
        <v>10</v>
      </c>
      <c r="F8" s="18"/>
      <c r="G8" s="19"/>
      <c r="H8" s="20"/>
    </row>
    <row r="9" spans="1:10" s="8" customFormat="1" ht="16.5" customHeight="1">
      <c r="A9" s="1"/>
      <c r="B9" s="21"/>
      <c r="C9" s="21"/>
      <c r="D9" s="16"/>
      <c r="E9" s="22"/>
      <c r="F9" s="23"/>
      <c r="G9" s="19"/>
    </row>
    <row r="10" spans="1:10" s="8" customFormat="1" ht="28.5" customHeight="1">
      <c r="A10" s="1"/>
      <c r="B10" s="24" t="s">
        <v>11</v>
      </c>
      <c r="C10" s="24" t="s">
        <v>12</v>
      </c>
      <c r="D10" s="24" t="s">
        <v>13</v>
      </c>
      <c r="E10" s="24" t="s">
        <v>14</v>
      </c>
      <c r="F10" s="24" t="s">
        <v>15</v>
      </c>
      <c r="G10" s="24" t="s">
        <v>16</v>
      </c>
    </row>
    <row r="11" spans="1:10" s="34" customFormat="1" ht="16.5" customHeight="1">
      <c r="A11" s="28"/>
      <c r="B11" s="29">
        <v>111005</v>
      </c>
      <c r="C11" s="29" t="str">
        <f>VLOOKUP(B11,[1]PUC!$A$3:$B$3395,2,0)</f>
        <v>Cuenta corriente</v>
      </c>
      <c r="D11" s="30">
        <v>42200000</v>
      </c>
      <c r="E11" s="31" t="str">
        <f>VLOOKUP(D11,[2]Directorio!$B$1:$C$3903,2,0)</f>
        <v>Banco de la República</v>
      </c>
      <c r="F11" s="32">
        <v>22582172.460000001</v>
      </c>
      <c r="G11" s="32">
        <v>0</v>
      </c>
      <c r="H11" s="33"/>
      <c r="I11" s="33"/>
      <c r="J11" s="33"/>
    </row>
    <row r="12" spans="1:10" s="34" customFormat="1" ht="20" customHeight="1">
      <c r="A12" s="28"/>
      <c r="B12" s="31">
        <v>122101</v>
      </c>
      <c r="C12" s="29" t="str">
        <f>VLOOKUP(B12,[1]PUC!$A$3:$B$3395,2,0)</f>
        <v>Títulos de tesorería (TES)</v>
      </c>
      <c r="D12" s="30">
        <v>923272394</v>
      </c>
      <c r="E12" s="31" t="str">
        <f>VLOOKUP(D12,[2]Directorio!$B$1:$C$3903,2,0)</f>
        <v>Dirección General de Crédito Público y Tesoro Nacional (DGCPTN)</v>
      </c>
      <c r="F12" s="32">
        <v>0</v>
      </c>
      <c r="G12" s="32">
        <v>37949665985.540001</v>
      </c>
      <c r="H12" s="33"/>
      <c r="I12" s="33"/>
      <c r="J12" s="33"/>
    </row>
    <row r="13" spans="1:10" s="34" customFormat="1">
      <c r="A13" s="28"/>
      <c r="B13" s="31">
        <v>122106</v>
      </c>
      <c r="C13" s="29" t="str">
        <f>VLOOKUP(B13,[1]PUC!$A$3:$B$3395,2,0)</f>
        <v>Bonos y títulos emitidos por el Gobierno General</v>
      </c>
      <c r="D13" s="30">
        <v>923272394</v>
      </c>
      <c r="E13" s="31" t="str">
        <f>VLOOKUP(D13,[2]Directorio!$B$1:$C$3903,2,0)</f>
        <v>Dirección General de Crédito Público y Tesoro Nacional (DGCPTN)</v>
      </c>
      <c r="F13" s="32">
        <v>0</v>
      </c>
      <c r="G13" s="32">
        <v>22606527378.600002</v>
      </c>
      <c r="H13" s="33"/>
      <c r="I13" s="33"/>
      <c r="J13" s="33"/>
    </row>
    <row r="14" spans="1:10" s="34" customFormat="1">
      <c r="A14" s="28"/>
      <c r="B14" s="31">
        <v>122108</v>
      </c>
      <c r="C14" s="29" t="str">
        <f>VLOOKUP(B14,[1]PUC!$A$3:$B$3395,2,0)</f>
        <v>Bonos y títulos emitidos por las entidades financieras</v>
      </c>
      <c r="D14" s="30">
        <v>41200000</v>
      </c>
      <c r="E14" s="31" t="str">
        <f>VLOOKUP(D14,[2]Directorio!$B$1:$C$3903,2,0)</f>
        <v>Banco de Comercio Exterior de Colombia S.A.</v>
      </c>
      <c r="F14" s="32">
        <v>0</v>
      </c>
      <c r="G14" s="32">
        <v>5736690000</v>
      </c>
      <c r="H14" s="33"/>
      <c r="I14" s="33"/>
      <c r="J14" s="33"/>
    </row>
    <row r="15" spans="1:10" s="34" customFormat="1">
      <c r="A15" s="28"/>
      <c r="B15" s="31">
        <v>122108</v>
      </c>
      <c r="C15" s="29" t="str">
        <f>VLOOKUP(B15,[1]PUC!$A$3:$B$3395,2,0)</f>
        <v>Bonos y títulos emitidos por las entidades financieras</v>
      </c>
      <c r="D15" s="30">
        <v>44200000</v>
      </c>
      <c r="E15" s="31" t="str">
        <f>VLOOKUP(D15,[2]Directorio!$B$1:$C$3903,2,0)</f>
        <v>Financiera de Desarrollo Territorial S.A.</v>
      </c>
      <c r="F15" s="32">
        <v>0</v>
      </c>
      <c r="G15" s="32">
        <v>8418600000</v>
      </c>
      <c r="H15" s="33"/>
      <c r="I15" s="33"/>
      <c r="J15" s="33"/>
    </row>
    <row r="16" spans="1:10" s="34" customFormat="1">
      <c r="A16" s="28"/>
      <c r="B16" s="31">
        <v>122301</v>
      </c>
      <c r="C16" s="29" t="str">
        <f>VLOOKUP(B16,[1]PUC!$A$3:$B$3395,2,0)</f>
        <v>Títulos de tesorería (TES)</v>
      </c>
      <c r="D16" s="30">
        <v>923272394</v>
      </c>
      <c r="E16" s="31" t="str">
        <f>VLOOKUP(D16,[2]Directorio!$B$1:$C$3903,2,0)</f>
        <v>Dirección General de Crédito Público y Tesoro Nacional (DGCPTN)</v>
      </c>
      <c r="F16" s="32">
        <v>0</v>
      </c>
      <c r="G16" s="32">
        <v>133034685140.53001</v>
      </c>
      <c r="H16" s="33"/>
      <c r="I16" s="33"/>
      <c r="J16" s="33"/>
    </row>
    <row r="17" spans="1:10" s="34" customFormat="1">
      <c r="A17" s="28"/>
      <c r="B17" s="31">
        <v>122302</v>
      </c>
      <c r="C17" s="29" t="str">
        <f>VLOOKUP(B17,[1]PUC!$A$3:$B$3395,2,0)</f>
        <v>Certificados de depósito a término (CDT)</v>
      </c>
      <c r="D17" s="30">
        <v>44200000</v>
      </c>
      <c r="E17" s="31" t="str">
        <f>VLOOKUP(D17,[2]Directorio!$B$1:$C$3903,2,0)</f>
        <v>Financiera de Desarrollo Territorial S.A.</v>
      </c>
      <c r="F17" s="32">
        <v>0</v>
      </c>
      <c r="G17" s="32">
        <v>4035618013</v>
      </c>
      <c r="H17" s="33"/>
      <c r="I17" s="33"/>
      <c r="J17" s="33"/>
    </row>
    <row r="18" spans="1:10" s="34" customFormat="1">
      <c r="A18" s="28"/>
      <c r="B18" s="31">
        <v>122306</v>
      </c>
      <c r="C18" s="29" t="str">
        <f>VLOOKUP(B18,[1]PUC!$A$3:$B$3395,2,0)</f>
        <v>Bonos y títulos emitidos por el Gobierno General</v>
      </c>
      <c r="D18" s="30">
        <v>923272394</v>
      </c>
      <c r="E18" s="31" t="str">
        <f>VLOOKUP(D18,[2]Directorio!$B$1:$C$3903,2,0)</f>
        <v>Dirección General de Crédito Público y Tesoro Nacional (DGCPTN)</v>
      </c>
      <c r="F18" s="32">
        <v>0</v>
      </c>
      <c r="G18" s="32">
        <v>13695285174.809999</v>
      </c>
      <c r="H18" s="33"/>
      <c r="I18" s="33"/>
      <c r="J18" s="33"/>
    </row>
    <row r="19" spans="1:10" s="34" customFormat="1">
      <c r="A19" s="28"/>
      <c r="B19" s="31">
        <v>122308</v>
      </c>
      <c r="C19" s="29" t="str">
        <f>VLOOKUP(B19,[1]PUC!$A$3:$B$3395,2,0)</f>
        <v>Bonos y títulos emitidos por las entidades financieras</v>
      </c>
      <c r="D19" s="30">
        <v>41200000</v>
      </c>
      <c r="E19" s="31" t="str">
        <f>VLOOKUP(D19,[2]Directorio!$B$1:$C$3903,2,0)</f>
        <v>Banco de Comercio Exterior de Colombia S.A.</v>
      </c>
      <c r="F19" s="32">
        <v>2006767070</v>
      </c>
      <c r="G19" s="32">
        <v>0</v>
      </c>
      <c r="H19" s="33"/>
      <c r="I19" s="33"/>
      <c r="J19" s="33"/>
    </row>
    <row r="20" spans="1:10" s="34" customFormat="1">
      <c r="A20" s="28"/>
      <c r="B20" s="31">
        <v>122302</v>
      </c>
      <c r="C20" s="29" t="str">
        <f>VLOOKUP(B20,[1]PUC!$A$3:$B$3395,2,0)</f>
        <v>Certificados de depósito a término (CDT)</v>
      </c>
      <c r="D20" s="30">
        <v>41200000</v>
      </c>
      <c r="E20" s="31" t="str">
        <f>VLOOKUP(D20,[2]Directorio!$B$1:$C$3903,2,0)</f>
        <v>Banco de Comercio Exterior de Colombia S.A.</v>
      </c>
      <c r="F20" s="32">
        <v>2504288015</v>
      </c>
      <c r="G20" s="32">
        <v>0</v>
      </c>
      <c r="H20" s="33"/>
      <c r="I20" s="33"/>
      <c r="J20" s="33"/>
    </row>
    <row r="21" spans="1:10" s="34" customFormat="1">
      <c r="A21" s="28"/>
      <c r="B21" s="31">
        <v>122604</v>
      </c>
      <c r="C21" s="29" t="str">
        <f>VLOOKUP(B21,[1]PUC!$A$3:$B$3395,2,0)</f>
        <v xml:space="preserve">Sociedades de economía mixta </v>
      </c>
      <c r="D21" s="30">
        <v>44600000</v>
      </c>
      <c r="E21" s="31" t="str">
        <f>VLOOKUP(D21,[2]Directorio!$B$1:$C$3903,2,0)</f>
        <v>Fiduciaria la Previsora S.A.</v>
      </c>
      <c r="F21" s="32">
        <v>0</v>
      </c>
      <c r="G21" s="32">
        <v>241187176065.76001</v>
      </c>
      <c r="H21" s="33"/>
      <c r="I21" s="33"/>
      <c r="J21" s="33"/>
    </row>
    <row r="22" spans="1:10" s="34" customFormat="1">
      <c r="A22" s="28"/>
      <c r="B22" s="31">
        <v>122904</v>
      </c>
      <c r="C22" s="29" t="str">
        <f>VLOOKUP(B22,[1]PUC!$A$3:$B$3395,2,0)</f>
        <v>Sociedades de economía mixta</v>
      </c>
      <c r="D22" s="30">
        <v>41100000</v>
      </c>
      <c r="E22" s="31" t="str">
        <f>VLOOKUP(D22,[2]Directorio!$B$1:$C$3903,2,0)</f>
        <v>Positiva Compañía de Seguros S.A.</v>
      </c>
      <c r="F22" s="32">
        <v>0</v>
      </c>
      <c r="G22" s="32">
        <v>70501016444.649994</v>
      </c>
      <c r="H22" s="33"/>
      <c r="I22" s="33"/>
      <c r="J22" s="33"/>
    </row>
    <row r="23" spans="1:10" s="34" customFormat="1">
      <c r="A23" s="28"/>
      <c r="B23" s="31">
        <v>131706</v>
      </c>
      <c r="C23" s="29" t="str">
        <f>VLOOKUP(B23,[1]PUC!$A$3:$B$3395,2,0)</f>
        <v>Servicios de seguros y reaseguros</v>
      </c>
      <c r="D23" s="30">
        <v>12300000</v>
      </c>
      <c r="E23" s="31" t="str">
        <f>VLOOKUP(D23,[2]Directorio!$B$1:$C$3903,2,0)</f>
        <v>Policía Nacional</v>
      </c>
      <c r="F23" s="32">
        <v>626044236.04999995</v>
      </c>
      <c r="G23" s="32">
        <v>0</v>
      </c>
      <c r="H23" s="33"/>
      <c r="I23" s="33"/>
      <c r="J23" s="33"/>
    </row>
    <row r="24" spans="1:10" s="34" customFormat="1">
      <c r="A24" s="28"/>
      <c r="B24" s="31">
        <v>131706</v>
      </c>
      <c r="C24" s="29" t="str">
        <f>VLOOKUP(B24,[1]PUC!$A$3:$B$3395,2,0)</f>
        <v>Servicios de seguros y reaseguros</v>
      </c>
      <c r="D24" s="30">
        <v>12400000</v>
      </c>
      <c r="E24" s="31" t="str">
        <f>VLOOKUP(D24,[2]Directorio!$B$1:$C$3903,2,0)</f>
        <v>Consejo Superior de la Judicatura</v>
      </c>
      <c r="F24" s="32">
        <v>712242</v>
      </c>
      <c r="G24" s="32">
        <v>0</v>
      </c>
      <c r="H24" s="33"/>
      <c r="I24" s="33"/>
      <c r="J24" s="33"/>
    </row>
    <row r="25" spans="1:10" s="34" customFormat="1">
      <c r="A25" s="28"/>
      <c r="B25" s="31">
        <v>131706</v>
      </c>
      <c r="C25" s="29" t="str">
        <f>VLOOKUP(B25,[1]PUC!$A$3:$B$3395,2,0)</f>
        <v>Servicios de seguros y reaseguros</v>
      </c>
      <c r="D25" s="30">
        <v>20188000</v>
      </c>
      <c r="E25" s="31" t="str">
        <f>VLOOKUP(D25,[2]Directorio!$B$1:$C$3903,2,0)</f>
        <v>Sociedad de Televisión de las Islas</v>
      </c>
      <c r="F25" s="32">
        <v>2913118</v>
      </c>
      <c r="G25" s="32">
        <v>0</v>
      </c>
      <c r="H25" s="33"/>
      <c r="I25" s="33"/>
      <c r="J25" s="33"/>
    </row>
    <row r="26" spans="1:10" s="34" customFormat="1">
      <c r="A26" s="28"/>
      <c r="B26" s="31">
        <v>131706</v>
      </c>
      <c r="C26" s="29" t="str">
        <f>VLOOKUP(B26,[1]PUC!$A$3:$B$3395,2,0)</f>
        <v>Servicios de seguros y reaseguros</v>
      </c>
      <c r="D26" s="30">
        <v>21527000</v>
      </c>
      <c r="E26" s="31" t="str">
        <f>VLOOKUP(D26,[2]Directorio!$B$1:$C$3903,2,0)</f>
        <v>Corporación Autónoma Regional para el Desarrollo Sostenible del Chocó</v>
      </c>
      <c r="F26" s="32">
        <v>803450</v>
      </c>
      <c r="G26" s="32">
        <v>0</v>
      </c>
      <c r="H26" s="33"/>
      <c r="I26" s="33"/>
      <c r="J26" s="33"/>
    </row>
    <row r="27" spans="1:10" s="34" customFormat="1">
      <c r="A27" s="28"/>
      <c r="B27" s="31">
        <v>131706</v>
      </c>
      <c r="C27" s="29" t="str">
        <f>VLOOKUP(B27,[1]PUC!$A$3:$B$3395,2,0)</f>
        <v>Servicios de seguros y reaseguros</v>
      </c>
      <c r="D27" s="30">
        <v>23300000</v>
      </c>
      <c r="E27" s="31" t="str">
        <f>VLOOKUP(D27,[2]Directorio!$B$1:$C$3903,2,0)</f>
        <v>Agencia Logística de las Fuerzas Militares</v>
      </c>
      <c r="F27" s="32">
        <v>24934612</v>
      </c>
      <c r="G27" s="32">
        <v>0</v>
      </c>
      <c r="H27" s="33"/>
      <c r="I27" s="33"/>
      <c r="J27" s="33"/>
    </row>
    <row r="28" spans="1:10" s="34" customFormat="1">
      <c r="A28" s="28"/>
      <c r="B28" s="31">
        <v>131706</v>
      </c>
      <c r="C28" s="29" t="str">
        <f>VLOOKUP(B28,[1]PUC!$A$3:$B$3395,2,0)</f>
        <v>Servicios de seguros y reaseguros</v>
      </c>
      <c r="D28" s="30">
        <v>23900000</v>
      </c>
      <c r="E28" s="31" t="str">
        <f>VLOOKUP(D28,[2]Directorio!$B$1:$C$3903,2,0)</f>
        <v>Instituto Colombiano de Bienestar Familiar</v>
      </c>
      <c r="F28" s="32">
        <v>355621721.04999995</v>
      </c>
      <c r="G28" s="32">
        <v>0</v>
      </c>
      <c r="H28" s="33"/>
      <c r="I28" s="33"/>
      <c r="J28" s="33"/>
    </row>
    <row r="29" spans="1:10" s="34" customFormat="1">
      <c r="A29" s="28"/>
      <c r="B29" s="31">
        <v>131706</v>
      </c>
      <c r="C29" s="29" t="str">
        <f>VLOOKUP(B29,[1]PUC!$A$3:$B$3395,2,0)</f>
        <v>Servicios de seguros y reaseguros</v>
      </c>
      <c r="D29" s="30">
        <v>25300000</v>
      </c>
      <c r="E29" s="31" t="str">
        <f>VLOOKUP(D29,[2]Directorio!$B$1:$C$3903,2,0)</f>
        <v>Instituto Geográfico Agustín Codazzi</v>
      </c>
      <c r="F29" s="32">
        <v>960519.53</v>
      </c>
      <c r="G29" s="32">
        <v>0</v>
      </c>
      <c r="H29" s="33"/>
      <c r="I29" s="33"/>
      <c r="J29" s="33"/>
    </row>
    <row r="30" spans="1:10" s="34" customFormat="1">
      <c r="A30" s="28"/>
      <c r="B30" s="31">
        <v>131706</v>
      </c>
      <c r="C30" s="29" t="str">
        <f>VLOOKUP(B30,[1]PUC!$A$3:$B$3395,2,0)</f>
        <v>Servicios de seguros y reaseguros</v>
      </c>
      <c r="D30" s="30">
        <v>27123000</v>
      </c>
      <c r="E30" s="31" t="str">
        <f>VLOOKUP(D30,[2]Directorio!$B$1:$C$3903,2,0)</f>
        <v>Universidad de Córdoba</v>
      </c>
      <c r="F30" s="32">
        <v>1526550</v>
      </c>
      <c r="G30" s="32">
        <v>0</v>
      </c>
      <c r="H30" s="33"/>
      <c r="I30" s="33"/>
      <c r="J30" s="33"/>
    </row>
    <row r="31" spans="1:10" s="34" customFormat="1">
      <c r="A31" s="28"/>
      <c r="B31" s="31">
        <v>131706</v>
      </c>
      <c r="C31" s="29" t="str">
        <f>VLOOKUP(B31,[1]PUC!$A$3:$B$3395,2,0)</f>
        <v>Servicios de seguros y reaseguros</v>
      </c>
      <c r="D31" s="30">
        <v>27219000</v>
      </c>
      <c r="E31" s="31" t="str">
        <f>VLOOKUP(D31,[2]Directorio!$B$1:$C$3903,2,0)</f>
        <v>Universidad del Cauca</v>
      </c>
      <c r="F31" s="32">
        <v>32368755.600000001</v>
      </c>
      <c r="G31" s="32">
        <v>0</v>
      </c>
      <c r="H31" s="33"/>
      <c r="I31" s="33"/>
      <c r="J31" s="33"/>
    </row>
    <row r="32" spans="1:10" s="34" customFormat="1">
      <c r="A32" s="28"/>
      <c r="B32" s="31">
        <v>131706</v>
      </c>
      <c r="C32" s="29" t="str">
        <f>VLOOKUP(B32,[1]PUC!$A$3:$B$3395,2,0)</f>
        <v>Servicios de seguros y reaseguros</v>
      </c>
      <c r="D32" s="30">
        <v>27400000</v>
      </c>
      <c r="E32" s="31" t="str">
        <f>VLOOKUP(D32,[2]Directorio!$B$1:$C$3903,2,0)</f>
        <v>Universidad Nacional de Colombia</v>
      </c>
      <c r="F32" s="32">
        <v>1675266.1299999997</v>
      </c>
      <c r="G32" s="32">
        <v>0</v>
      </c>
      <c r="H32" s="33"/>
      <c r="I32" s="33"/>
      <c r="J32" s="33"/>
    </row>
    <row r="33" spans="1:10" s="34" customFormat="1">
      <c r="A33" s="28"/>
      <c r="B33" s="31">
        <v>131706</v>
      </c>
      <c r="C33" s="29" t="str">
        <f>VLOOKUP(B33,[1]PUC!$A$3:$B$3395,2,0)</f>
        <v>Servicios de seguros y reaseguros</v>
      </c>
      <c r="D33" s="30">
        <v>31400000</v>
      </c>
      <c r="E33" s="31" t="str">
        <f>VLOOKUP(D33,[2]Directorio!$B$1:$C$3903,2,0)</f>
        <v>Ecopetrol S.A.</v>
      </c>
      <c r="F33" s="32">
        <v>1338037955.5999999</v>
      </c>
      <c r="G33" s="32">
        <v>0</v>
      </c>
      <c r="H33" s="33"/>
      <c r="I33" s="33"/>
      <c r="J33" s="33"/>
    </row>
    <row r="34" spans="1:10" s="34" customFormat="1">
      <c r="A34" s="28"/>
      <c r="B34" s="31">
        <v>131706</v>
      </c>
      <c r="C34" s="29" t="str">
        <f>VLOOKUP(B34,[1]PUC!$A$3:$B$3395,2,0)</f>
        <v>Servicios de seguros y reaseguros</v>
      </c>
      <c r="D34" s="30">
        <v>37352000</v>
      </c>
      <c r="E34" s="31" t="str">
        <f>VLOOKUP(D34,[2]Directorio!$B$1:$C$3903,2,0)</f>
        <v>E.S.P. Centrales Eléctricas de Nariño S.A.</v>
      </c>
      <c r="F34" s="32">
        <v>72962192.210000053</v>
      </c>
      <c r="G34" s="32">
        <v>0</v>
      </c>
      <c r="H34" s="33"/>
      <c r="I34" s="33"/>
      <c r="J34" s="33"/>
    </row>
    <row r="35" spans="1:10" s="34" customFormat="1">
      <c r="A35" s="28"/>
      <c r="B35" s="31">
        <v>131706</v>
      </c>
      <c r="C35" s="29" t="str">
        <f>VLOOKUP(B35,[1]PUC!$A$3:$B$3395,2,0)</f>
        <v>Servicios de seguros y reaseguros</v>
      </c>
      <c r="D35" s="30">
        <v>38218000</v>
      </c>
      <c r="E35" s="31" t="str">
        <f>VLOOKUP(D35,[2]Directorio!$B$1:$C$3903,2,0)</f>
        <v>E.S.P. Electrificadora del Caquetá S.A.</v>
      </c>
      <c r="F35" s="32">
        <v>17884223.32</v>
      </c>
      <c r="G35" s="32">
        <v>0</v>
      </c>
      <c r="H35" s="33"/>
      <c r="I35" s="33"/>
      <c r="J35" s="33"/>
    </row>
    <row r="36" spans="1:10" s="34" customFormat="1">
      <c r="A36" s="28"/>
      <c r="B36" s="31">
        <v>131706</v>
      </c>
      <c r="C36" s="29" t="str">
        <f>VLOOKUP(B36,[1]PUC!$A$3:$B$3395,2,0)</f>
        <v>Servicios de seguros y reaseguros</v>
      </c>
      <c r="D36" s="30">
        <v>38541000</v>
      </c>
      <c r="E36" s="31" t="str">
        <f>VLOOKUP(D36,[2]Directorio!$B$1:$C$3903,2,0)</f>
        <v>E.S.P. Electrificadora del Huila S.A.</v>
      </c>
      <c r="F36" s="32">
        <v>84361387.579999998</v>
      </c>
      <c r="G36" s="32">
        <v>0</v>
      </c>
      <c r="H36" s="33"/>
      <c r="I36" s="33"/>
      <c r="J36" s="33"/>
    </row>
    <row r="37" spans="1:10" s="34" customFormat="1">
      <c r="A37" s="28"/>
      <c r="B37" s="31">
        <v>131706</v>
      </c>
      <c r="C37" s="29" t="str">
        <f>VLOOKUP(B37,[1]PUC!$A$3:$B$3395,2,0)</f>
        <v>Servicios de seguros y reaseguros</v>
      </c>
      <c r="D37" s="30">
        <v>38750000</v>
      </c>
      <c r="E37" s="31" t="str">
        <f>VLOOKUP(D37,[2]Directorio!$B$1:$C$3903,2,0)</f>
        <v>E.S.P. Electrificadora del Meta S.A.</v>
      </c>
      <c r="F37" s="32">
        <v>2076668.87</v>
      </c>
      <c r="G37" s="32">
        <v>0</v>
      </c>
      <c r="H37" s="33"/>
      <c r="I37" s="33"/>
      <c r="J37" s="33"/>
    </row>
    <row r="38" spans="1:10" s="34" customFormat="1">
      <c r="A38" s="28"/>
      <c r="B38" s="31">
        <v>131706</v>
      </c>
      <c r="C38" s="29" t="str">
        <f>VLOOKUP(B38,[1]PUC!$A$3:$B$3395,2,0)</f>
        <v>Servicios de seguros y reaseguros</v>
      </c>
      <c r="D38" s="30">
        <v>39900000</v>
      </c>
      <c r="E38" s="31" t="str">
        <f>VLOOKUP(D38,[2]Directorio!$B$1:$C$3903,2,0)</f>
        <v>Corporación Autónoma Regional del Río Grande de la Magdalena</v>
      </c>
      <c r="F38" s="32">
        <v>443025756.01000005</v>
      </c>
      <c r="G38" s="32">
        <v>0</v>
      </c>
      <c r="H38" s="33"/>
      <c r="I38" s="33"/>
      <c r="J38" s="33"/>
    </row>
    <row r="39" spans="1:10" s="34" customFormat="1">
      <c r="A39" s="28"/>
      <c r="B39" s="31">
        <v>131706</v>
      </c>
      <c r="C39" s="29" t="str">
        <f>VLOOKUP(B39,[1]PUC!$A$3:$B$3395,2,0)</f>
        <v>Servicios de seguros y reaseguros</v>
      </c>
      <c r="D39" s="30">
        <v>41300000</v>
      </c>
      <c r="E39" s="31" t="str">
        <f>VLOOKUP(D39,[2]Directorio!$B$1:$C$3903,2,0)</f>
        <v>Fondo Nacional del Ahorro</v>
      </c>
      <c r="F39" s="32">
        <v>46537739</v>
      </c>
      <c r="G39" s="32">
        <v>0</v>
      </c>
      <c r="H39" s="33"/>
      <c r="I39" s="33"/>
      <c r="J39" s="33"/>
    </row>
    <row r="40" spans="1:10" s="34" customFormat="1">
      <c r="A40" s="28"/>
      <c r="B40" s="31">
        <v>131706</v>
      </c>
      <c r="C40" s="29" t="str">
        <f>VLOOKUP(B40,[1]PUC!$A$3:$B$3395,2,0)</f>
        <v>Servicios de seguros y reaseguros</v>
      </c>
      <c r="D40" s="30">
        <v>62200000</v>
      </c>
      <c r="E40" s="31" t="str">
        <f>VLOOKUP(D40,[2]Directorio!$B$1:$C$3903,2,0)</f>
        <v>Turnariño Ltda.</v>
      </c>
      <c r="F40" s="32">
        <v>547705.46</v>
      </c>
      <c r="G40" s="32">
        <v>0</v>
      </c>
      <c r="H40" s="33"/>
      <c r="I40" s="33"/>
      <c r="J40" s="33"/>
    </row>
    <row r="41" spans="1:10" s="34" customFormat="1">
      <c r="A41" s="28"/>
      <c r="B41" s="31">
        <v>131706</v>
      </c>
      <c r="C41" s="29" t="str">
        <f>VLOOKUP(B41,[1]PUC!$A$3:$B$3395,2,0)</f>
        <v>Servicios de seguros y reaseguros</v>
      </c>
      <c r="D41" s="30">
        <v>64200000</v>
      </c>
      <c r="E41" s="31" t="str">
        <f>VLOOKUP(D41,[2]Directorio!$B$1:$C$3903,2,0)</f>
        <v>Fondo de Garantías de Entidades Cooperativas</v>
      </c>
      <c r="F41" s="32">
        <v>47968518</v>
      </c>
      <c r="G41" s="32">
        <v>0</v>
      </c>
      <c r="H41" s="33"/>
      <c r="I41" s="33"/>
      <c r="J41" s="33"/>
    </row>
    <row r="42" spans="1:10" s="34" customFormat="1">
      <c r="A42" s="28"/>
      <c r="B42" s="31">
        <v>131706</v>
      </c>
      <c r="C42" s="29" t="str">
        <f>VLOOKUP(B42,[1]PUC!$A$3:$B$3395,2,0)</f>
        <v>Servicios de seguros y reaseguros</v>
      </c>
      <c r="D42" s="30">
        <v>86800000</v>
      </c>
      <c r="E42" s="31" t="str">
        <f>VLOOKUP(D42,[2]Directorio!$B$1:$C$3903,2,0)</f>
        <v>E.S.P. Empresa de Servicios Públicos Domiciliarios de Aguazul</v>
      </c>
      <c r="F42" s="32">
        <v>6631545.290000001</v>
      </c>
      <c r="G42" s="32">
        <v>0</v>
      </c>
      <c r="H42" s="33"/>
      <c r="I42" s="33"/>
      <c r="J42" s="33"/>
    </row>
    <row r="43" spans="1:10" s="34" customFormat="1">
      <c r="A43" s="28"/>
      <c r="B43" s="31">
        <v>131706</v>
      </c>
      <c r="C43" s="29" t="str">
        <f>VLOOKUP(B43,[1]PUC!$A$3:$B$3395,2,0)</f>
        <v>Servicios de seguros y reaseguros</v>
      </c>
      <c r="D43" s="30">
        <v>86900000</v>
      </c>
      <c r="E43" s="31" t="str">
        <f>VLOOKUP(D43,[2]Directorio!$B$1:$C$3903,2,0)</f>
        <v>Centro de Salud Alcides Jiménez Puerto Caicedo</v>
      </c>
      <c r="F43" s="32">
        <v>18526938.870000001</v>
      </c>
      <c r="G43" s="32">
        <v>0</v>
      </c>
      <c r="H43" s="33"/>
      <c r="I43" s="33"/>
      <c r="J43" s="33"/>
    </row>
    <row r="44" spans="1:10" s="34" customFormat="1">
      <c r="A44" s="28"/>
      <c r="B44" s="31">
        <v>131706</v>
      </c>
      <c r="C44" s="29" t="str">
        <f>VLOOKUP(B44,[1]PUC!$A$3:$B$3395,2,0)</f>
        <v>Servicios de seguros y reaseguros</v>
      </c>
      <c r="D44" s="30">
        <v>89400000</v>
      </c>
      <c r="E44" s="31" t="str">
        <f>VLOOKUP(D44,[2]Directorio!$B$1:$C$3903,2,0)</f>
        <v>E.S.P. Retirar - El Retiro</v>
      </c>
      <c r="F44" s="32">
        <v>2815575.75</v>
      </c>
      <c r="G44" s="32">
        <v>0</v>
      </c>
      <c r="H44" s="33"/>
      <c r="I44" s="33"/>
      <c r="J44" s="33"/>
    </row>
    <row r="45" spans="1:10" s="34" customFormat="1">
      <c r="A45" s="28"/>
      <c r="B45" s="31">
        <v>131706</v>
      </c>
      <c r="C45" s="29" t="str">
        <f>VLOOKUP(B45,[1]PUC!$A$3:$B$3395,2,0)</f>
        <v>Servicios de seguros y reaseguros</v>
      </c>
      <c r="D45" s="30">
        <v>89600000</v>
      </c>
      <c r="E45" s="31" t="str">
        <f>VLOOKUP(D45,[2]Directorio!$B$1:$C$3903,2,0)</f>
        <v>E.S.P. Empresa de Energía Eléctrica del Departamento del Vichada S.A.</v>
      </c>
      <c r="F45" s="32">
        <v>3088600</v>
      </c>
      <c r="G45" s="32">
        <v>0</v>
      </c>
      <c r="H45" s="33"/>
      <c r="I45" s="33"/>
      <c r="J45" s="33"/>
    </row>
    <row r="46" spans="1:10" s="34" customFormat="1">
      <c r="A46" s="28"/>
      <c r="B46" s="31">
        <v>131706</v>
      </c>
      <c r="C46" s="29" t="str">
        <f>VLOOKUP(B46,[1]PUC!$A$3:$B$3395,2,0)</f>
        <v>Servicios de seguros y reaseguros</v>
      </c>
      <c r="D46" s="30">
        <v>92100000</v>
      </c>
      <c r="E46" s="31" t="str">
        <f>VLOOKUP(D46,[2]Directorio!$B$1:$C$3903,2,0)</f>
        <v>E.S.E. Hospital Sagrado Corazón de Jesús de la Hormiga</v>
      </c>
      <c r="F46" s="32">
        <v>1324603</v>
      </c>
      <c r="G46" s="32">
        <v>0</v>
      </c>
      <c r="H46" s="33"/>
      <c r="I46" s="33"/>
      <c r="J46" s="33"/>
    </row>
    <row r="47" spans="1:10" s="34" customFormat="1">
      <c r="A47" s="28"/>
      <c r="B47" s="31">
        <v>131706</v>
      </c>
      <c r="C47" s="29" t="str">
        <f>VLOOKUP(B47,[1]PUC!$A$3:$B$3395,2,0)</f>
        <v>Servicios de seguros y reaseguros</v>
      </c>
      <c r="D47" s="30">
        <v>93200000</v>
      </c>
      <c r="E47" s="31" t="str">
        <f>VLOOKUP(D47,[2]Directorio!$B$1:$C$3903,2,0)</f>
        <v>E.S.E. Salud del Tundama</v>
      </c>
      <c r="F47" s="32">
        <v>855110</v>
      </c>
      <c r="G47" s="32">
        <v>0</v>
      </c>
      <c r="H47" s="33"/>
      <c r="I47" s="33"/>
      <c r="J47" s="33"/>
    </row>
    <row r="48" spans="1:10" s="34" customFormat="1">
      <c r="A48" s="28"/>
      <c r="B48" s="31">
        <v>131706</v>
      </c>
      <c r="C48" s="29" t="str">
        <f>VLOOKUP(B48,[1]PUC!$A$3:$B$3395,2,0)</f>
        <v>Servicios de seguros y reaseguros</v>
      </c>
      <c r="D48" s="30">
        <v>94500000</v>
      </c>
      <c r="E48" s="31" t="str">
        <f>VLOOKUP(D48,[2]Directorio!$B$1:$C$3903,2,0)</f>
        <v>E.S.P. Empresa Distribuidora del Pacífico S.A.</v>
      </c>
      <c r="F48" s="32">
        <v>39739098.290000007</v>
      </c>
      <c r="G48" s="32">
        <v>0</v>
      </c>
      <c r="H48" s="33"/>
      <c r="I48" s="33"/>
      <c r="J48" s="33"/>
    </row>
    <row r="49" spans="1:10" s="34" customFormat="1">
      <c r="A49" s="28"/>
      <c r="B49" s="31">
        <v>131706</v>
      </c>
      <c r="C49" s="29" t="str">
        <f>VLOOKUP(B49,[1]PUC!$A$3:$B$3395,2,0)</f>
        <v>Servicios de seguros y reaseguros</v>
      </c>
      <c r="D49" s="30">
        <v>110808000</v>
      </c>
      <c r="E49" s="31" t="str">
        <f>VLOOKUP(D49,[2]Directorio!$B$1:$C$3903,2,0)</f>
        <v>Departamento del Atlántico</v>
      </c>
      <c r="F49" s="32">
        <v>125812232.84999999</v>
      </c>
      <c r="G49" s="32">
        <v>0</v>
      </c>
      <c r="H49" s="33"/>
      <c r="I49" s="33"/>
      <c r="J49" s="33"/>
    </row>
    <row r="50" spans="1:10" s="34" customFormat="1">
      <c r="A50" s="28"/>
      <c r="B50" s="31">
        <v>131706</v>
      </c>
      <c r="C50" s="29" t="str">
        <f>VLOOKUP(B50,[1]PUC!$A$3:$B$3395,2,0)</f>
        <v>Servicios de seguros y reaseguros</v>
      </c>
      <c r="D50" s="30">
        <v>111515000</v>
      </c>
      <c r="E50" s="31" t="str">
        <f>VLOOKUP(D50,[2]Directorio!$B$1:$C$3903,2,0)</f>
        <v>Departamento de Boyacá</v>
      </c>
      <c r="F50" s="32">
        <v>30628336.309999995</v>
      </c>
      <c r="G50" s="32">
        <v>0</v>
      </c>
      <c r="H50" s="33"/>
      <c r="I50" s="33"/>
      <c r="J50" s="33"/>
    </row>
    <row r="51" spans="1:10" s="34" customFormat="1">
      <c r="A51" s="28"/>
      <c r="B51" s="31">
        <v>131706</v>
      </c>
      <c r="C51" s="29" t="str">
        <f>VLOOKUP(B51,[1]PUC!$A$3:$B$3395,2,0)</f>
        <v>Servicios de seguros y reaseguros</v>
      </c>
      <c r="D51" s="30">
        <v>111919000</v>
      </c>
      <c r="E51" s="31" t="str">
        <f>VLOOKUP(D51,[2]Directorio!$B$1:$C$3903,2,0)</f>
        <v>Departamento del Cauca</v>
      </c>
      <c r="F51" s="32">
        <v>4593021.7700000005</v>
      </c>
      <c r="G51" s="32">
        <v>0</v>
      </c>
      <c r="H51" s="33"/>
      <c r="I51" s="33"/>
      <c r="J51" s="33"/>
    </row>
    <row r="52" spans="1:10" s="34" customFormat="1">
      <c r="A52" s="28"/>
      <c r="B52" s="31">
        <v>131706</v>
      </c>
      <c r="C52" s="29" t="str">
        <f>VLOOKUP(B52,[1]PUC!$A$3:$B$3395,2,0)</f>
        <v>Servicios de seguros y reaseguros</v>
      </c>
      <c r="D52" s="30">
        <v>112323000</v>
      </c>
      <c r="E52" s="31" t="str">
        <f>VLOOKUP(D52,[2]Directorio!$B$1:$C$3903,2,0)</f>
        <v>Departamento de Córdoba</v>
      </c>
      <c r="F52" s="32">
        <v>12360694.530000001</v>
      </c>
      <c r="G52" s="32">
        <v>0</v>
      </c>
      <c r="H52" s="33"/>
      <c r="I52" s="33"/>
      <c r="J52" s="33"/>
    </row>
    <row r="53" spans="1:10" s="34" customFormat="1">
      <c r="A53" s="28"/>
      <c r="B53" s="31">
        <v>131706</v>
      </c>
      <c r="C53" s="29" t="str">
        <f>VLOOKUP(B53,[1]PUC!$A$3:$B$3395,2,0)</f>
        <v>Servicios de seguros y reaseguros</v>
      </c>
      <c r="D53" s="30">
        <v>114141000</v>
      </c>
      <c r="E53" s="31" t="str">
        <f>VLOOKUP(D53,[2]Directorio!$B$1:$C$3903,2,0)</f>
        <v>Departamento del Huila</v>
      </c>
      <c r="F53" s="32">
        <v>13911604.789999999</v>
      </c>
      <c r="G53" s="32">
        <v>0</v>
      </c>
      <c r="H53" s="33"/>
      <c r="I53" s="33"/>
      <c r="J53" s="33"/>
    </row>
    <row r="54" spans="1:10" s="34" customFormat="1">
      <c r="A54" s="28"/>
      <c r="B54" s="31">
        <v>131706</v>
      </c>
      <c r="C54" s="29" t="str">
        <f>VLOOKUP(B54,[1]PUC!$A$3:$B$3395,2,0)</f>
        <v>Servicios de seguros y reaseguros</v>
      </c>
      <c r="D54" s="30">
        <v>114444000</v>
      </c>
      <c r="E54" s="31" t="str">
        <f>VLOOKUP(D54,[2]Directorio!$B$1:$C$3903,2,0)</f>
        <v>Departamento de la Guajira</v>
      </c>
      <c r="F54" s="32">
        <v>123716703.56</v>
      </c>
      <c r="G54" s="32">
        <v>0</v>
      </c>
      <c r="H54" s="33"/>
      <c r="I54" s="33"/>
      <c r="J54" s="33"/>
    </row>
    <row r="55" spans="1:10" s="34" customFormat="1">
      <c r="A55" s="28"/>
      <c r="B55" s="31">
        <v>131706</v>
      </c>
      <c r="C55" s="29" t="str">
        <f>VLOOKUP(B55,[1]PUC!$A$3:$B$3395,2,0)</f>
        <v>Servicios de seguros y reaseguros</v>
      </c>
      <c r="D55" s="30">
        <v>115050000</v>
      </c>
      <c r="E55" s="31" t="str">
        <f>VLOOKUP(D55,[2]Directorio!$B$1:$C$3903,2,0)</f>
        <v>Departamento del Meta</v>
      </c>
      <c r="F55" s="32">
        <v>120246355.27</v>
      </c>
      <c r="G55" s="32">
        <v>0</v>
      </c>
      <c r="H55" s="33"/>
      <c r="I55" s="33"/>
      <c r="J55" s="33"/>
    </row>
    <row r="56" spans="1:10" s="34" customFormat="1">
      <c r="A56" s="28"/>
      <c r="B56" s="31">
        <v>131706</v>
      </c>
      <c r="C56" s="29" t="str">
        <f>VLOOKUP(B56,[1]PUC!$A$3:$B$3395,2,0)</f>
        <v>Servicios de seguros y reaseguros</v>
      </c>
      <c r="D56" s="30">
        <v>115252000</v>
      </c>
      <c r="E56" s="31" t="str">
        <f>VLOOKUP(D56,[2]Directorio!$B$1:$C$3903,2,0)</f>
        <v>Departamento de Nariño</v>
      </c>
      <c r="F56" s="32">
        <v>9099023.6799999978</v>
      </c>
      <c r="G56" s="32">
        <v>0</v>
      </c>
      <c r="H56" s="33"/>
      <c r="I56" s="33"/>
      <c r="J56" s="33"/>
    </row>
    <row r="57" spans="1:10" s="34" customFormat="1">
      <c r="A57" s="28"/>
      <c r="B57" s="31">
        <v>131706</v>
      </c>
      <c r="C57" s="29" t="str">
        <f>VLOOKUP(B57,[1]PUC!$A$3:$B$3395,2,0)</f>
        <v>Servicios de seguros y reaseguros</v>
      </c>
      <c r="D57" s="30">
        <v>117070000</v>
      </c>
      <c r="E57" s="31" t="str">
        <f>VLOOKUP(D57,[2]Directorio!$B$1:$C$3903,2,0)</f>
        <v>Departamento de Sucre</v>
      </c>
      <c r="F57" s="32">
        <v>47738266</v>
      </c>
      <c r="G57" s="32">
        <v>0</v>
      </c>
      <c r="H57" s="33"/>
      <c r="I57" s="33"/>
      <c r="J57" s="33"/>
    </row>
    <row r="58" spans="1:10" s="34" customFormat="1">
      <c r="A58" s="28"/>
      <c r="B58" s="31">
        <v>131706</v>
      </c>
      <c r="C58" s="29" t="str">
        <f>VLOOKUP(B58,[1]PUC!$A$3:$B$3395,2,0)</f>
        <v>Servicios de seguros y reaseguros</v>
      </c>
      <c r="D58" s="30">
        <v>117676000</v>
      </c>
      <c r="E58" s="31" t="str">
        <f>VLOOKUP(D58,[2]Directorio!$B$1:$C$3903,2,0)</f>
        <v>Departamento del Valle del Cauca</v>
      </c>
      <c r="F58" s="32">
        <v>17320730</v>
      </c>
      <c r="G58" s="32">
        <v>0</v>
      </c>
      <c r="H58" s="33"/>
      <c r="I58" s="33"/>
      <c r="J58" s="33"/>
    </row>
    <row r="59" spans="1:10" s="34" customFormat="1">
      <c r="A59" s="28"/>
      <c r="B59" s="31">
        <v>131706</v>
      </c>
      <c r="C59" s="29" t="str">
        <f>VLOOKUP(B59,[1]PUC!$A$3:$B$3395,2,0)</f>
        <v>Servicios de seguros y reaseguros</v>
      </c>
      <c r="D59" s="30">
        <v>118686000</v>
      </c>
      <c r="E59" s="31" t="str">
        <f>VLOOKUP(D59,[2]Directorio!$B$1:$C$3903,2,0)</f>
        <v>Departamento del Putumayo</v>
      </c>
      <c r="F59" s="32">
        <v>568806485.07000005</v>
      </c>
      <c r="G59" s="32">
        <v>0</v>
      </c>
      <c r="H59" s="33"/>
      <c r="I59" s="33"/>
      <c r="J59" s="33"/>
    </row>
    <row r="60" spans="1:10" s="34" customFormat="1">
      <c r="A60" s="28"/>
      <c r="B60" s="31">
        <v>131706</v>
      </c>
      <c r="C60" s="29" t="str">
        <f>VLOOKUP(B60,[1]PUC!$A$3:$B$3395,2,0)</f>
        <v>Servicios de seguros y reaseguros</v>
      </c>
      <c r="D60" s="30">
        <v>119191000</v>
      </c>
      <c r="E60" s="31" t="str">
        <f>VLOOKUP(D60,[2]Directorio!$B$1:$C$3903,2,0)</f>
        <v>Departamento del Amazonas</v>
      </c>
      <c r="F60" s="32">
        <v>2685600</v>
      </c>
      <c r="G60" s="32">
        <v>0</v>
      </c>
      <c r="H60" s="33"/>
      <c r="I60" s="33"/>
      <c r="J60" s="33"/>
    </row>
    <row r="61" spans="1:10" s="34" customFormat="1">
      <c r="A61" s="28"/>
      <c r="B61" s="31">
        <v>131706</v>
      </c>
      <c r="C61" s="29" t="str">
        <f>VLOOKUP(B61,[1]PUC!$A$3:$B$3395,2,0)</f>
        <v>Servicios de seguros y reaseguros</v>
      </c>
      <c r="D61" s="30">
        <v>119494000</v>
      </c>
      <c r="E61" s="31" t="str">
        <f>VLOOKUP(D61,[2]Directorio!$B$1:$C$3903,2,0)</f>
        <v>Departamento del Guainía</v>
      </c>
      <c r="F61" s="32">
        <v>439729122.44000006</v>
      </c>
      <c r="G61" s="32">
        <v>0</v>
      </c>
      <c r="H61" s="33"/>
      <c r="I61" s="33"/>
      <c r="J61" s="33"/>
    </row>
    <row r="62" spans="1:10" s="34" customFormat="1">
      <c r="A62" s="28"/>
      <c r="B62" s="31">
        <v>131706</v>
      </c>
      <c r="C62" s="29" t="str">
        <f>VLOOKUP(B62,[1]PUC!$A$3:$B$3395,2,0)</f>
        <v>Servicios de seguros y reaseguros</v>
      </c>
      <c r="D62" s="30">
        <v>119595000</v>
      </c>
      <c r="E62" s="31" t="str">
        <f>VLOOKUP(D62,[2]Directorio!$B$1:$C$3903,2,0)</f>
        <v>Departamento del Guaviare</v>
      </c>
      <c r="F62" s="32">
        <v>5259800</v>
      </c>
      <c r="G62" s="32">
        <v>0</v>
      </c>
      <c r="H62" s="33"/>
      <c r="I62" s="33"/>
      <c r="J62" s="33"/>
    </row>
    <row r="63" spans="1:10" s="34" customFormat="1">
      <c r="A63" s="28"/>
      <c r="B63" s="31">
        <v>131706</v>
      </c>
      <c r="C63" s="29" t="str">
        <f>VLOOKUP(B63,[1]PUC!$A$3:$B$3395,2,0)</f>
        <v>Servicios de seguros y reaseguros</v>
      </c>
      <c r="D63" s="30">
        <v>119797000</v>
      </c>
      <c r="E63" s="31" t="str">
        <f>VLOOKUP(D63,[2]Directorio!$B$1:$C$3903,2,0)</f>
        <v>Departamento del Vaupés</v>
      </c>
      <c r="F63" s="32">
        <v>9261416.8200000003</v>
      </c>
      <c r="G63" s="32">
        <v>0</v>
      </c>
      <c r="H63" s="33"/>
      <c r="I63" s="33"/>
      <c r="J63" s="33"/>
    </row>
    <row r="64" spans="1:10" s="34" customFormat="1">
      <c r="A64" s="28"/>
      <c r="B64" s="31">
        <v>131706</v>
      </c>
      <c r="C64" s="29" t="str">
        <f>VLOOKUP(B64,[1]PUC!$A$3:$B$3395,2,0)</f>
        <v>Servicios de seguros y reaseguros</v>
      </c>
      <c r="D64" s="30">
        <v>120150000</v>
      </c>
      <c r="E64" s="31" t="str">
        <f>VLOOKUP(D64,[2]Directorio!$B$1:$C$3903,2,0)</f>
        <v>E.S.E. Empresa Social del Estado del Meta - Solución Salud</v>
      </c>
      <c r="F64" s="32">
        <v>12486654.01</v>
      </c>
      <c r="G64" s="32">
        <v>0</v>
      </c>
      <c r="H64" s="33"/>
      <c r="I64" s="33"/>
      <c r="J64" s="33"/>
    </row>
    <row r="65" spans="1:10" s="34" customFormat="1">
      <c r="A65" s="28"/>
      <c r="B65" s="31">
        <v>131706</v>
      </c>
      <c r="C65" s="29" t="str">
        <f>VLOOKUP(B65,[1]PUC!$A$3:$B$3395,2,0)</f>
        <v>Servicios de seguros y reaseguros</v>
      </c>
      <c r="D65" s="30">
        <v>120197000</v>
      </c>
      <c r="E65" s="31" t="str">
        <f>VLOOKUP(D65,[2]Directorio!$B$1:$C$3903,2,0)</f>
        <v>E.S.E. Hospital San Antonio</v>
      </c>
      <c r="F65" s="32">
        <v>2164646</v>
      </c>
      <c r="G65" s="32">
        <v>0</v>
      </c>
      <c r="H65" s="33"/>
      <c r="I65" s="33"/>
      <c r="J65" s="33"/>
    </row>
    <row r="66" spans="1:10" s="34" customFormat="1">
      <c r="A66" s="28"/>
      <c r="B66" s="31">
        <v>131706</v>
      </c>
      <c r="C66" s="29" t="str">
        <f>VLOOKUP(B66,[1]PUC!$A$3:$B$3395,2,0)</f>
        <v>Servicios de seguros y reaseguros</v>
      </c>
      <c r="D66" s="30">
        <v>120205000</v>
      </c>
      <c r="E66" s="31" t="str">
        <f>VLOOKUP(D66,[2]Directorio!$B$1:$C$3903,2,0)</f>
        <v>Universidad de Antioquia</v>
      </c>
      <c r="F66" s="32">
        <v>1341739.7700000003</v>
      </c>
      <c r="G66" s="32">
        <v>0</v>
      </c>
      <c r="H66" s="33"/>
      <c r="I66" s="33"/>
      <c r="J66" s="33"/>
    </row>
    <row r="67" spans="1:10" s="34" customFormat="1">
      <c r="A67" s="28"/>
      <c r="B67" s="31">
        <v>131706</v>
      </c>
      <c r="C67" s="29" t="str">
        <f>VLOOKUP(B67,[1]PUC!$A$3:$B$3395,2,0)</f>
        <v>Servicios de seguros y reaseguros</v>
      </c>
      <c r="D67" s="30">
        <v>120473000</v>
      </c>
      <c r="E67" s="31" t="str">
        <f>VLOOKUP(D67,[2]Directorio!$B$1:$C$3903,2,0)</f>
        <v>E.S.E. Hospital Departamental Reina Sofía de España - Lérida</v>
      </c>
      <c r="F67" s="32">
        <v>1050172</v>
      </c>
      <c r="G67" s="32">
        <v>0</v>
      </c>
      <c r="H67" s="33"/>
      <c r="I67" s="33"/>
      <c r="J67" s="33"/>
    </row>
    <row r="68" spans="1:10" s="34" customFormat="1">
      <c r="A68" s="28"/>
      <c r="B68" s="31">
        <v>131706</v>
      </c>
      <c r="C68" s="29" t="str">
        <f>VLOOKUP(B68,[1]PUC!$A$3:$B$3395,2,0)</f>
        <v>Servicios de seguros y reaseguros</v>
      </c>
      <c r="D68" s="30">
        <v>120544000</v>
      </c>
      <c r="E68" s="31" t="str">
        <f>VLOOKUP(D68,[2]Directorio!$B$1:$C$3903,2,0)</f>
        <v>Hospital Armando Pabón López - Manaure</v>
      </c>
      <c r="F68" s="32">
        <v>30745637.580000002</v>
      </c>
      <c r="G68" s="32">
        <v>0</v>
      </c>
      <c r="H68" s="33"/>
      <c r="I68" s="33"/>
      <c r="J68" s="33"/>
    </row>
    <row r="69" spans="1:10" s="34" customFormat="1">
      <c r="A69" s="28"/>
      <c r="B69" s="31">
        <v>131706</v>
      </c>
      <c r="C69" s="29" t="str">
        <f>VLOOKUP(B69,[1]PUC!$A$3:$B$3395,2,0)</f>
        <v>Servicios de seguros y reaseguros</v>
      </c>
      <c r="D69" s="30">
        <v>120676000</v>
      </c>
      <c r="E69" s="31" t="str">
        <f>VLOOKUP(D69,[2]Directorio!$B$1:$C$3903,2,0)</f>
        <v>Universidad del Valle</v>
      </c>
      <c r="F69" s="32">
        <v>167087699.22999999</v>
      </c>
      <c r="G69" s="32">
        <v>0</v>
      </c>
      <c r="H69" s="33"/>
      <c r="I69" s="33"/>
      <c r="J69" s="33"/>
    </row>
    <row r="70" spans="1:10" s="34" customFormat="1">
      <c r="A70" s="28"/>
      <c r="B70" s="31">
        <v>131706</v>
      </c>
      <c r="C70" s="29" t="str">
        <f>VLOOKUP(B70,[1]PUC!$A$3:$B$3395,2,0)</f>
        <v>Servicios de seguros y reaseguros</v>
      </c>
      <c r="D70" s="30">
        <v>120968000</v>
      </c>
      <c r="E70" s="31" t="str">
        <f>VLOOKUP(D70,[2]Directorio!$B$1:$C$3903,2,0)</f>
        <v>E.S.E. Hospital Universitario de Santander</v>
      </c>
      <c r="F70" s="32">
        <v>381507802.00999999</v>
      </c>
      <c r="G70" s="32">
        <v>0</v>
      </c>
      <c r="H70" s="33"/>
      <c r="I70" s="33"/>
      <c r="J70" s="33"/>
    </row>
    <row r="71" spans="1:10" s="34" customFormat="1">
      <c r="A71" s="28"/>
      <c r="B71" s="31">
        <v>131706</v>
      </c>
      <c r="C71" s="29" t="str">
        <f>VLOOKUP(B71,[1]PUC!$A$3:$B$3395,2,0)</f>
        <v>Servicios de seguros y reaseguros</v>
      </c>
      <c r="D71" s="30">
        <v>121370000</v>
      </c>
      <c r="E71" s="31" t="str">
        <f>VLOOKUP(D71,[2]Directorio!$B$1:$C$3903,2,0)</f>
        <v>E.S.E. Hospital Regional Nuestra Señora de las Mercedes - Corozal</v>
      </c>
      <c r="F71" s="32">
        <v>26928826.09</v>
      </c>
      <c r="G71" s="32">
        <v>0</v>
      </c>
      <c r="H71" s="33"/>
      <c r="I71" s="33"/>
      <c r="J71" s="33"/>
    </row>
    <row r="72" spans="1:10" s="34" customFormat="1">
      <c r="A72" s="28"/>
      <c r="B72" s="31">
        <v>131706</v>
      </c>
      <c r="C72" s="29" t="str">
        <f>VLOOKUP(B72,[1]PUC!$A$3:$B$3395,2,0)</f>
        <v>Servicios de seguros y reaseguros</v>
      </c>
      <c r="D72" s="30">
        <v>121376000</v>
      </c>
      <c r="E72" s="31" t="str">
        <f>VLOOKUP(D72,[2]Directorio!$B$1:$C$3903,2,0)</f>
        <v>Biblioteca Departamental Jorge Garcés Borrero</v>
      </c>
      <c r="F72" s="32">
        <v>15214421.629999999</v>
      </c>
      <c r="G72" s="32">
        <v>0</v>
      </c>
      <c r="H72" s="33"/>
      <c r="I72" s="33"/>
      <c r="J72" s="33"/>
    </row>
    <row r="73" spans="1:10" s="34" customFormat="1">
      <c r="A73" s="28"/>
      <c r="B73" s="31">
        <v>131706</v>
      </c>
      <c r="C73" s="29" t="str">
        <f>VLOOKUP(B73,[1]PUC!$A$3:$B$3395,2,0)</f>
        <v>Servicios de seguros y reaseguros</v>
      </c>
      <c r="D73" s="30">
        <v>121708000</v>
      </c>
      <c r="E73" s="31" t="str">
        <f>VLOOKUP(D73,[2]Directorio!$B$1:$C$3903,2,0)</f>
        <v>Universidad de Atlántico</v>
      </c>
      <c r="F73" s="32">
        <v>27563644.990000002</v>
      </c>
      <c r="G73" s="32">
        <v>0</v>
      </c>
      <c r="H73" s="33"/>
      <c r="I73" s="33"/>
      <c r="J73" s="33"/>
    </row>
    <row r="74" spans="1:10" s="34" customFormat="1">
      <c r="A74" s="28"/>
      <c r="B74" s="31">
        <v>131706</v>
      </c>
      <c r="C74" s="29" t="str">
        <f>VLOOKUP(B74,[1]PUC!$A$3:$B$3395,2,0)</f>
        <v>Servicios de seguros y reaseguros</v>
      </c>
      <c r="D74" s="30">
        <v>122176000</v>
      </c>
      <c r="E74" s="31" t="str">
        <f>VLOOKUP(D74,[2]Directorio!$B$1:$C$3903,2,0)</f>
        <v>E.S.E. Hospital Universitario del Valle Evaristo García</v>
      </c>
      <c r="F74" s="32">
        <v>205117305.75</v>
      </c>
      <c r="G74" s="32">
        <v>0</v>
      </c>
      <c r="H74" s="33"/>
      <c r="I74" s="33"/>
      <c r="J74" s="33"/>
    </row>
    <row r="75" spans="1:10" s="34" customFormat="1">
      <c r="A75" s="28"/>
      <c r="B75" s="31">
        <v>131706</v>
      </c>
      <c r="C75" s="29" t="str">
        <f>VLOOKUP(B75,[1]PUC!$A$3:$B$3395,2,0)</f>
        <v>Servicios de seguros y reaseguros</v>
      </c>
      <c r="D75" s="30">
        <v>122376000</v>
      </c>
      <c r="E75" s="31" t="str">
        <f>VLOOKUP(D75,[2]Directorio!$B$1:$C$3903,2,0)</f>
        <v>E.S.E. Hospital Departamental Mario Correa Rengifo - Cali</v>
      </c>
      <c r="F75" s="32">
        <v>970390</v>
      </c>
      <c r="G75" s="32">
        <v>0</v>
      </c>
      <c r="H75" s="33"/>
      <c r="I75" s="33"/>
      <c r="J75" s="33"/>
    </row>
    <row r="76" spans="1:10" s="34" customFormat="1">
      <c r="A76" s="28"/>
      <c r="B76" s="31">
        <v>131706</v>
      </c>
      <c r="C76" s="29" t="str">
        <f>VLOOKUP(B76,[1]PUC!$A$3:$B$3395,2,0)</f>
        <v>Servicios de seguros y reaseguros</v>
      </c>
      <c r="D76" s="30">
        <v>122381000</v>
      </c>
      <c r="E76" s="31" t="str">
        <f>VLOOKUP(D76,[2]Directorio!$B$1:$C$3903,2,0)</f>
        <v>E.S.E. Departamental de Primer Nivel</v>
      </c>
      <c r="F76" s="32">
        <v>6976603</v>
      </c>
      <c r="G76" s="32">
        <v>0</v>
      </c>
      <c r="H76" s="33"/>
      <c r="I76" s="33"/>
      <c r="J76" s="33"/>
    </row>
    <row r="77" spans="1:10" s="34" customFormat="1">
      <c r="A77" s="28"/>
      <c r="B77" s="31">
        <v>131706</v>
      </c>
      <c r="C77" s="29" t="str">
        <f>VLOOKUP(B77,[1]PUC!$A$3:$B$3395,2,0)</f>
        <v>Servicios de seguros y reaseguros</v>
      </c>
      <c r="D77" s="30">
        <v>122476000</v>
      </c>
      <c r="E77" s="31" t="str">
        <f>VLOOKUP(D77,[2]Directorio!$B$1:$C$3903,2,0)</f>
        <v>E.S.E. Hospital Psiquiátrico Universitario San Isidro - Cali</v>
      </c>
      <c r="F77" s="32">
        <v>148499372.53</v>
      </c>
      <c r="G77" s="32">
        <v>0</v>
      </c>
      <c r="H77" s="33"/>
      <c r="I77" s="33"/>
      <c r="J77" s="33"/>
    </row>
    <row r="78" spans="1:10" s="34" customFormat="1">
      <c r="A78" s="28"/>
      <c r="B78" s="31">
        <v>131706</v>
      </c>
      <c r="C78" s="29" t="str">
        <f>VLOOKUP(B78,[1]PUC!$A$3:$B$3395,2,0)</f>
        <v>Servicios de seguros y reaseguros</v>
      </c>
      <c r="D78" s="30">
        <v>123081000</v>
      </c>
      <c r="E78" s="31" t="str">
        <f>VLOOKUP(D78,[2]Directorio!$B$1:$C$3903,2,0)</f>
        <v>E.S.E. Hospital de Sarare - Saravena</v>
      </c>
      <c r="F78" s="32">
        <v>919400</v>
      </c>
      <c r="G78" s="32">
        <v>0</v>
      </c>
      <c r="H78" s="33"/>
      <c r="I78" s="33"/>
      <c r="J78" s="33"/>
    </row>
    <row r="79" spans="1:10" s="34" customFormat="1">
      <c r="A79" s="28"/>
      <c r="B79" s="31">
        <v>131706</v>
      </c>
      <c r="C79" s="29" t="str">
        <f>VLOOKUP(B79,[1]PUC!$A$3:$B$3395,2,0)</f>
        <v>Servicios de seguros y reaseguros</v>
      </c>
      <c r="D79" s="30">
        <v>123173000</v>
      </c>
      <c r="E79" s="31" t="str">
        <f>VLOOKUP(D79,[2]Directorio!$B$1:$C$3903,2,0)</f>
        <v>E.S.E. Hospital Dptal. Federico Lleras Acosta - Ibagué</v>
      </c>
      <c r="F79" s="32">
        <v>5398824.3300000001</v>
      </c>
      <c r="G79" s="32">
        <v>0</v>
      </c>
      <c r="H79" s="33"/>
      <c r="I79" s="33"/>
      <c r="J79" s="33"/>
    </row>
    <row r="80" spans="1:10" s="34" customFormat="1">
      <c r="A80" s="28"/>
      <c r="B80" s="31">
        <v>131706</v>
      </c>
      <c r="C80" s="29" t="str">
        <f>VLOOKUP(B80,[1]PUC!$A$3:$B$3395,2,0)</f>
        <v>Servicios de seguros y reaseguros</v>
      </c>
      <c r="D80" s="30">
        <v>123176000</v>
      </c>
      <c r="E80" s="31" t="str">
        <f>VLOOKUP(D80,[2]Directorio!$B$1:$C$3903,2,0)</f>
        <v>Instituto del Deporte, la Educación Física y la Recreación del Valle del Cauca</v>
      </c>
      <c r="F80" s="32">
        <v>239023861.78000003</v>
      </c>
      <c r="G80" s="32">
        <v>0</v>
      </c>
      <c r="H80" s="33"/>
      <c r="I80" s="33"/>
      <c r="J80" s="33"/>
    </row>
    <row r="81" spans="1:10" s="34" customFormat="1">
      <c r="A81" s="28"/>
      <c r="B81" s="31">
        <v>131706</v>
      </c>
      <c r="C81" s="29" t="str">
        <f>VLOOKUP(B81,[1]PUC!$A$3:$B$3395,2,0)</f>
        <v>Servicios de seguros y reaseguros</v>
      </c>
      <c r="D81" s="30">
        <v>123215000</v>
      </c>
      <c r="E81" s="31" t="str">
        <f>VLOOKUP(D81,[2]Directorio!$B$1:$C$3903,2,0)</f>
        <v>E.S.E. Hospital Regional de Chiquinquirá</v>
      </c>
      <c r="F81" s="32">
        <v>7298295</v>
      </c>
      <c r="G81" s="32">
        <v>0</v>
      </c>
      <c r="H81" s="33"/>
      <c r="I81" s="33"/>
      <c r="J81" s="33"/>
    </row>
    <row r="82" spans="1:10" s="34" customFormat="1">
      <c r="A82" s="28"/>
      <c r="B82" s="31">
        <v>131706</v>
      </c>
      <c r="C82" s="29" t="str">
        <f>VLOOKUP(B82,[1]PUC!$A$3:$B$3395,2,0)</f>
        <v>Servicios de seguros y reaseguros</v>
      </c>
      <c r="D82" s="30">
        <v>123605000</v>
      </c>
      <c r="E82" s="31" t="str">
        <f>VLOOKUP(D82,[2]Directorio!$B$1:$C$3903,2,0)</f>
        <v>E.S.E. Hospital la María - Medellín</v>
      </c>
      <c r="F82" s="32">
        <v>18774320.460000005</v>
      </c>
      <c r="G82" s="32">
        <v>0</v>
      </c>
      <c r="H82" s="33"/>
      <c r="I82" s="33"/>
      <c r="J82" s="33"/>
    </row>
    <row r="83" spans="1:10" s="34" customFormat="1">
      <c r="A83" s="28"/>
      <c r="B83" s="31">
        <v>131706</v>
      </c>
      <c r="C83" s="29" t="str">
        <f>VLOOKUP(B83,[1]PUC!$A$3:$B$3395,2,0)</f>
        <v>Servicios de seguros y reaseguros</v>
      </c>
      <c r="D83" s="30">
        <v>123873000</v>
      </c>
      <c r="E83" s="31" t="str">
        <f>VLOOKUP(D83,[2]Directorio!$B$1:$C$3903,2,0)</f>
        <v>E.S.E. Hospital Nuestra Señora de Lourdes - Ataco</v>
      </c>
      <c r="F83" s="32">
        <v>13379404.33</v>
      </c>
      <c r="G83" s="32">
        <v>0</v>
      </c>
      <c r="H83" s="33"/>
      <c r="I83" s="33"/>
      <c r="J83" s="33"/>
    </row>
    <row r="84" spans="1:10" s="34" customFormat="1">
      <c r="A84" s="28"/>
      <c r="B84" s="31">
        <v>131706</v>
      </c>
      <c r="C84" s="29" t="str">
        <f>VLOOKUP(B84,[1]PUC!$A$3:$B$3395,2,0)</f>
        <v>Servicios de seguros y reaseguros</v>
      </c>
      <c r="D84" s="30">
        <v>124008000</v>
      </c>
      <c r="E84" s="31" t="str">
        <f>VLOOKUP(D84,[2]Directorio!$B$1:$C$3903,2,0)</f>
        <v>E.S.E. Hospital Local - Baranoa</v>
      </c>
      <c r="F84" s="32">
        <v>501562.2</v>
      </c>
      <c r="G84" s="32">
        <v>0</v>
      </c>
      <c r="H84" s="33"/>
      <c r="I84" s="33"/>
      <c r="J84" s="33"/>
    </row>
    <row r="85" spans="1:10" s="34" customFormat="1">
      <c r="A85" s="28"/>
      <c r="B85" s="31">
        <v>131706</v>
      </c>
      <c r="C85" s="29" t="str">
        <f>VLOOKUP(B85,[1]PUC!$A$3:$B$3395,2,0)</f>
        <v>Servicios de seguros y reaseguros</v>
      </c>
      <c r="D85" s="30">
        <v>124308000</v>
      </c>
      <c r="E85" s="31" t="str">
        <f>VLOOKUP(D85,[2]Directorio!$B$1:$C$3903,2,0)</f>
        <v>E.S.E. Hospital de Puerto Colombia</v>
      </c>
      <c r="F85" s="32">
        <v>15889356</v>
      </c>
      <c r="G85" s="32">
        <v>0</v>
      </c>
      <c r="H85" s="33"/>
      <c r="I85" s="33"/>
      <c r="J85" s="33"/>
    </row>
    <row r="86" spans="1:10" s="34" customFormat="1">
      <c r="A86" s="28"/>
      <c r="B86" s="31">
        <v>131706</v>
      </c>
      <c r="C86" s="29" t="str">
        <f>VLOOKUP(B86,[1]PUC!$A$3:$B$3395,2,0)</f>
        <v>Servicios de seguros y reaseguros</v>
      </c>
      <c r="D86" s="30">
        <v>124341000</v>
      </c>
      <c r="E86" s="31" t="str">
        <f>VLOOKUP(D86,[2]Directorio!$B$1:$C$3903,2,0)</f>
        <v>E.S.E. Hospital Departamental Hernando Moncaleano Perdomo - Neiva</v>
      </c>
      <c r="F86" s="32">
        <v>3153958.63</v>
      </c>
      <c r="G86" s="32">
        <v>0</v>
      </c>
      <c r="H86" s="33"/>
      <c r="I86" s="33"/>
      <c r="J86" s="33"/>
    </row>
    <row r="87" spans="1:10" s="34" customFormat="1">
      <c r="A87" s="28"/>
      <c r="B87" s="31">
        <v>131706</v>
      </c>
      <c r="C87" s="29" t="str">
        <f>VLOOKUP(B87,[1]PUC!$A$3:$B$3395,2,0)</f>
        <v>Servicios de seguros y reaseguros</v>
      </c>
      <c r="D87" s="30">
        <v>124373000</v>
      </c>
      <c r="E87" s="31" t="str">
        <f>VLOOKUP(D87,[2]Directorio!$B$1:$C$3903,2,0)</f>
        <v>E.S.E. Hospital San Roque - Coyaima</v>
      </c>
      <c r="F87" s="32">
        <v>25123149.460000001</v>
      </c>
      <c r="G87" s="32">
        <v>0</v>
      </c>
      <c r="H87" s="33"/>
      <c r="I87" s="33"/>
      <c r="J87" s="33"/>
    </row>
    <row r="88" spans="1:10" s="34" customFormat="1">
      <c r="A88" s="28"/>
      <c r="B88" s="31">
        <v>131706</v>
      </c>
      <c r="C88" s="29" t="str">
        <f>VLOOKUP(B88,[1]PUC!$A$3:$B$3395,2,0)</f>
        <v>Servicios de seguros y reaseguros</v>
      </c>
      <c r="D88" s="30">
        <v>124550000</v>
      </c>
      <c r="E88" s="31" t="str">
        <f>VLOOKUP(D88,[2]Directorio!$B$1:$C$3903,2,0)</f>
        <v>E.S.E. Hospital Regional  - Granada</v>
      </c>
      <c r="F88" s="32">
        <v>11117052.93</v>
      </c>
      <c r="G88" s="32">
        <v>0</v>
      </c>
      <c r="H88" s="33"/>
      <c r="I88" s="33"/>
      <c r="J88" s="33"/>
    </row>
    <row r="89" spans="1:10" s="34" customFormat="1">
      <c r="A89" s="28"/>
      <c r="B89" s="31">
        <v>131706</v>
      </c>
      <c r="C89" s="29" t="str">
        <f>VLOOKUP(B89,[1]PUC!$A$3:$B$3395,2,0)</f>
        <v>Servicios de seguros y reaseguros</v>
      </c>
      <c r="D89" s="30">
        <v>124673000</v>
      </c>
      <c r="E89" s="31" t="str">
        <f>VLOOKUP(D89,[2]Directorio!$B$1:$C$3903,2,0)</f>
        <v>E.S.E. Hospital Dptal. San Rafael - Espinal</v>
      </c>
      <c r="F89" s="32">
        <v>32657205.25</v>
      </c>
      <c r="G89" s="32">
        <v>0</v>
      </c>
      <c r="H89" s="33"/>
      <c r="I89" s="33"/>
      <c r="J89" s="33"/>
    </row>
    <row r="90" spans="1:10" s="34" customFormat="1">
      <c r="A90" s="28"/>
      <c r="B90" s="31">
        <v>131706</v>
      </c>
      <c r="C90" s="29" t="str">
        <f>VLOOKUP(B90,[1]PUC!$A$3:$B$3395,2,0)</f>
        <v>Servicios de seguros y reaseguros</v>
      </c>
      <c r="D90" s="30">
        <v>124686000</v>
      </c>
      <c r="E90" s="31" t="str">
        <f>VLOOKUP(D90,[2]Directorio!$B$1:$C$3903,2,0)</f>
        <v>E.S.E. Hospital de Orito - Orito</v>
      </c>
      <c r="F90" s="32">
        <v>17677170.759999998</v>
      </c>
      <c r="G90" s="32">
        <v>0</v>
      </c>
      <c r="H90" s="33"/>
      <c r="I90" s="33"/>
      <c r="J90" s="33"/>
    </row>
    <row r="91" spans="1:10" s="34" customFormat="1">
      <c r="A91" s="28"/>
      <c r="B91" s="31">
        <v>131706</v>
      </c>
      <c r="C91" s="29" t="str">
        <f>VLOOKUP(B91,[1]PUC!$A$3:$B$3395,2,0)</f>
        <v>Servicios de seguros y reaseguros</v>
      </c>
      <c r="D91" s="30">
        <v>124941000</v>
      </c>
      <c r="E91" s="31" t="str">
        <f>VLOOKUP(D91,[2]Directorio!$B$1:$C$3903,2,0)</f>
        <v>E.S.E. Hospital Departamental San Vicente de Paul - Garzón</v>
      </c>
      <c r="F91" s="32">
        <v>2900850.71</v>
      </c>
      <c r="G91" s="32">
        <v>0</v>
      </c>
      <c r="H91" s="33"/>
      <c r="I91" s="33"/>
      <c r="J91" s="33"/>
    </row>
    <row r="92" spans="1:10" s="34" customFormat="1">
      <c r="A92" s="28"/>
      <c r="B92" s="31">
        <v>131706</v>
      </c>
      <c r="C92" s="29" t="str">
        <f>VLOOKUP(B92,[1]PUC!$A$3:$B$3395,2,0)</f>
        <v>Servicios de seguros y reaseguros</v>
      </c>
      <c r="D92" s="30">
        <v>124973000</v>
      </c>
      <c r="E92" s="31" t="str">
        <f>VLOOKUP(D92,[2]Directorio!$B$1:$C$3903,2,0)</f>
        <v>E.S.E. Hospital San Antonio - Guamo</v>
      </c>
      <c r="F92" s="32">
        <v>28184655.100000001</v>
      </c>
      <c r="G92" s="32">
        <v>0</v>
      </c>
      <c r="H92" s="33"/>
      <c r="I92" s="33"/>
      <c r="J92" s="33"/>
    </row>
    <row r="93" spans="1:10" s="34" customFormat="1">
      <c r="A93" s="28"/>
      <c r="B93" s="31">
        <v>131706</v>
      </c>
      <c r="C93" s="29" t="str">
        <f>VLOOKUP(B93,[1]PUC!$A$3:$B$3395,2,0)</f>
        <v>Servicios de seguros y reaseguros</v>
      </c>
      <c r="D93" s="30">
        <v>125066000</v>
      </c>
      <c r="E93" s="31" t="str">
        <f>VLOOKUP(D93,[2]Directorio!$B$1:$C$3903,2,0)</f>
        <v>E.S.E. Hospital San Pedro y San Pablo - La Virginia</v>
      </c>
      <c r="F93" s="32">
        <v>102739416.63000001</v>
      </c>
      <c r="G93" s="32">
        <v>0</v>
      </c>
      <c r="H93" s="33"/>
      <c r="I93" s="33"/>
      <c r="J93" s="33"/>
    </row>
    <row r="94" spans="1:10" s="34" customFormat="1">
      <c r="A94" s="28"/>
      <c r="B94" s="31">
        <v>131706</v>
      </c>
      <c r="C94" s="29" t="str">
        <f>VLOOKUP(B94,[1]PUC!$A$3:$B$3395,2,0)</f>
        <v>Servicios de seguros y reaseguros</v>
      </c>
      <c r="D94" s="30">
        <v>125405000</v>
      </c>
      <c r="E94" s="31" t="str">
        <f>VLOOKUP(D94,[2]Directorio!$B$1:$C$3903,2,0)</f>
        <v>E.S.E. Hospital San Vicente de Paul - Barbosa</v>
      </c>
      <c r="F94" s="32">
        <v>15424918.349999998</v>
      </c>
      <c r="G94" s="32">
        <v>0</v>
      </c>
      <c r="H94" s="33"/>
      <c r="I94" s="33"/>
      <c r="J94" s="33"/>
    </row>
    <row r="95" spans="1:10" s="34" customFormat="1">
      <c r="A95" s="28"/>
      <c r="B95" s="31">
        <v>131706</v>
      </c>
      <c r="C95" s="29" t="str">
        <f>VLOOKUP(B95,[1]PUC!$A$3:$B$3395,2,0)</f>
        <v>Servicios de seguros y reaseguros</v>
      </c>
      <c r="D95" s="30">
        <v>125476000</v>
      </c>
      <c r="E95" s="31" t="str">
        <f>VLOOKUP(D95,[2]Directorio!$B$1:$C$3903,2,0)</f>
        <v>E.S.E. Hospital San Vicente de Paul - Alcalá</v>
      </c>
      <c r="F95" s="32">
        <v>19697376.379999992</v>
      </c>
      <c r="G95" s="32">
        <v>0</v>
      </c>
      <c r="H95" s="33"/>
      <c r="I95" s="33"/>
      <c r="J95" s="33"/>
    </row>
    <row r="96" spans="1:10" s="34" customFormat="1">
      <c r="A96" s="28"/>
      <c r="B96" s="31">
        <v>131706</v>
      </c>
      <c r="C96" s="29" t="str">
        <f>VLOOKUP(B96,[1]PUC!$A$3:$B$3395,2,0)</f>
        <v>Servicios de seguros y reaseguros</v>
      </c>
      <c r="D96" s="30">
        <v>125676000</v>
      </c>
      <c r="E96" s="31" t="str">
        <f>VLOOKUP(D96,[2]Directorio!$B$1:$C$3903,2,0)</f>
        <v>E.S.E. Hospital Santa Ana de los Caballeros - Ansermanuevo</v>
      </c>
      <c r="F96" s="32">
        <v>1722940</v>
      </c>
      <c r="G96" s="32">
        <v>0</v>
      </c>
      <c r="H96" s="33"/>
      <c r="I96" s="33"/>
      <c r="J96" s="33"/>
    </row>
    <row r="97" spans="1:10" s="34" customFormat="1">
      <c r="A97" s="28"/>
      <c r="B97" s="31">
        <v>131706</v>
      </c>
      <c r="C97" s="29" t="str">
        <f>VLOOKUP(B97,[1]PUC!$A$3:$B$3395,2,0)</f>
        <v>Servicios de seguros y reaseguros</v>
      </c>
      <c r="D97" s="30">
        <v>125941000</v>
      </c>
      <c r="E97" s="31" t="str">
        <f>VLOOKUP(D97,[2]Directorio!$B$1:$C$3903,2,0)</f>
        <v>E.S.E. Hospital San Antonio - Timaná</v>
      </c>
      <c r="F97" s="32">
        <v>11827541.18</v>
      </c>
      <c r="G97" s="32">
        <v>0</v>
      </c>
      <c r="H97" s="33"/>
      <c r="I97" s="33"/>
      <c r="J97" s="33"/>
    </row>
    <row r="98" spans="1:10" s="34" customFormat="1">
      <c r="A98" s="28"/>
      <c r="B98" s="31">
        <v>131706</v>
      </c>
      <c r="C98" s="29" t="str">
        <f>VLOOKUP(B98,[1]PUC!$A$3:$B$3395,2,0)</f>
        <v>Servicios de seguros y reaseguros</v>
      </c>
      <c r="D98" s="30">
        <v>126086000</v>
      </c>
      <c r="E98" s="31" t="str">
        <f>VLOOKUP(D98,[2]Directorio!$B$1:$C$3903,2,0)</f>
        <v>E.S.E Hospital San Gabriel Arcángel</v>
      </c>
      <c r="F98" s="32">
        <v>4060800</v>
      </c>
      <c r="G98" s="32">
        <v>0</v>
      </c>
      <c r="H98" s="33"/>
      <c r="I98" s="33"/>
      <c r="J98" s="33"/>
    </row>
    <row r="99" spans="1:10" s="34" customFormat="1">
      <c r="A99" s="28"/>
      <c r="B99" s="31">
        <v>131706</v>
      </c>
      <c r="C99" s="29" t="str">
        <f>VLOOKUP(B99,[1]PUC!$A$3:$B$3395,2,0)</f>
        <v>Servicios de seguros y reaseguros</v>
      </c>
      <c r="D99" s="30">
        <v>126176000</v>
      </c>
      <c r="E99" s="31" t="str">
        <f>VLOOKUP(D99,[2]Directorio!$B$1:$C$3903,2,0)</f>
        <v>E.S.E. Hospital Santander - Caicedonia</v>
      </c>
      <c r="F99" s="32">
        <v>18896926.890000001</v>
      </c>
      <c r="G99" s="32">
        <v>0</v>
      </c>
      <c r="H99" s="33"/>
      <c r="I99" s="33"/>
      <c r="J99" s="33"/>
    </row>
    <row r="100" spans="1:10" s="34" customFormat="1">
      <c r="A100" s="28"/>
      <c r="B100" s="31">
        <v>131706</v>
      </c>
      <c r="C100" s="29" t="str">
        <f>VLOOKUP(B100,[1]PUC!$A$3:$B$3395,2,0)</f>
        <v>Servicios de seguros y reaseguros</v>
      </c>
      <c r="D100" s="30">
        <v>126317000</v>
      </c>
      <c r="E100" s="31" t="str">
        <f>VLOOKUP(D100,[2]Directorio!$B$1:$C$3903,2,0)</f>
        <v>E.S.E. Hospital Santa Sofía - Caldas</v>
      </c>
      <c r="F100" s="32">
        <v>32612745.07</v>
      </c>
      <c r="G100" s="32">
        <v>0</v>
      </c>
      <c r="H100" s="33"/>
      <c r="I100" s="33"/>
      <c r="J100" s="33"/>
    </row>
    <row r="101" spans="1:10" s="34" customFormat="1">
      <c r="A101" s="28"/>
      <c r="B101" s="31">
        <v>131706</v>
      </c>
      <c r="C101" s="29" t="str">
        <f>VLOOKUP(B101,[1]PUC!$A$3:$B$3395,2,0)</f>
        <v>Servicios de seguros y reaseguros</v>
      </c>
      <c r="D101" s="30">
        <v>126323000</v>
      </c>
      <c r="E101" s="31" t="str">
        <f>VLOOKUP(D101,[2]Directorio!$B$1:$C$3903,2,0)</f>
        <v>E.S.E. Hospital San Jerónimo</v>
      </c>
      <c r="F101" s="32">
        <v>135678684.26999998</v>
      </c>
      <c r="G101" s="32">
        <v>0</v>
      </c>
      <c r="H101" s="33"/>
      <c r="I101" s="33"/>
      <c r="J101" s="33"/>
    </row>
    <row r="102" spans="1:10" s="34" customFormat="1">
      <c r="A102" s="28"/>
      <c r="B102" s="31">
        <v>131706</v>
      </c>
      <c r="C102" s="29" t="str">
        <f>VLOOKUP(B102,[1]PUC!$A$3:$B$3395,2,0)</f>
        <v>Servicios de seguros y reaseguros</v>
      </c>
      <c r="D102" s="30">
        <v>126352000</v>
      </c>
      <c r="E102" s="31" t="str">
        <f>VLOOKUP(D102,[2]Directorio!$B$1:$C$3903,2,0)</f>
        <v>E.S.E. Hospital Lorencita Villegas - Samaniego</v>
      </c>
      <c r="F102" s="32">
        <v>32177395.25</v>
      </c>
      <c r="G102" s="32">
        <v>0</v>
      </c>
      <c r="H102" s="33"/>
      <c r="I102" s="33"/>
      <c r="J102" s="33"/>
    </row>
    <row r="103" spans="1:10" s="34" customFormat="1">
      <c r="A103" s="28"/>
      <c r="B103" s="31">
        <v>131706</v>
      </c>
      <c r="C103" s="29" t="str">
        <f>VLOOKUP(B103,[1]PUC!$A$3:$B$3395,2,0)</f>
        <v>Servicios de seguros y reaseguros</v>
      </c>
      <c r="D103" s="30">
        <v>126405000</v>
      </c>
      <c r="E103" s="31" t="str">
        <f>VLOOKUP(D103,[2]Directorio!$B$1:$C$3903,2,0)</f>
        <v>E.S.E. Hospital Regional San Vicente de Paul - Caldas</v>
      </c>
      <c r="F103" s="32">
        <v>4002613.79</v>
      </c>
      <c r="G103" s="32">
        <v>0</v>
      </c>
      <c r="H103" s="33"/>
      <c r="I103" s="33"/>
      <c r="J103" s="33"/>
    </row>
    <row r="104" spans="1:10" s="34" customFormat="1">
      <c r="A104" s="28"/>
      <c r="B104" s="31">
        <v>131706</v>
      </c>
      <c r="C104" s="29" t="str">
        <f>VLOOKUP(B104,[1]PUC!$A$3:$B$3395,2,0)</f>
        <v>Servicios de seguros y reaseguros</v>
      </c>
      <c r="D104" s="30">
        <v>126423000</v>
      </c>
      <c r="E104" s="31" t="str">
        <f>VLOOKUP(D104,[2]Directorio!$B$1:$C$3903,2,0)</f>
        <v>E.S.E. Hospital San José - Tierralta</v>
      </c>
      <c r="F104" s="32">
        <v>955700.19</v>
      </c>
      <c r="G104" s="32">
        <v>0</v>
      </c>
      <c r="H104" s="33"/>
      <c r="I104" s="33"/>
      <c r="J104" s="33"/>
    </row>
    <row r="105" spans="1:10" s="34" customFormat="1">
      <c r="A105" s="28"/>
      <c r="B105" s="31">
        <v>131706</v>
      </c>
      <c r="C105" s="29" t="str">
        <f>VLOOKUP(B105,[1]PUC!$A$3:$B$3395,2,0)</f>
        <v>Servicios de seguros y reaseguros</v>
      </c>
      <c r="D105" s="30">
        <v>126452000</v>
      </c>
      <c r="E105" s="31" t="str">
        <f>VLOOKUP(D105,[2]Directorio!$B$1:$C$3903,2,0)</f>
        <v>E.S.E. Hospital Clarita Santos - Sandoná</v>
      </c>
      <c r="F105" s="32">
        <v>26191686.789999995</v>
      </c>
      <c r="G105" s="32">
        <v>0</v>
      </c>
      <c r="H105" s="33"/>
      <c r="I105" s="33"/>
      <c r="J105" s="33"/>
    </row>
    <row r="106" spans="1:10" s="34" customFormat="1">
      <c r="A106" s="28"/>
      <c r="B106" s="31">
        <v>131706</v>
      </c>
      <c r="C106" s="29" t="str">
        <f>VLOOKUP(B106,[1]PUC!$A$3:$B$3395,2,0)</f>
        <v>Servicios de seguros y reaseguros</v>
      </c>
      <c r="D106" s="30">
        <v>126563000</v>
      </c>
      <c r="E106" s="31" t="str">
        <f>VLOOKUP(D106,[2]Directorio!$B$1:$C$3903,2,0)</f>
        <v>E.S.E. Hospital La Misericordia - Calarcá</v>
      </c>
      <c r="F106" s="32">
        <v>1038600</v>
      </c>
      <c r="G106" s="32">
        <v>0</v>
      </c>
      <c r="H106" s="33"/>
      <c r="I106" s="33"/>
      <c r="J106" s="33"/>
    </row>
    <row r="107" spans="1:10" s="34" customFormat="1">
      <c r="A107" s="28"/>
      <c r="B107" s="31">
        <v>131706</v>
      </c>
      <c r="C107" s="29" t="str">
        <f>VLOOKUP(B107,[1]PUC!$A$3:$B$3395,2,0)</f>
        <v>Servicios de seguros y reaseguros</v>
      </c>
      <c r="D107" s="30">
        <v>126595000</v>
      </c>
      <c r="E107" s="31" t="str">
        <f>VLOOKUP(D107,[2]Directorio!$B$1:$C$3903,2,0)</f>
        <v>Instituto Departamental de Deportes del Guaviare</v>
      </c>
      <c r="F107" s="32">
        <v>3677573.84</v>
      </c>
      <c r="G107" s="32">
        <v>0</v>
      </c>
      <c r="H107" s="33"/>
      <c r="I107" s="33"/>
      <c r="J107" s="33"/>
    </row>
    <row r="108" spans="1:10" s="34" customFormat="1">
      <c r="A108" s="28"/>
      <c r="B108" s="31">
        <v>131706</v>
      </c>
      <c r="C108" s="29" t="str">
        <f>VLOOKUP(B108,[1]PUC!$A$3:$B$3395,2,0)</f>
        <v>Servicios de seguros y reaseguros</v>
      </c>
      <c r="D108" s="30">
        <v>126652000</v>
      </c>
      <c r="E108" s="31" t="str">
        <f>VLOOKUP(D108,[2]Directorio!$B$1:$C$3903,2,0)</f>
        <v>E.S.E. Hospital San Andrés - Tumaco</v>
      </c>
      <c r="F108" s="32">
        <v>84526211.799999997</v>
      </c>
      <c r="G108" s="32">
        <v>0</v>
      </c>
      <c r="H108" s="33"/>
      <c r="I108" s="33"/>
      <c r="J108" s="33"/>
    </row>
    <row r="109" spans="1:10" s="34" customFormat="1">
      <c r="A109" s="28"/>
      <c r="B109" s="31">
        <v>131706</v>
      </c>
      <c r="C109" s="29" t="str">
        <f>VLOOKUP(B109,[1]PUC!$A$3:$B$3395,2,0)</f>
        <v>Servicios de seguros y reaseguros</v>
      </c>
      <c r="D109" s="30">
        <v>126676000</v>
      </c>
      <c r="E109" s="31" t="str">
        <f>VLOOKUP(D109,[2]Directorio!$B$1:$C$3903,2,0)</f>
        <v>E.S.E. Hospital Santa Catalina - El Cairo</v>
      </c>
      <c r="F109" s="32">
        <v>18306087.699999999</v>
      </c>
      <c r="G109" s="32">
        <v>0</v>
      </c>
      <c r="H109" s="33"/>
      <c r="I109" s="33"/>
      <c r="J109" s="33"/>
    </row>
    <row r="110" spans="1:10" s="34" customFormat="1">
      <c r="A110" s="28"/>
      <c r="B110" s="31">
        <v>131706</v>
      </c>
      <c r="C110" s="29" t="str">
        <f>VLOOKUP(B110,[1]PUC!$A$3:$B$3395,2,0)</f>
        <v>Servicios de seguros y reaseguros</v>
      </c>
      <c r="D110" s="30">
        <v>127244000</v>
      </c>
      <c r="E110" s="31" t="str">
        <f>VLOOKUP(D110,[2]Directorio!$B$1:$C$3903,2,0)</f>
        <v>E.S.E. Hospital Barrancas</v>
      </c>
      <c r="F110" s="32">
        <v>549313.19999999995</v>
      </c>
      <c r="G110" s="32">
        <v>0</v>
      </c>
      <c r="H110" s="33"/>
      <c r="I110" s="33"/>
      <c r="J110" s="33"/>
    </row>
    <row r="111" spans="1:10" s="34" customFormat="1">
      <c r="A111" s="28"/>
      <c r="B111" s="31">
        <v>131706</v>
      </c>
      <c r="C111" s="29" t="str">
        <f>VLOOKUP(B111,[1]PUC!$A$3:$B$3395,2,0)</f>
        <v>Servicios de seguros y reaseguros</v>
      </c>
      <c r="D111" s="30">
        <v>127376000</v>
      </c>
      <c r="E111" s="31" t="str">
        <f>VLOOKUP(D111,[2]Directorio!$B$1:$C$3903,2,0)</f>
        <v>E.S.E. Hospital Piloto Jamundí</v>
      </c>
      <c r="F111" s="32">
        <v>5021187.9399999995</v>
      </c>
      <c r="G111" s="32">
        <v>0</v>
      </c>
      <c r="H111" s="33"/>
      <c r="I111" s="33"/>
      <c r="J111" s="33"/>
    </row>
    <row r="112" spans="1:10" s="34" customFormat="1">
      <c r="A112" s="28"/>
      <c r="B112" s="31">
        <v>131706</v>
      </c>
      <c r="C112" s="29" t="str">
        <f>VLOOKUP(B112,[1]PUC!$A$3:$B$3395,2,0)</f>
        <v>Servicios de seguros y reaseguros</v>
      </c>
      <c r="D112" s="30">
        <v>127623000</v>
      </c>
      <c r="E112" s="31" t="str">
        <f>VLOOKUP(D112,[2]Directorio!$B$1:$C$3903,2,0)</f>
        <v>E.S.E. Hospital San Nicolás - Planeta Rica</v>
      </c>
      <c r="F112" s="32">
        <v>14152819</v>
      </c>
      <c r="G112" s="32">
        <v>0</v>
      </c>
      <c r="H112" s="33"/>
      <c r="I112" s="33"/>
      <c r="J112" s="33"/>
    </row>
    <row r="113" spans="1:10" s="34" customFormat="1">
      <c r="A113" s="28"/>
      <c r="B113" s="31">
        <v>131706</v>
      </c>
      <c r="C113" s="29" t="str">
        <f>VLOOKUP(B113,[1]PUC!$A$3:$B$3395,2,0)</f>
        <v>Servicios de seguros y reaseguros</v>
      </c>
      <c r="D113" s="30">
        <v>127723000</v>
      </c>
      <c r="E113" s="31" t="str">
        <f>VLOOKUP(D113,[2]Directorio!$B$1:$C$3903,2,0)</f>
        <v>E.S.E. Hospital Local - Montelíbano</v>
      </c>
      <c r="F113" s="32">
        <v>18613813.640000001</v>
      </c>
      <c r="G113" s="32">
        <v>0</v>
      </c>
      <c r="H113" s="33"/>
      <c r="I113" s="33"/>
      <c r="J113" s="33"/>
    </row>
    <row r="114" spans="1:10" s="34" customFormat="1">
      <c r="A114" s="28"/>
      <c r="B114" s="31">
        <v>131706</v>
      </c>
      <c r="C114" s="29" t="str">
        <f>VLOOKUP(B114,[1]PUC!$A$3:$B$3395,2,0)</f>
        <v>Servicios de seguros y reaseguros</v>
      </c>
      <c r="D114" s="30">
        <v>128323000</v>
      </c>
      <c r="E114" s="31" t="str">
        <f>VLOOKUP(D114,[2]Directorio!$B$1:$C$3903,2,0)</f>
        <v>E.S.E. Hospital San Vicente de Paul - Lorica</v>
      </c>
      <c r="F114" s="32">
        <v>69264963.5</v>
      </c>
      <c r="G114" s="32">
        <v>0</v>
      </c>
      <c r="H114" s="33"/>
      <c r="I114" s="33"/>
      <c r="J114" s="33"/>
    </row>
    <row r="115" spans="1:10" s="34" customFormat="1">
      <c r="A115" s="28"/>
      <c r="B115" s="31">
        <v>131706</v>
      </c>
      <c r="C115" s="29" t="str">
        <f>VLOOKUP(B115,[1]PUC!$A$3:$B$3395,2,0)</f>
        <v>Servicios de seguros y reaseguros</v>
      </c>
      <c r="D115" s="30">
        <v>128863000</v>
      </c>
      <c r="E115" s="31" t="str">
        <f>VLOOKUP(D115,[2]Directorio!$B$1:$C$3903,2,0)</f>
        <v>Instituto Departamental de Deporte y Recreación del Quindío</v>
      </c>
      <c r="F115" s="32">
        <v>31068098.629999995</v>
      </c>
      <c r="G115" s="32">
        <v>0</v>
      </c>
      <c r="H115" s="33"/>
      <c r="I115" s="33"/>
      <c r="J115" s="33"/>
    </row>
    <row r="116" spans="1:10" s="34" customFormat="1">
      <c r="A116" s="28"/>
      <c r="B116" s="31">
        <v>131706</v>
      </c>
      <c r="C116" s="29" t="str">
        <f>VLOOKUP(B116,[1]PUC!$A$3:$B$3395,2,0)</f>
        <v>Servicios de seguros y reaseguros</v>
      </c>
      <c r="D116" s="30">
        <v>128868000</v>
      </c>
      <c r="E116" s="31" t="str">
        <f>VLOOKUP(D116,[2]Directorio!$B$1:$C$3903,2,0)</f>
        <v>Universidad Industrial de Santander</v>
      </c>
      <c r="F116" s="32">
        <v>86710516.640000015</v>
      </c>
      <c r="G116" s="32">
        <v>0</v>
      </c>
      <c r="H116" s="33"/>
      <c r="I116" s="33"/>
      <c r="J116" s="33"/>
    </row>
    <row r="117" spans="1:10" s="34" customFormat="1">
      <c r="A117" s="28"/>
      <c r="B117" s="31">
        <v>131706</v>
      </c>
      <c r="C117" s="29" t="str">
        <f>VLOOKUP(B117,[1]PUC!$A$3:$B$3395,2,0)</f>
        <v>Servicios de seguros y reaseguros</v>
      </c>
      <c r="D117" s="30">
        <v>129005000</v>
      </c>
      <c r="E117" s="31" t="str">
        <f>VLOOKUP(D117,[2]Directorio!$B$1:$C$3903,2,0)</f>
        <v>E.S.E. Hospital Padre Clemente Giraldo - Granada</v>
      </c>
      <c r="F117" s="32">
        <v>24095435.66</v>
      </c>
      <c r="G117" s="32">
        <v>0</v>
      </c>
      <c r="H117" s="33"/>
      <c r="I117" s="33"/>
      <c r="J117" s="33"/>
    </row>
    <row r="118" spans="1:10" s="34" customFormat="1">
      <c r="A118" s="28"/>
      <c r="B118" s="31">
        <v>131706</v>
      </c>
      <c r="C118" s="29" t="str">
        <f>VLOOKUP(B118,[1]PUC!$A$3:$B$3395,2,0)</f>
        <v>Servicios de seguros y reaseguros</v>
      </c>
      <c r="D118" s="30">
        <v>129099000</v>
      </c>
      <c r="E118" s="31" t="str">
        <f>VLOOKUP(D118,[2]Directorio!$B$1:$C$3903,2,0)</f>
        <v>E.S.E. Hospital San Juan de Dios - Puerto Carreño</v>
      </c>
      <c r="F118" s="32">
        <v>7985355.1700000009</v>
      </c>
      <c r="G118" s="32">
        <v>0</v>
      </c>
      <c r="H118" s="33"/>
      <c r="I118" s="33"/>
      <c r="J118" s="33"/>
    </row>
    <row r="119" spans="1:10" s="34" customFormat="1">
      <c r="A119" s="28"/>
      <c r="B119" s="31">
        <v>131706</v>
      </c>
      <c r="C119" s="29" t="str">
        <f>VLOOKUP(B119,[1]PUC!$A$3:$B$3395,2,0)</f>
        <v>Servicios de seguros y reaseguros</v>
      </c>
      <c r="D119" s="30">
        <v>129605000</v>
      </c>
      <c r="E119" s="31" t="str">
        <f>VLOOKUP(D119,[2]Directorio!$B$1:$C$3903,2,0)</f>
        <v>E.S.E. Hospital San Rafael - Itagüí</v>
      </c>
      <c r="F119" s="32">
        <v>523494478.87</v>
      </c>
      <c r="G119" s="32">
        <v>0</v>
      </c>
      <c r="H119" s="33"/>
      <c r="I119" s="33"/>
      <c r="J119" s="33"/>
    </row>
    <row r="120" spans="1:10" s="34" customFormat="1">
      <c r="A120" s="28"/>
      <c r="B120" s="31">
        <v>131706</v>
      </c>
      <c r="C120" s="29" t="str">
        <f>VLOOKUP(B120,[1]PUC!$A$3:$B$3395,2,0)</f>
        <v>Servicios de seguros y reaseguros</v>
      </c>
      <c r="D120" s="30">
        <v>130185085</v>
      </c>
      <c r="E120" s="31" t="str">
        <f>VLOOKUP(D120,[2]Directorio!$B$1:$C$3903,2,0)</f>
        <v>Instituto para la Recreación, el Deporte, la Educación Extraescolar y el Aprovechamiento del Tiempo Libre en el Departamento de Casanare</v>
      </c>
      <c r="F120" s="32">
        <v>11699241.970000003</v>
      </c>
      <c r="G120" s="32">
        <v>0</v>
      </c>
      <c r="H120" s="33"/>
      <c r="I120" s="33"/>
      <c r="J120" s="33"/>
    </row>
    <row r="121" spans="1:10" s="34" customFormat="1">
      <c r="A121" s="28"/>
      <c r="B121" s="31">
        <v>131706</v>
      </c>
      <c r="C121" s="29" t="str">
        <f>VLOOKUP(B121,[1]PUC!$A$3:$B$3395,2,0)</f>
        <v>Servicios de seguros y reaseguros</v>
      </c>
      <c r="D121" s="30">
        <v>130194000</v>
      </c>
      <c r="E121" s="31" t="str">
        <f>VLOOKUP(D121,[2]Directorio!$B$1:$C$3903,2,0)</f>
        <v>E.S.P. Empresa de Energía del Guainía - La Ceiba S.A.</v>
      </c>
      <c r="F121" s="32">
        <v>7776001</v>
      </c>
      <c r="G121" s="32">
        <v>0</v>
      </c>
      <c r="H121" s="33"/>
      <c r="I121" s="33"/>
      <c r="J121" s="33"/>
    </row>
    <row r="122" spans="1:10" s="34" customFormat="1">
      <c r="A122" s="28"/>
      <c r="B122" s="31">
        <v>131706</v>
      </c>
      <c r="C122" s="29" t="str">
        <f>VLOOKUP(B122,[1]PUC!$A$3:$B$3395,2,0)</f>
        <v>Servicios de seguros y reaseguros</v>
      </c>
      <c r="D122" s="30">
        <v>131110000</v>
      </c>
      <c r="E122" s="31" t="str">
        <f>VLOOKUP(D122,[2]Directorio!$B$1:$C$3903,2,0)</f>
        <v>Organización Regional de Televisión del Eje Cafetero</v>
      </c>
      <c r="F122" s="32">
        <v>11234848.300000001</v>
      </c>
      <c r="G122" s="32">
        <v>0</v>
      </c>
      <c r="H122" s="33"/>
      <c r="I122" s="33"/>
      <c r="J122" s="33"/>
    </row>
    <row r="123" spans="1:10" s="34" customFormat="1">
      <c r="A123" s="28"/>
      <c r="B123" s="31">
        <v>131706</v>
      </c>
      <c r="C123" s="29" t="str">
        <f>VLOOKUP(B123,[1]PUC!$A$3:$B$3395,2,0)</f>
        <v>Servicios de seguros y reaseguros</v>
      </c>
      <c r="D123" s="30">
        <v>132217000</v>
      </c>
      <c r="E123" s="31" t="str">
        <f>VLOOKUP(D123,[2]Directorio!$B$1:$C$3903,2,0)</f>
        <v>Industria Licorera de Caldas</v>
      </c>
      <c r="F123" s="32">
        <v>7910950.6500000004</v>
      </c>
      <c r="G123" s="32">
        <v>0</v>
      </c>
      <c r="H123" s="33"/>
      <c r="I123" s="33"/>
      <c r="J123" s="33"/>
    </row>
    <row r="124" spans="1:10" s="34" customFormat="1">
      <c r="A124" s="28"/>
      <c r="B124" s="31">
        <v>131706</v>
      </c>
      <c r="C124" s="29" t="str">
        <f>VLOOKUP(B124,[1]PUC!$A$3:$B$3395,2,0)</f>
        <v>Servicios de seguros y reaseguros</v>
      </c>
      <c r="D124" s="30">
        <v>132417000</v>
      </c>
      <c r="E124" s="31" t="str">
        <f>VLOOKUP(D124,[2]Directorio!$B$1:$C$3903,2,0)</f>
        <v>E.S.P. Empresa de Obras Sanitarias de Caldas Ltda.</v>
      </c>
      <c r="F124" s="32">
        <v>987188.67999999993</v>
      </c>
      <c r="G124" s="32">
        <v>0</v>
      </c>
      <c r="H124" s="33"/>
      <c r="I124" s="33"/>
      <c r="J124" s="33"/>
    </row>
    <row r="125" spans="1:10" s="34" customFormat="1">
      <c r="A125" s="28"/>
      <c r="B125" s="31">
        <v>131706</v>
      </c>
      <c r="C125" s="29" t="str">
        <f>VLOOKUP(B125,[1]PUC!$A$3:$B$3395,2,0)</f>
        <v>Servicios de seguros y reaseguros</v>
      </c>
      <c r="D125" s="30">
        <v>132576000</v>
      </c>
      <c r="E125" s="31" t="str">
        <f>VLOOKUP(D125,[2]Directorio!$B$1:$C$3903,2,0)</f>
        <v>Industria Licorera del Valle del Cauca</v>
      </c>
      <c r="F125" s="32">
        <v>11629236.34</v>
      </c>
      <c r="G125" s="32">
        <v>0</v>
      </c>
      <c r="H125" s="33"/>
      <c r="I125" s="33"/>
      <c r="J125" s="33"/>
    </row>
    <row r="126" spans="1:10" s="34" customFormat="1">
      <c r="A126" s="28"/>
      <c r="B126" s="31">
        <v>131706</v>
      </c>
      <c r="C126" s="29" t="str">
        <f>VLOOKUP(B126,[1]PUC!$A$3:$B$3395,2,0)</f>
        <v>Servicios de seguros y reaseguros</v>
      </c>
      <c r="D126" s="30">
        <v>132819000</v>
      </c>
      <c r="E126" s="31" t="str">
        <f>VLOOKUP(D126,[2]Directorio!$B$1:$C$3903,2,0)</f>
        <v>Industria Licorera del Cauca</v>
      </c>
      <c r="F126" s="32">
        <v>41580937.470000006</v>
      </c>
      <c r="G126" s="32">
        <v>0</v>
      </c>
      <c r="H126" s="33"/>
      <c r="I126" s="33"/>
      <c r="J126" s="33"/>
    </row>
    <row r="127" spans="1:10" s="34" customFormat="1">
      <c r="A127" s="28"/>
      <c r="B127" s="31">
        <v>131706</v>
      </c>
      <c r="C127" s="29" t="str">
        <f>VLOOKUP(B127,[1]PUC!$A$3:$B$3395,2,0)</f>
        <v>Servicios de seguros y reaseguros</v>
      </c>
      <c r="D127" s="30">
        <v>170147660</v>
      </c>
      <c r="E127" s="31" t="str">
        <f>VLOOKUP(D127,[2]Directorio!$B$1:$C$3903,2,0)</f>
        <v>E.S.E. Hospital Local de Sabanas de San Ángel</v>
      </c>
      <c r="F127" s="32">
        <v>1691108.9999999998</v>
      </c>
      <c r="G127" s="32">
        <v>0</v>
      </c>
      <c r="H127" s="33"/>
      <c r="I127" s="33"/>
      <c r="J127" s="33"/>
    </row>
    <row r="128" spans="1:10" s="34" customFormat="1">
      <c r="A128" s="28"/>
      <c r="B128" s="31">
        <v>131706</v>
      </c>
      <c r="C128" s="29" t="str">
        <f>VLOOKUP(B128,[1]PUC!$A$3:$B$3395,2,0)</f>
        <v>Servicios de seguros y reaseguros</v>
      </c>
      <c r="D128" s="30">
        <v>181005000</v>
      </c>
      <c r="E128" s="31" t="str">
        <f>VLOOKUP(D128,[2]Directorio!$B$1:$C$3903,2,0)</f>
        <v>E.S.E. Hospital La Misericordia - Nechí</v>
      </c>
      <c r="F128" s="32">
        <v>21900322.91</v>
      </c>
      <c r="G128" s="32">
        <v>0</v>
      </c>
      <c r="H128" s="33"/>
      <c r="I128" s="33"/>
      <c r="J128" s="33"/>
    </row>
    <row r="129" spans="1:10" s="34" customFormat="1">
      <c r="A129" s="28"/>
      <c r="B129" s="31">
        <v>131706</v>
      </c>
      <c r="C129" s="29" t="str">
        <f>VLOOKUP(B129,[1]PUC!$A$3:$B$3395,2,0)</f>
        <v>Servicios de seguros y reaseguros</v>
      </c>
      <c r="D129" s="30">
        <v>181905000</v>
      </c>
      <c r="E129" s="31" t="str">
        <f>VLOOKUP(D129,[2]Directorio!$B$1:$C$3903,2,0)</f>
        <v>E.S.E. Hospital Regional San Juan de Dios - Rionegro</v>
      </c>
      <c r="F129" s="32">
        <v>1822412.7699999998</v>
      </c>
      <c r="G129" s="32">
        <v>0</v>
      </c>
      <c r="H129" s="33"/>
      <c r="I129" s="33"/>
      <c r="J129" s="33"/>
    </row>
    <row r="130" spans="1:10" s="34" customFormat="1">
      <c r="A130" s="28"/>
      <c r="B130" s="31">
        <v>131706</v>
      </c>
      <c r="C130" s="29" t="str">
        <f>VLOOKUP(B130,[1]PUC!$A$3:$B$3395,2,0)</f>
        <v>Servicios de seguros y reaseguros</v>
      </c>
      <c r="D130" s="30">
        <v>182305000</v>
      </c>
      <c r="E130" s="31" t="str">
        <f>VLOOKUP(D130,[2]Directorio!$B$1:$C$3903,2,0)</f>
        <v>E.S.E. Hospital Venancio Díaz Díaz - Sabaneta</v>
      </c>
      <c r="F130" s="32">
        <v>1386668.6600000001</v>
      </c>
      <c r="G130" s="32">
        <v>0</v>
      </c>
      <c r="H130" s="33"/>
      <c r="I130" s="33"/>
      <c r="J130" s="33"/>
    </row>
    <row r="131" spans="1:10" s="34" customFormat="1">
      <c r="A131" s="28"/>
      <c r="B131" s="31">
        <v>131706</v>
      </c>
      <c r="C131" s="29" t="str">
        <f>VLOOKUP(B131,[1]PUC!$A$3:$B$3395,2,0)</f>
        <v>Servicios de seguros y reaseguros</v>
      </c>
      <c r="D131" s="30">
        <v>182605000</v>
      </c>
      <c r="E131" s="31" t="str">
        <f>VLOOKUP(D131,[2]Directorio!$B$1:$C$3903,2,0)</f>
        <v>E.S.E. Hospital San Vicente de Paul - San Carlos</v>
      </c>
      <c r="F131" s="32">
        <v>12741245.700000001</v>
      </c>
      <c r="G131" s="32">
        <v>0</v>
      </c>
      <c r="H131" s="33"/>
      <c r="I131" s="33"/>
      <c r="J131" s="33"/>
    </row>
    <row r="132" spans="1:10" s="34" customFormat="1">
      <c r="A132" s="28"/>
      <c r="B132" s="31">
        <v>131706</v>
      </c>
      <c r="C132" s="29" t="str">
        <f>VLOOKUP(B132,[1]PUC!$A$3:$B$3395,2,0)</f>
        <v>Servicios de seguros y reaseguros</v>
      </c>
      <c r="D132" s="30">
        <v>183705000</v>
      </c>
      <c r="E132" s="31" t="str">
        <f>VLOOKUP(D132,[2]Directorio!$B$1:$C$3903,2,0)</f>
        <v>E.S.E. Hospital San Juan de Dios - Segovia</v>
      </c>
      <c r="F132" s="32">
        <v>6263842.1300000008</v>
      </c>
      <c r="G132" s="32">
        <v>0</v>
      </c>
      <c r="H132" s="33"/>
      <c r="I132" s="33"/>
      <c r="J132" s="33"/>
    </row>
    <row r="133" spans="1:10" s="34" customFormat="1">
      <c r="A133" s="28"/>
      <c r="B133" s="31">
        <v>131706</v>
      </c>
      <c r="C133" s="29" t="str">
        <f>VLOOKUP(B133,[1]PUC!$A$3:$B$3395,2,0)</f>
        <v>Servicios de seguros y reaseguros</v>
      </c>
      <c r="D133" s="30">
        <v>185005000</v>
      </c>
      <c r="E133" s="31" t="str">
        <f>VLOOKUP(D133,[2]Directorio!$B$1:$C$3903,2,0)</f>
        <v>E.S.E. Hospital San Juan de Dios - Valparaiso</v>
      </c>
      <c r="F133" s="32">
        <v>4185345.73</v>
      </c>
      <c r="G133" s="32">
        <v>0</v>
      </c>
      <c r="H133" s="33"/>
      <c r="I133" s="33"/>
      <c r="J133" s="33"/>
    </row>
    <row r="134" spans="1:10" s="34" customFormat="1">
      <c r="A134" s="28"/>
      <c r="B134" s="31">
        <v>131706</v>
      </c>
      <c r="C134" s="29" t="str">
        <f>VLOOKUP(B134,[1]PUC!$A$3:$B$3395,2,0)</f>
        <v>Servicios de seguros y reaseguros</v>
      </c>
      <c r="D134" s="30">
        <v>186005000</v>
      </c>
      <c r="E134" s="31" t="str">
        <f>VLOOKUP(D134,[2]Directorio!$B$1:$C$3903,2,0)</f>
        <v>E.S.E. Hospital Octavio Olivares - Puerto Nare</v>
      </c>
      <c r="F134" s="32">
        <v>12761651.039999999</v>
      </c>
      <c r="G134" s="32">
        <v>0</v>
      </c>
      <c r="H134" s="33"/>
      <c r="I134" s="33"/>
      <c r="J134" s="33"/>
    </row>
    <row r="135" spans="1:10" s="34" customFormat="1">
      <c r="A135" s="28"/>
      <c r="B135" s="31">
        <v>131706</v>
      </c>
      <c r="C135" s="29" t="str">
        <f>VLOOKUP(B135,[1]PUC!$A$3:$B$3395,2,0)</f>
        <v>Servicios de seguros y reaseguros</v>
      </c>
      <c r="D135" s="30">
        <v>210025200</v>
      </c>
      <c r="E135" s="31" t="str">
        <f>VLOOKUP(D135,[2]Directorio!$B$1:$C$3903,2,0)</f>
        <v>Cogua</v>
      </c>
      <c r="F135" s="32">
        <v>6672475</v>
      </c>
      <c r="G135" s="32">
        <v>0</v>
      </c>
      <c r="H135" s="33"/>
      <c r="I135" s="33"/>
      <c r="J135" s="33"/>
    </row>
    <row r="136" spans="1:10" s="34" customFormat="1">
      <c r="A136" s="28"/>
      <c r="B136" s="31">
        <v>131706</v>
      </c>
      <c r="C136" s="29" t="str">
        <f>VLOOKUP(B136,[1]PUC!$A$3:$B$3395,2,0)</f>
        <v>Servicios de seguros y reaseguros</v>
      </c>
      <c r="D136" s="30">
        <v>210054800</v>
      </c>
      <c r="E136" s="31" t="str">
        <f>VLOOKUP(D136,[2]Directorio!$B$1:$C$3903,2,0)</f>
        <v>Teorama</v>
      </c>
      <c r="F136" s="32">
        <v>18929075.989999995</v>
      </c>
      <c r="G136" s="32">
        <v>0</v>
      </c>
      <c r="H136" s="33"/>
      <c r="I136" s="33"/>
      <c r="J136" s="33"/>
    </row>
    <row r="137" spans="1:10" s="34" customFormat="1">
      <c r="A137" s="28"/>
      <c r="B137" s="31">
        <v>131706</v>
      </c>
      <c r="C137" s="29" t="str">
        <f>VLOOKUP(B137,[1]PUC!$A$3:$B$3395,2,0)</f>
        <v>Servicios de seguros y reaseguros</v>
      </c>
      <c r="D137" s="30">
        <v>210076100</v>
      </c>
      <c r="E137" s="31" t="str">
        <f>VLOOKUP(D137,[2]Directorio!$B$1:$C$3903,2,0)</f>
        <v>Bolívar - Valle del Cauca</v>
      </c>
      <c r="F137" s="32">
        <v>1128110.7099999997</v>
      </c>
      <c r="G137" s="32">
        <v>0</v>
      </c>
      <c r="H137" s="33"/>
      <c r="I137" s="33"/>
      <c r="J137" s="33"/>
    </row>
    <row r="138" spans="1:10" s="34" customFormat="1">
      <c r="A138" s="28"/>
      <c r="B138" s="31">
        <v>131706</v>
      </c>
      <c r="C138" s="29" t="str">
        <f>VLOOKUP(B138,[1]PUC!$A$3:$B$3395,2,0)</f>
        <v>Servicios de seguros y reaseguros</v>
      </c>
      <c r="D138" s="30">
        <v>210076400</v>
      </c>
      <c r="E138" s="31" t="str">
        <f>VLOOKUP(D138,[2]Directorio!$B$1:$C$3903,2,0)</f>
        <v>La Unión - Valle del Cauca</v>
      </c>
      <c r="F138" s="32">
        <v>695400</v>
      </c>
      <c r="G138" s="32">
        <v>0</v>
      </c>
      <c r="H138" s="33"/>
      <c r="I138" s="33"/>
      <c r="J138" s="33"/>
    </row>
    <row r="139" spans="1:10" s="34" customFormat="1">
      <c r="A139" s="28"/>
      <c r="B139" s="31">
        <v>131706</v>
      </c>
      <c r="C139" s="29" t="str">
        <f>VLOOKUP(B139,[1]PUC!$A$3:$B$3395,2,0)</f>
        <v>Servicios de seguros y reaseguros</v>
      </c>
      <c r="D139" s="30">
        <v>210085400</v>
      </c>
      <c r="E139" s="31" t="str">
        <f>VLOOKUP(D139,[2]Directorio!$B$1:$C$3903,2,0)</f>
        <v>Támara</v>
      </c>
      <c r="F139" s="32">
        <v>30458116.469999999</v>
      </c>
      <c r="G139" s="32">
        <v>0</v>
      </c>
      <c r="H139" s="33"/>
      <c r="I139" s="33"/>
      <c r="J139" s="33"/>
    </row>
    <row r="140" spans="1:10" s="34" customFormat="1">
      <c r="A140" s="28"/>
      <c r="B140" s="31">
        <v>131706</v>
      </c>
      <c r="C140" s="29" t="str">
        <f>VLOOKUP(B140,[1]PUC!$A$3:$B$3395,2,0)</f>
        <v>Servicios de seguros y reaseguros</v>
      </c>
      <c r="D140" s="30">
        <v>210111001</v>
      </c>
      <c r="E140" s="31" t="str">
        <f>VLOOKUP(D140,[2]Directorio!$B$1:$C$3903,2,0)</f>
        <v>Bogotá D.C.</v>
      </c>
      <c r="F140" s="32">
        <v>2786497313.249999</v>
      </c>
      <c r="G140" s="32">
        <v>0</v>
      </c>
      <c r="H140" s="33"/>
      <c r="I140" s="33"/>
      <c r="J140" s="33"/>
    </row>
    <row r="141" spans="1:10" s="34" customFormat="1">
      <c r="A141" s="28"/>
      <c r="B141" s="31">
        <v>131706</v>
      </c>
      <c r="C141" s="29" t="str">
        <f>VLOOKUP(B141,[1]PUC!$A$3:$B$3395,2,0)</f>
        <v>Servicios de seguros y reaseguros</v>
      </c>
      <c r="D141" s="30">
        <v>210115001</v>
      </c>
      <c r="E141" s="31" t="str">
        <f>VLOOKUP(D141,[2]Directorio!$B$1:$C$3903,2,0)</f>
        <v>Tunja</v>
      </c>
      <c r="F141" s="32">
        <v>59143905.530000001</v>
      </c>
      <c r="G141" s="32">
        <v>0</v>
      </c>
      <c r="H141" s="33"/>
      <c r="I141" s="33"/>
      <c r="J141" s="33"/>
    </row>
    <row r="142" spans="1:10" s="34" customFormat="1">
      <c r="A142" s="28"/>
      <c r="B142" s="31">
        <v>131706</v>
      </c>
      <c r="C142" s="29" t="str">
        <f>VLOOKUP(B142,[1]PUC!$A$3:$B$3395,2,0)</f>
        <v>Servicios de seguros y reaseguros</v>
      </c>
      <c r="D142" s="30">
        <v>210119001</v>
      </c>
      <c r="E142" s="31" t="str">
        <f>VLOOKUP(D142,[2]Directorio!$B$1:$C$3903,2,0)</f>
        <v>Popayán</v>
      </c>
      <c r="F142" s="32">
        <v>21479750</v>
      </c>
      <c r="G142" s="32">
        <v>0</v>
      </c>
      <c r="H142" s="33"/>
      <c r="I142" s="33"/>
      <c r="J142" s="33"/>
    </row>
    <row r="143" spans="1:10" s="34" customFormat="1">
      <c r="A143" s="28"/>
      <c r="B143" s="31">
        <v>131706</v>
      </c>
      <c r="C143" s="29" t="str">
        <f>VLOOKUP(B143,[1]PUC!$A$3:$B$3395,2,0)</f>
        <v>Servicios de seguros y reaseguros</v>
      </c>
      <c r="D143" s="30">
        <v>210120001</v>
      </c>
      <c r="E143" s="31" t="str">
        <f>VLOOKUP(D143,[2]Directorio!$B$1:$C$3903,2,0)</f>
        <v>Valledupar</v>
      </c>
      <c r="F143" s="32">
        <v>17665396.300000001</v>
      </c>
      <c r="G143" s="32">
        <v>0</v>
      </c>
      <c r="H143" s="33"/>
      <c r="I143" s="33"/>
      <c r="J143" s="33"/>
    </row>
    <row r="144" spans="1:10" s="34" customFormat="1">
      <c r="A144" s="28"/>
      <c r="B144" s="31">
        <v>131706</v>
      </c>
      <c r="C144" s="29" t="str">
        <f>VLOOKUP(B144,[1]PUC!$A$3:$B$3395,2,0)</f>
        <v>Servicios de seguros y reaseguros</v>
      </c>
      <c r="D144" s="30">
        <v>210123001</v>
      </c>
      <c r="E144" s="31" t="str">
        <f>VLOOKUP(D144,[2]Directorio!$B$1:$C$3903,2,0)</f>
        <v>Montería</v>
      </c>
      <c r="F144" s="32">
        <v>59541809</v>
      </c>
      <c r="G144" s="32">
        <v>0</v>
      </c>
      <c r="H144" s="33"/>
      <c r="I144" s="33"/>
      <c r="J144" s="33"/>
    </row>
    <row r="145" spans="1:10" s="34" customFormat="1">
      <c r="A145" s="28"/>
      <c r="B145" s="31">
        <v>131706</v>
      </c>
      <c r="C145" s="29" t="str">
        <f>VLOOKUP(B145,[1]PUC!$A$3:$B$3395,2,0)</f>
        <v>Servicios de seguros y reaseguros</v>
      </c>
      <c r="D145" s="30">
        <v>210150001</v>
      </c>
      <c r="E145" s="31" t="str">
        <f>VLOOKUP(D145,[2]Directorio!$B$1:$C$3903,2,0)</f>
        <v>Villavicencio</v>
      </c>
      <c r="F145" s="32">
        <v>856495510.17999995</v>
      </c>
      <c r="G145" s="32">
        <v>0</v>
      </c>
      <c r="H145" s="33"/>
      <c r="I145" s="33"/>
      <c r="J145" s="33"/>
    </row>
    <row r="146" spans="1:10" s="34" customFormat="1">
      <c r="A146" s="28"/>
      <c r="B146" s="31">
        <v>131706</v>
      </c>
      <c r="C146" s="29" t="str">
        <f>VLOOKUP(B146,[1]PUC!$A$3:$B$3395,2,0)</f>
        <v>Servicios de seguros y reaseguros</v>
      </c>
      <c r="D146" s="30">
        <v>210163001</v>
      </c>
      <c r="E146" s="31" t="str">
        <f>VLOOKUP(D146,[2]Directorio!$B$1:$C$3903,2,0)</f>
        <v>Armenia</v>
      </c>
      <c r="F146" s="32">
        <v>69395049.450000003</v>
      </c>
      <c r="G146" s="32">
        <v>0</v>
      </c>
      <c r="H146" s="33"/>
      <c r="I146" s="33"/>
      <c r="J146" s="33"/>
    </row>
    <row r="147" spans="1:10" s="34" customFormat="1">
      <c r="A147" s="28"/>
      <c r="B147" s="31">
        <v>131706</v>
      </c>
      <c r="C147" s="29" t="str">
        <f>VLOOKUP(B147,[1]PUC!$A$3:$B$3395,2,0)</f>
        <v>Servicios de seguros y reaseguros</v>
      </c>
      <c r="D147" s="30">
        <v>210168001</v>
      </c>
      <c r="E147" s="31" t="str">
        <f>VLOOKUP(D147,[2]Directorio!$B$1:$C$3903,2,0)</f>
        <v>Bucaramanga</v>
      </c>
      <c r="F147" s="32">
        <v>6597818.5899999999</v>
      </c>
      <c r="G147" s="32">
        <v>0</v>
      </c>
      <c r="H147" s="33"/>
      <c r="I147" s="33"/>
      <c r="J147" s="33"/>
    </row>
    <row r="148" spans="1:10" s="34" customFormat="1">
      <c r="A148" s="28"/>
      <c r="B148" s="31">
        <v>131706</v>
      </c>
      <c r="C148" s="29" t="str">
        <f>VLOOKUP(B148,[1]PUC!$A$3:$B$3395,2,0)</f>
        <v>Servicios de seguros y reaseguros</v>
      </c>
      <c r="D148" s="30">
        <v>210173001</v>
      </c>
      <c r="E148" s="31" t="str">
        <f>VLOOKUP(D148,[2]Directorio!$B$1:$C$3903,2,0)</f>
        <v>Ibagué</v>
      </c>
      <c r="F148" s="32">
        <v>19345980</v>
      </c>
      <c r="G148" s="32">
        <v>0</v>
      </c>
      <c r="H148" s="33"/>
      <c r="I148" s="33"/>
      <c r="J148" s="33"/>
    </row>
    <row r="149" spans="1:10" s="34" customFormat="1">
      <c r="A149" s="28"/>
      <c r="B149" s="31">
        <v>131706</v>
      </c>
      <c r="C149" s="29" t="str">
        <f>VLOOKUP(B149,[1]PUC!$A$3:$B$3395,2,0)</f>
        <v>Servicios de seguros y reaseguros</v>
      </c>
      <c r="D149" s="30">
        <v>210176001</v>
      </c>
      <c r="E149" s="31" t="str">
        <f>VLOOKUP(D149,[2]Directorio!$B$1:$C$3903,2,0)</f>
        <v>Santiago de Cali</v>
      </c>
      <c r="F149" s="32">
        <v>68503049.2700001</v>
      </c>
      <c r="G149" s="32">
        <v>0</v>
      </c>
      <c r="H149" s="33"/>
      <c r="I149" s="33"/>
      <c r="J149" s="33"/>
    </row>
    <row r="150" spans="1:10" s="34" customFormat="1">
      <c r="A150" s="28"/>
      <c r="B150" s="31">
        <v>131706</v>
      </c>
      <c r="C150" s="29" t="str">
        <f>VLOOKUP(B150,[1]PUC!$A$3:$B$3395,2,0)</f>
        <v>Servicios de seguros y reaseguros</v>
      </c>
      <c r="D150" s="30">
        <v>210181001</v>
      </c>
      <c r="E150" s="31" t="str">
        <f>VLOOKUP(D150,[2]Directorio!$B$1:$C$3903,2,0)</f>
        <v>Arauca</v>
      </c>
      <c r="F150" s="32">
        <v>126914400.62999998</v>
      </c>
      <c r="G150" s="32">
        <v>0</v>
      </c>
      <c r="H150" s="33"/>
      <c r="I150" s="33"/>
      <c r="J150" s="33"/>
    </row>
    <row r="151" spans="1:10" s="34" customFormat="1">
      <c r="A151" s="28"/>
      <c r="B151" s="31">
        <v>131706</v>
      </c>
      <c r="C151" s="29" t="str">
        <f>VLOOKUP(B151,[1]PUC!$A$3:$B$3395,2,0)</f>
        <v>Servicios de seguros y reaseguros</v>
      </c>
      <c r="D151" s="30">
        <v>210185001</v>
      </c>
      <c r="E151" s="31" t="str">
        <f>VLOOKUP(D151,[2]Directorio!$B$1:$C$3903,2,0)</f>
        <v>Yopal</v>
      </c>
      <c r="F151" s="32">
        <v>2584700</v>
      </c>
      <c r="G151" s="32">
        <v>0</v>
      </c>
      <c r="H151" s="33"/>
      <c r="I151" s="33"/>
      <c r="J151" s="33"/>
    </row>
    <row r="152" spans="1:10" s="34" customFormat="1">
      <c r="A152" s="28"/>
      <c r="B152" s="31">
        <v>131706</v>
      </c>
      <c r="C152" s="29" t="str">
        <f>VLOOKUP(B152,[1]PUC!$A$3:$B$3395,2,0)</f>
        <v>Servicios de seguros y reaseguros</v>
      </c>
      <c r="D152" s="30">
        <v>210191001</v>
      </c>
      <c r="E152" s="31" t="str">
        <f>VLOOKUP(D152,[2]Directorio!$B$1:$C$3903,2,0)</f>
        <v>Leticia</v>
      </c>
      <c r="F152" s="32">
        <v>1255200</v>
      </c>
      <c r="G152" s="32">
        <v>0</v>
      </c>
      <c r="H152" s="33"/>
      <c r="I152" s="33"/>
      <c r="J152" s="33"/>
    </row>
    <row r="153" spans="1:10" s="34" customFormat="1">
      <c r="A153" s="28"/>
      <c r="B153" s="31">
        <v>131706</v>
      </c>
      <c r="C153" s="29" t="str">
        <f>VLOOKUP(B153,[1]PUC!$A$3:$B$3395,2,0)</f>
        <v>Servicios de seguros y reaseguros</v>
      </c>
      <c r="D153" s="30">
        <v>210194001</v>
      </c>
      <c r="E153" s="31" t="str">
        <f>VLOOKUP(D153,[2]Directorio!$B$1:$C$3903,2,0)</f>
        <v>Puerto Inírida</v>
      </c>
      <c r="F153" s="32">
        <v>5835017.6600000001</v>
      </c>
      <c r="G153" s="32">
        <v>0</v>
      </c>
      <c r="H153" s="33"/>
      <c r="I153" s="33"/>
      <c r="J153" s="33"/>
    </row>
    <row r="154" spans="1:10" s="34" customFormat="1">
      <c r="A154" s="28"/>
      <c r="B154" s="31">
        <v>131706</v>
      </c>
      <c r="C154" s="29" t="str">
        <f>VLOOKUP(B154,[1]PUC!$A$3:$B$3395,2,0)</f>
        <v>Servicios de seguros y reaseguros</v>
      </c>
      <c r="D154" s="30">
        <v>210263302</v>
      </c>
      <c r="E154" s="31" t="str">
        <f>VLOOKUP(D154,[2]Directorio!$B$1:$C$3903,2,0)</f>
        <v>Génova</v>
      </c>
      <c r="F154" s="32">
        <v>52105958.25</v>
      </c>
      <c r="G154" s="32">
        <v>0</v>
      </c>
      <c r="H154" s="33"/>
      <c r="I154" s="33"/>
      <c r="J154" s="33"/>
    </row>
    <row r="155" spans="1:10" s="34" customFormat="1">
      <c r="A155" s="28"/>
      <c r="B155" s="31">
        <v>131706</v>
      </c>
      <c r="C155" s="29" t="str">
        <f>VLOOKUP(B155,[1]PUC!$A$3:$B$3395,2,0)</f>
        <v>Servicios de seguros y reaseguros</v>
      </c>
      <c r="D155" s="30">
        <v>210268502</v>
      </c>
      <c r="E155" s="31" t="str">
        <f>VLOOKUP(D155,[2]Directorio!$B$1:$C$3903,2,0)</f>
        <v>Onzaga</v>
      </c>
      <c r="F155" s="32">
        <v>5425072</v>
      </c>
      <c r="G155" s="32">
        <v>0</v>
      </c>
      <c r="H155" s="33"/>
      <c r="I155" s="33"/>
      <c r="J155" s="33"/>
    </row>
    <row r="156" spans="1:10" s="34" customFormat="1">
      <c r="A156" s="28"/>
      <c r="B156" s="31">
        <v>131706</v>
      </c>
      <c r="C156" s="29" t="str">
        <f>VLOOKUP(B156,[1]PUC!$A$3:$B$3395,2,0)</f>
        <v>Servicios de seguros y reaseguros</v>
      </c>
      <c r="D156" s="30">
        <v>210615806</v>
      </c>
      <c r="E156" s="31" t="str">
        <f>VLOOKUP(D156,[2]Directorio!$B$1:$C$3903,2,0)</f>
        <v>Tibasosa</v>
      </c>
      <c r="F156" s="32">
        <v>2773630</v>
      </c>
      <c r="G156" s="32">
        <v>0</v>
      </c>
      <c r="H156" s="33"/>
      <c r="I156" s="33"/>
      <c r="J156" s="33"/>
    </row>
    <row r="157" spans="1:10" s="34" customFormat="1">
      <c r="A157" s="28"/>
      <c r="B157" s="31">
        <v>131706</v>
      </c>
      <c r="C157" s="29" t="str">
        <f>VLOOKUP(B157,[1]PUC!$A$3:$B$3395,2,0)</f>
        <v>Servicios de seguros y reaseguros</v>
      </c>
      <c r="D157" s="30">
        <v>210650006</v>
      </c>
      <c r="E157" s="31" t="str">
        <f>VLOOKUP(D157,[2]Directorio!$B$1:$C$3903,2,0)</f>
        <v>Acacías</v>
      </c>
      <c r="F157" s="32">
        <v>182941733.18999997</v>
      </c>
      <c r="G157" s="32">
        <v>0</v>
      </c>
      <c r="H157" s="33"/>
      <c r="I157" s="33"/>
      <c r="J157" s="33"/>
    </row>
    <row r="158" spans="1:10" s="34" customFormat="1">
      <c r="A158" s="28"/>
      <c r="B158" s="31">
        <v>131706</v>
      </c>
      <c r="C158" s="29" t="str">
        <f>VLOOKUP(B158,[1]PUC!$A$3:$B$3395,2,0)</f>
        <v>Servicios de seguros y reaseguros</v>
      </c>
      <c r="D158" s="30">
        <v>210654206</v>
      </c>
      <c r="E158" s="31" t="str">
        <f>VLOOKUP(D158,[2]Directorio!$B$1:$C$3903,2,0)</f>
        <v>Convención</v>
      </c>
      <c r="F158" s="32">
        <v>13308612.109999999</v>
      </c>
      <c r="G158" s="32">
        <v>0</v>
      </c>
      <c r="H158" s="33"/>
      <c r="I158" s="33"/>
      <c r="J158" s="33"/>
    </row>
    <row r="159" spans="1:10" s="34" customFormat="1">
      <c r="A159" s="28"/>
      <c r="B159" s="31">
        <v>131706</v>
      </c>
      <c r="C159" s="29" t="str">
        <f>VLOOKUP(B159,[1]PUC!$A$3:$B$3395,2,0)</f>
        <v>Servicios de seguros y reaseguros</v>
      </c>
      <c r="D159" s="30">
        <v>210668406</v>
      </c>
      <c r="E159" s="31" t="str">
        <f>VLOOKUP(D159,[2]Directorio!$B$1:$C$3903,2,0)</f>
        <v>Lebrija</v>
      </c>
      <c r="F159" s="32">
        <v>151947442.47000003</v>
      </c>
      <c r="G159" s="32">
        <v>0</v>
      </c>
      <c r="H159" s="33"/>
      <c r="I159" s="33"/>
      <c r="J159" s="33"/>
    </row>
    <row r="160" spans="1:10" s="34" customFormat="1">
      <c r="A160" s="28"/>
      <c r="B160" s="31">
        <v>131706</v>
      </c>
      <c r="C160" s="29" t="str">
        <f>VLOOKUP(B160,[1]PUC!$A$3:$B$3395,2,0)</f>
        <v>Servicios de seguros y reaseguros</v>
      </c>
      <c r="D160" s="30">
        <v>210768307</v>
      </c>
      <c r="E160" s="31" t="str">
        <f>VLOOKUP(D160,[2]Directorio!$B$1:$C$3903,2,0)</f>
        <v>Girón</v>
      </c>
      <c r="F160" s="32">
        <v>283856773.59000003</v>
      </c>
      <c r="G160" s="32">
        <v>0</v>
      </c>
      <c r="H160" s="33"/>
      <c r="I160" s="33"/>
      <c r="J160" s="33"/>
    </row>
    <row r="161" spans="1:10" s="34" customFormat="1">
      <c r="A161" s="28"/>
      <c r="B161" s="31">
        <v>131706</v>
      </c>
      <c r="C161" s="29" t="str">
        <f>VLOOKUP(B161,[1]PUC!$A$3:$B$3395,2,0)</f>
        <v>Servicios de seguros y reaseguros</v>
      </c>
      <c r="D161" s="30">
        <v>210976109</v>
      </c>
      <c r="E161" s="31" t="str">
        <f>VLOOKUP(D161,[2]Directorio!$B$1:$C$3903,2,0)</f>
        <v>Buenaventura</v>
      </c>
      <c r="F161" s="32">
        <v>481990402.74000001</v>
      </c>
      <c r="G161" s="32">
        <v>0</v>
      </c>
      <c r="H161" s="33"/>
      <c r="I161" s="33"/>
      <c r="J161" s="33"/>
    </row>
    <row r="162" spans="1:10" s="34" customFormat="1">
      <c r="A162" s="28"/>
      <c r="B162" s="31">
        <v>131706</v>
      </c>
      <c r="C162" s="29" t="str">
        <f>VLOOKUP(B162,[1]PUC!$A$3:$B$3395,2,0)</f>
        <v>Servicios de seguros y reaseguros</v>
      </c>
      <c r="D162" s="30">
        <v>211050110</v>
      </c>
      <c r="E162" s="31" t="str">
        <f>VLOOKUP(D162,[2]Directorio!$B$1:$C$3903,2,0)</f>
        <v>Barranca de Upía</v>
      </c>
      <c r="F162" s="32">
        <v>13353629.609999999</v>
      </c>
      <c r="G162" s="32">
        <v>0</v>
      </c>
      <c r="H162" s="33"/>
      <c r="I162" s="33"/>
      <c r="J162" s="33"/>
    </row>
    <row r="163" spans="1:10" s="34" customFormat="1">
      <c r="A163" s="28"/>
      <c r="B163" s="31">
        <v>131706</v>
      </c>
      <c r="C163" s="29" t="str">
        <f>VLOOKUP(B163,[1]PUC!$A$3:$B$3395,2,0)</f>
        <v>Servicios de seguros y reaseguros</v>
      </c>
      <c r="D163" s="30">
        <v>211317513</v>
      </c>
      <c r="E163" s="31" t="str">
        <f>VLOOKUP(D163,[2]Directorio!$B$1:$C$3903,2,0)</f>
        <v>Pácora</v>
      </c>
      <c r="F163" s="32">
        <v>2519953</v>
      </c>
      <c r="G163" s="32">
        <v>0</v>
      </c>
      <c r="H163" s="33"/>
      <c r="I163" s="33"/>
      <c r="J163" s="33"/>
    </row>
    <row r="164" spans="1:10" s="34" customFormat="1">
      <c r="A164" s="28"/>
      <c r="B164" s="31">
        <v>131706</v>
      </c>
      <c r="C164" s="29" t="str">
        <f>VLOOKUP(B164,[1]PUC!$A$3:$B$3395,2,0)</f>
        <v>Servicios de seguros y reaseguros</v>
      </c>
      <c r="D164" s="30">
        <v>211350313</v>
      </c>
      <c r="E164" s="31" t="str">
        <f>VLOOKUP(D164,[2]Directorio!$B$1:$C$3903,2,0)</f>
        <v>Granada - Meta</v>
      </c>
      <c r="F164" s="32">
        <v>2444573.52</v>
      </c>
      <c r="G164" s="32">
        <v>0</v>
      </c>
      <c r="H164" s="33"/>
      <c r="I164" s="33"/>
      <c r="J164" s="33"/>
    </row>
    <row r="165" spans="1:10" s="34" customFormat="1">
      <c r="A165" s="28"/>
      <c r="B165" s="31">
        <v>131706</v>
      </c>
      <c r="C165" s="29" t="str">
        <f>VLOOKUP(B165,[1]PUC!$A$3:$B$3395,2,0)</f>
        <v>Servicios de seguros y reaseguros</v>
      </c>
      <c r="D165" s="30">
        <v>211376113</v>
      </c>
      <c r="E165" s="31" t="str">
        <f>VLOOKUP(D165,[2]Directorio!$B$1:$C$3903,2,0)</f>
        <v>Bugalagrande</v>
      </c>
      <c r="F165" s="32">
        <v>5566150</v>
      </c>
      <c r="G165" s="32">
        <v>0</v>
      </c>
      <c r="H165" s="33"/>
      <c r="I165" s="33"/>
      <c r="J165" s="33"/>
    </row>
    <row r="166" spans="1:10" s="34" customFormat="1">
      <c r="A166" s="28"/>
      <c r="B166" s="31">
        <v>131706</v>
      </c>
      <c r="C166" s="29" t="str">
        <f>VLOOKUP(B166,[1]PUC!$A$3:$B$3395,2,0)</f>
        <v>Servicios de seguros y reaseguros</v>
      </c>
      <c r="D166" s="30">
        <v>211541615</v>
      </c>
      <c r="E166" s="31" t="str">
        <f>VLOOKUP(D166,[2]Directorio!$B$1:$C$3903,2,0)</f>
        <v>Rivera</v>
      </c>
      <c r="F166" s="32">
        <v>103750970.80999999</v>
      </c>
      <c r="G166" s="32">
        <v>0</v>
      </c>
      <c r="H166" s="33"/>
      <c r="I166" s="33"/>
      <c r="J166" s="33"/>
    </row>
    <row r="167" spans="1:10" s="34" customFormat="1">
      <c r="A167" s="28"/>
      <c r="B167" s="31">
        <v>131706</v>
      </c>
      <c r="C167" s="29" t="str">
        <f>VLOOKUP(B167,[1]PUC!$A$3:$B$3395,2,0)</f>
        <v>Servicios de seguros y reaseguros</v>
      </c>
      <c r="D167" s="30">
        <v>211617616</v>
      </c>
      <c r="E167" s="31" t="str">
        <f>VLOOKUP(D167,[2]Directorio!$B$1:$C$3903,2,0)</f>
        <v>Risaralda</v>
      </c>
      <c r="F167" s="32">
        <v>823500</v>
      </c>
      <c r="G167" s="32">
        <v>0</v>
      </c>
      <c r="H167" s="33"/>
      <c r="I167" s="33"/>
      <c r="J167" s="33"/>
    </row>
    <row r="168" spans="1:10" s="34" customFormat="1">
      <c r="A168" s="28"/>
      <c r="B168" s="31">
        <v>131706</v>
      </c>
      <c r="C168" s="29" t="str">
        <f>VLOOKUP(B168,[1]PUC!$A$3:$B$3395,2,0)</f>
        <v>Servicios de seguros y reaseguros</v>
      </c>
      <c r="D168" s="30">
        <v>211676616</v>
      </c>
      <c r="E168" s="31" t="str">
        <f>VLOOKUP(D168,[2]Directorio!$B$1:$C$3903,2,0)</f>
        <v>Riofrío</v>
      </c>
      <c r="F168" s="32">
        <v>729180</v>
      </c>
      <c r="G168" s="32">
        <v>0</v>
      </c>
      <c r="H168" s="33"/>
      <c r="I168" s="33"/>
      <c r="J168" s="33"/>
    </row>
    <row r="169" spans="1:10" s="34" customFormat="1">
      <c r="A169" s="28"/>
      <c r="B169" s="31">
        <v>131706</v>
      </c>
      <c r="C169" s="29" t="str">
        <f>VLOOKUP(B169,[1]PUC!$A$3:$B$3395,2,0)</f>
        <v>Servicios de seguros y reaseguros</v>
      </c>
      <c r="D169" s="30">
        <v>211723417</v>
      </c>
      <c r="E169" s="31" t="str">
        <f>VLOOKUP(D169,[2]Directorio!$B$1:$C$3903,2,0)</f>
        <v>Santa Cruz de Lorica</v>
      </c>
      <c r="F169" s="32">
        <v>1706834.9900000002</v>
      </c>
      <c r="G169" s="32">
        <v>0</v>
      </c>
      <c r="H169" s="33"/>
      <c r="I169" s="33"/>
      <c r="J169" s="33"/>
    </row>
    <row r="170" spans="1:10" s="34" customFormat="1">
      <c r="A170" s="28"/>
      <c r="B170" s="31">
        <v>131706</v>
      </c>
      <c r="C170" s="29" t="str">
        <f>VLOOKUP(B170,[1]PUC!$A$3:$B$3395,2,0)</f>
        <v>Servicios de seguros y reaseguros</v>
      </c>
      <c r="D170" s="30">
        <v>211725817</v>
      </c>
      <c r="E170" s="31" t="str">
        <f>VLOOKUP(D170,[2]Directorio!$B$1:$C$3903,2,0)</f>
        <v>Tocancipá</v>
      </c>
      <c r="F170" s="32">
        <v>162170226.98000002</v>
      </c>
      <c r="G170" s="32">
        <v>0</v>
      </c>
      <c r="H170" s="33"/>
      <c r="I170" s="33"/>
      <c r="J170" s="33"/>
    </row>
    <row r="171" spans="1:10" s="34" customFormat="1">
      <c r="A171" s="28"/>
      <c r="B171" s="31">
        <v>131706</v>
      </c>
      <c r="C171" s="29" t="str">
        <f>VLOOKUP(B171,[1]PUC!$A$3:$B$3395,2,0)</f>
        <v>Servicios de seguros y reaseguros</v>
      </c>
      <c r="D171" s="30">
        <v>211876318</v>
      </c>
      <c r="E171" s="31" t="str">
        <f>VLOOKUP(D171,[2]Directorio!$B$1:$C$3903,2,0)</f>
        <v>San Juan Bautista de Guacarí</v>
      </c>
      <c r="F171" s="32">
        <v>17149139.710000001</v>
      </c>
      <c r="G171" s="32">
        <v>0</v>
      </c>
      <c r="H171" s="33"/>
      <c r="I171" s="33"/>
      <c r="J171" s="33"/>
    </row>
    <row r="172" spans="1:10" s="34" customFormat="1">
      <c r="A172" s="28"/>
      <c r="B172" s="31">
        <v>131706</v>
      </c>
      <c r="C172" s="29" t="str">
        <f>VLOOKUP(B172,[1]PUC!$A$3:$B$3395,2,0)</f>
        <v>Servicios de seguros y reaseguros</v>
      </c>
      <c r="D172" s="30">
        <v>212025120</v>
      </c>
      <c r="E172" s="31" t="str">
        <f>VLOOKUP(D172,[2]Directorio!$B$1:$C$3903,2,0)</f>
        <v>Cabrera - Cundinamarca</v>
      </c>
      <c r="F172" s="32">
        <v>6167450</v>
      </c>
      <c r="G172" s="32">
        <v>0</v>
      </c>
      <c r="H172" s="33"/>
      <c r="I172" s="33"/>
      <c r="J172" s="33"/>
    </row>
    <row r="173" spans="1:10" s="34" customFormat="1">
      <c r="A173" s="28"/>
      <c r="B173" s="31">
        <v>131706</v>
      </c>
      <c r="C173" s="29" t="str">
        <f>VLOOKUP(B173,[1]PUC!$A$3:$B$3395,2,0)</f>
        <v>Servicios de seguros y reaseguros</v>
      </c>
      <c r="D173" s="30">
        <v>212054720</v>
      </c>
      <c r="E173" s="31" t="str">
        <f>VLOOKUP(D173,[2]Directorio!$B$1:$C$3903,2,0)</f>
        <v>Sardinata</v>
      </c>
      <c r="F173" s="32">
        <v>36796964.980000004</v>
      </c>
      <c r="G173" s="32">
        <v>0</v>
      </c>
      <c r="H173" s="33"/>
      <c r="I173" s="33"/>
      <c r="J173" s="33"/>
    </row>
    <row r="174" spans="1:10" s="34" customFormat="1">
      <c r="A174" s="28"/>
      <c r="B174" s="31">
        <v>131706</v>
      </c>
      <c r="C174" s="29" t="str">
        <f>VLOOKUP(B174,[1]PUC!$A$3:$B$3395,2,0)</f>
        <v>Servicios de seguros y reaseguros</v>
      </c>
      <c r="D174" s="30">
        <v>212073520</v>
      </c>
      <c r="E174" s="31" t="str">
        <f>VLOOKUP(D174,[2]Directorio!$B$1:$C$3903,2,0)</f>
        <v>Palocabildo</v>
      </c>
      <c r="F174" s="32">
        <v>10105336.43</v>
      </c>
      <c r="G174" s="32">
        <v>0</v>
      </c>
      <c r="H174" s="33"/>
      <c r="I174" s="33"/>
      <c r="J174" s="33"/>
    </row>
    <row r="175" spans="1:10" s="34" customFormat="1">
      <c r="A175" s="28"/>
      <c r="B175" s="31">
        <v>131706</v>
      </c>
      <c r="C175" s="29" t="str">
        <f>VLOOKUP(B175,[1]PUC!$A$3:$B$3395,2,0)</f>
        <v>Servicios de seguros y reaseguros</v>
      </c>
      <c r="D175" s="30">
        <v>212081220</v>
      </c>
      <c r="E175" s="31" t="str">
        <f>VLOOKUP(D175,[2]Directorio!$B$1:$C$3903,2,0)</f>
        <v>Cravo Norte</v>
      </c>
      <c r="F175" s="32">
        <v>24905148.179999996</v>
      </c>
      <c r="G175" s="32">
        <v>0</v>
      </c>
      <c r="H175" s="33"/>
      <c r="I175" s="33"/>
      <c r="J175" s="33"/>
    </row>
    <row r="176" spans="1:10" s="34" customFormat="1">
      <c r="A176" s="28"/>
      <c r="B176" s="31">
        <v>131706</v>
      </c>
      <c r="C176" s="29" t="str">
        <f>VLOOKUP(B176,[1]PUC!$A$3:$B$3395,2,0)</f>
        <v>Servicios de seguros y reaseguros</v>
      </c>
      <c r="D176" s="30">
        <v>212215822</v>
      </c>
      <c r="E176" s="31" t="str">
        <f>VLOOKUP(D176,[2]Directorio!$B$1:$C$3903,2,0)</f>
        <v>Tota</v>
      </c>
      <c r="F176" s="32">
        <v>1464800</v>
      </c>
      <c r="G176" s="32">
        <v>0</v>
      </c>
      <c r="H176" s="33"/>
      <c r="I176" s="33"/>
      <c r="J176" s="33"/>
    </row>
    <row r="177" spans="1:10" s="34" customFormat="1">
      <c r="A177" s="28"/>
      <c r="B177" s="31">
        <v>131706</v>
      </c>
      <c r="C177" s="29" t="str">
        <f>VLOOKUP(B177,[1]PUC!$A$3:$B$3395,2,0)</f>
        <v>Servicios de seguros y reaseguros</v>
      </c>
      <c r="D177" s="30">
        <v>212225322</v>
      </c>
      <c r="E177" s="31" t="str">
        <f>VLOOKUP(D177,[2]Directorio!$B$1:$C$3903,2,0)</f>
        <v>Guasca</v>
      </c>
      <c r="F177" s="32">
        <v>161394537.39000002</v>
      </c>
      <c r="G177" s="32">
        <v>0</v>
      </c>
      <c r="H177" s="33"/>
      <c r="I177" s="33"/>
      <c r="J177" s="33"/>
    </row>
    <row r="178" spans="1:10" s="34" customFormat="1">
      <c r="A178" s="28"/>
      <c r="B178" s="31">
        <v>131706</v>
      </c>
      <c r="C178" s="29" t="str">
        <f>VLOOKUP(B178,[1]PUC!$A$3:$B$3395,2,0)</f>
        <v>Servicios de seguros y reaseguros</v>
      </c>
      <c r="D178" s="30">
        <v>212273622</v>
      </c>
      <c r="E178" s="31" t="str">
        <f>VLOOKUP(D178,[2]Directorio!$B$1:$C$3903,2,0)</f>
        <v>Roncesvalles</v>
      </c>
      <c r="F178" s="32">
        <v>8558977.7699999996</v>
      </c>
      <c r="G178" s="32">
        <v>0</v>
      </c>
      <c r="H178" s="33"/>
      <c r="I178" s="33"/>
      <c r="J178" s="33"/>
    </row>
    <row r="179" spans="1:10" s="34" customFormat="1">
      <c r="A179" s="28"/>
      <c r="B179" s="31">
        <v>131706</v>
      </c>
      <c r="C179" s="29" t="str">
        <f>VLOOKUP(B179,[1]PUC!$A$3:$B$3395,2,0)</f>
        <v>Servicios de seguros y reaseguros</v>
      </c>
      <c r="D179" s="30">
        <v>212276122</v>
      </c>
      <c r="E179" s="31" t="str">
        <f>VLOOKUP(D179,[2]Directorio!$B$1:$C$3903,2,0)</f>
        <v>Caicedonia</v>
      </c>
      <c r="F179" s="32">
        <v>1349666</v>
      </c>
      <c r="G179" s="32">
        <v>0</v>
      </c>
      <c r="H179" s="33"/>
      <c r="I179" s="33"/>
      <c r="J179" s="33"/>
    </row>
    <row r="180" spans="1:10" s="34" customFormat="1">
      <c r="A180" s="28"/>
      <c r="B180" s="31">
        <v>131706</v>
      </c>
      <c r="C180" s="29" t="str">
        <f>VLOOKUP(B180,[1]PUC!$A$3:$B$3395,2,0)</f>
        <v>Servicios de seguros y reaseguros</v>
      </c>
      <c r="D180" s="30">
        <v>212325823</v>
      </c>
      <c r="E180" s="31" t="str">
        <f>VLOOKUP(D180,[2]Directorio!$B$1:$C$3903,2,0)</f>
        <v>Topaipí</v>
      </c>
      <c r="F180" s="32">
        <v>12414772</v>
      </c>
      <c r="G180" s="32">
        <v>0</v>
      </c>
      <c r="H180" s="33"/>
      <c r="I180" s="33"/>
      <c r="J180" s="33"/>
    </row>
    <row r="181" spans="1:10" s="34" customFormat="1">
      <c r="A181" s="28"/>
      <c r="B181" s="31">
        <v>131706</v>
      </c>
      <c r="C181" s="29" t="str">
        <f>VLOOKUP(B181,[1]PUC!$A$3:$B$3395,2,0)</f>
        <v>Servicios de seguros y reaseguros</v>
      </c>
      <c r="D181" s="30">
        <v>212376823</v>
      </c>
      <c r="E181" s="31" t="str">
        <f>VLOOKUP(D181,[2]Directorio!$B$1:$C$3903,2,0)</f>
        <v>Toro</v>
      </c>
      <c r="F181" s="32">
        <v>556500</v>
      </c>
      <c r="G181" s="32">
        <v>0</v>
      </c>
      <c r="H181" s="33"/>
      <c r="I181" s="33"/>
      <c r="J181" s="33"/>
    </row>
    <row r="182" spans="1:10" s="34" customFormat="1">
      <c r="A182" s="28"/>
      <c r="B182" s="31">
        <v>131706</v>
      </c>
      <c r="C182" s="29" t="str">
        <f>VLOOKUP(B182,[1]PUC!$A$3:$B$3395,2,0)</f>
        <v>Servicios de seguros y reaseguros</v>
      </c>
      <c r="D182" s="30">
        <v>212415224</v>
      </c>
      <c r="E182" s="31" t="str">
        <f>VLOOKUP(D182,[2]Directorio!$B$1:$C$3903,2,0)</f>
        <v>Cucaita</v>
      </c>
      <c r="F182" s="32">
        <v>8555280</v>
      </c>
      <c r="G182" s="32">
        <v>0</v>
      </c>
      <c r="H182" s="33"/>
      <c r="I182" s="33"/>
      <c r="J182" s="33"/>
    </row>
    <row r="183" spans="1:10" s="34" customFormat="1">
      <c r="A183" s="28"/>
      <c r="B183" s="31">
        <v>131706</v>
      </c>
      <c r="C183" s="29" t="str">
        <f>VLOOKUP(B183,[1]PUC!$A$3:$B$3395,2,0)</f>
        <v>Servicios de seguros y reaseguros</v>
      </c>
      <c r="D183" s="30">
        <v>212441524</v>
      </c>
      <c r="E183" s="31" t="str">
        <f>VLOOKUP(D183,[2]Directorio!$B$1:$C$3903,2,0)</f>
        <v>Palermo</v>
      </c>
      <c r="F183" s="32">
        <v>4117981.2</v>
      </c>
      <c r="G183" s="32">
        <v>0</v>
      </c>
      <c r="H183" s="33"/>
      <c r="I183" s="33"/>
      <c r="J183" s="33"/>
    </row>
    <row r="184" spans="1:10" s="34" customFormat="1">
      <c r="A184" s="28"/>
      <c r="B184" s="31">
        <v>131706</v>
      </c>
      <c r="C184" s="29" t="str">
        <f>VLOOKUP(B184,[1]PUC!$A$3:$B$3395,2,0)</f>
        <v>Servicios de seguros y reaseguros</v>
      </c>
      <c r="D184" s="30">
        <v>212452224</v>
      </c>
      <c r="E184" s="31" t="str">
        <f>VLOOKUP(D184,[2]Directorio!$B$1:$C$3903,2,0)</f>
        <v>Cuaspud (Carlosama)</v>
      </c>
      <c r="F184" s="32">
        <v>6055236.0000000009</v>
      </c>
      <c r="G184" s="32">
        <v>0</v>
      </c>
      <c r="H184" s="33"/>
      <c r="I184" s="33"/>
      <c r="J184" s="33"/>
    </row>
    <row r="185" spans="1:10" s="34" customFormat="1">
      <c r="A185" s="28"/>
      <c r="B185" s="31">
        <v>131706</v>
      </c>
      <c r="C185" s="29" t="str">
        <f>VLOOKUP(B185,[1]PUC!$A$3:$B$3395,2,0)</f>
        <v>Servicios de seguros y reaseguros</v>
      </c>
      <c r="D185" s="30">
        <v>212515325</v>
      </c>
      <c r="E185" s="31" t="str">
        <f>VLOOKUP(D185,[2]Directorio!$B$1:$C$3903,2,0)</f>
        <v>Guayatá</v>
      </c>
      <c r="F185" s="32">
        <v>3615580</v>
      </c>
      <c r="G185" s="32">
        <v>0</v>
      </c>
      <c r="H185" s="33"/>
      <c r="I185" s="33"/>
      <c r="J185" s="33"/>
    </row>
    <row r="186" spans="1:10" s="34" customFormat="1">
      <c r="A186" s="28"/>
      <c r="B186" s="31">
        <v>131706</v>
      </c>
      <c r="C186" s="29" t="str">
        <f>VLOOKUP(B186,[1]PUC!$A$3:$B$3395,2,0)</f>
        <v>Servicios de seguros y reaseguros</v>
      </c>
      <c r="D186" s="30">
        <v>212550325</v>
      </c>
      <c r="E186" s="31" t="str">
        <f>VLOOKUP(D186,[2]Directorio!$B$1:$C$3903,2,0)</f>
        <v>Mapiripán</v>
      </c>
      <c r="F186" s="32">
        <v>2781800.17</v>
      </c>
      <c r="G186" s="32">
        <v>0</v>
      </c>
      <c r="H186" s="33"/>
      <c r="I186" s="33"/>
      <c r="J186" s="33"/>
    </row>
    <row r="187" spans="1:10" s="34" customFormat="1">
      <c r="A187" s="28"/>
      <c r="B187" s="31">
        <v>131706</v>
      </c>
      <c r="C187" s="29" t="str">
        <f>VLOOKUP(B187,[1]PUC!$A$3:$B$3395,2,0)</f>
        <v>Servicios de seguros y reaseguros</v>
      </c>
      <c r="D187" s="30">
        <v>212676126</v>
      </c>
      <c r="E187" s="31" t="str">
        <f>VLOOKUP(D187,[2]Directorio!$B$1:$C$3903,2,0)</f>
        <v>Calima del Darién</v>
      </c>
      <c r="F187" s="32">
        <v>1711461.27</v>
      </c>
      <c r="G187" s="32">
        <v>0</v>
      </c>
      <c r="H187" s="33"/>
      <c r="I187" s="33"/>
      <c r="J187" s="33"/>
    </row>
    <row r="188" spans="1:10" s="34" customFormat="1">
      <c r="A188" s="28"/>
      <c r="B188" s="31">
        <v>131706</v>
      </c>
      <c r="C188" s="29" t="str">
        <f>VLOOKUP(B188,[1]PUC!$A$3:$B$3395,2,0)</f>
        <v>Servicios de seguros y reaseguros</v>
      </c>
      <c r="D188" s="30">
        <v>212876828</v>
      </c>
      <c r="E188" s="31" t="str">
        <f>VLOOKUP(D188,[2]Directorio!$B$1:$C$3903,2,0)</f>
        <v>Trujillo</v>
      </c>
      <c r="F188" s="32">
        <v>27297994.879999995</v>
      </c>
      <c r="G188" s="32">
        <v>0</v>
      </c>
      <c r="H188" s="33"/>
      <c r="I188" s="33"/>
      <c r="J188" s="33"/>
    </row>
    <row r="189" spans="1:10" s="34" customFormat="1">
      <c r="A189" s="28"/>
      <c r="B189" s="31">
        <v>131706</v>
      </c>
      <c r="C189" s="29" t="str">
        <f>VLOOKUP(B189,[1]PUC!$A$3:$B$3395,2,0)</f>
        <v>Servicios de seguros y reaseguros</v>
      </c>
      <c r="D189" s="30">
        <v>213025530</v>
      </c>
      <c r="E189" s="31" t="str">
        <f>VLOOKUP(D189,[2]Directorio!$B$1:$C$3903,2,0)</f>
        <v>Paratebueno</v>
      </c>
      <c r="F189" s="32">
        <v>4921271.78</v>
      </c>
      <c r="G189" s="32">
        <v>0</v>
      </c>
      <c r="H189" s="33"/>
      <c r="I189" s="33"/>
      <c r="J189" s="33"/>
    </row>
    <row r="190" spans="1:10" s="34" customFormat="1">
      <c r="A190" s="28"/>
      <c r="B190" s="31">
        <v>131706</v>
      </c>
      <c r="C190" s="29" t="str">
        <f>VLOOKUP(B190,[1]PUC!$A$3:$B$3395,2,0)</f>
        <v>Servicios de seguros y reaseguros</v>
      </c>
      <c r="D190" s="30">
        <v>213050330</v>
      </c>
      <c r="E190" s="31" t="str">
        <f>VLOOKUP(D190,[2]Directorio!$B$1:$C$3903,2,0)</f>
        <v>Mesetas</v>
      </c>
      <c r="F190" s="32">
        <v>63498180.280000001</v>
      </c>
      <c r="G190" s="32">
        <v>0</v>
      </c>
      <c r="H190" s="33"/>
      <c r="I190" s="33"/>
      <c r="J190" s="33"/>
    </row>
    <row r="191" spans="1:10" s="34" customFormat="1">
      <c r="A191" s="28"/>
      <c r="B191" s="31">
        <v>131706</v>
      </c>
      <c r="C191" s="29" t="str">
        <f>VLOOKUP(B191,[1]PUC!$A$3:$B$3395,2,0)</f>
        <v>Servicios de seguros y reaseguros</v>
      </c>
      <c r="D191" s="30">
        <v>213063130</v>
      </c>
      <c r="E191" s="31" t="str">
        <f>VLOOKUP(D191,[2]Directorio!$B$1:$C$3903,2,0)</f>
        <v>Calarcá</v>
      </c>
      <c r="F191" s="32">
        <v>3015100</v>
      </c>
      <c r="G191" s="32">
        <v>0</v>
      </c>
      <c r="H191" s="33"/>
      <c r="I191" s="33"/>
      <c r="J191" s="33"/>
    </row>
    <row r="192" spans="1:10" s="34" customFormat="1">
      <c r="A192" s="28"/>
      <c r="B192" s="31">
        <v>131706</v>
      </c>
      <c r="C192" s="29" t="str">
        <f>VLOOKUP(B192,[1]PUC!$A$3:$B$3395,2,0)</f>
        <v>Servicios de seguros y reaseguros</v>
      </c>
      <c r="D192" s="30">
        <v>213115531</v>
      </c>
      <c r="E192" s="31" t="str">
        <f>VLOOKUP(D192,[2]Directorio!$B$1:$C$3903,2,0)</f>
        <v>Pauna</v>
      </c>
      <c r="F192" s="32">
        <v>5612076.419999999</v>
      </c>
      <c r="G192" s="32">
        <v>0</v>
      </c>
      <c r="H192" s="33"/>
      <c r="I192" s="33"/>
      <c r="J192" s="33"/>
    </row>
    <row r="193" spans="1:10" s="34" customFormat="1">
      <c r="A193" s="28"/>
      <c r="B193" s="31">
        <v>131706</v>
      </c>
      <c r="C193" s="29" t="str">
        <f>VLOOKUP(B193,[1]PUC!$A$3:$B$3395,2,0)</f>
        <v>Servicios de seguros y reaseguros</v>
      </c>
      <c r="D193" s="30">
        <v>213215332</v>
      </c>
      <c r="E193" s="31" t="str">
        <f>VLOOKUP(D193,[2]Directorio!$B$1:$C$3903,2,0)</f>
        <v>Güicán</v>
      </c>
      <c r="F193" s="32">
        <v>2319878.08</v>
      </c>
      <c r="G193" s="32">
        <v>0</v>
      </c>
      <c r="H193" s="33"/>
      <c r="I193" s="33"/>
      <c r="J193" s="33"/>
    </row>
    <row r="194" spans="1:10" s="34" customFormat="1">
      <c r="A194" s="28"/>
      <c r="B194" s="31">
        <v>131706</v>
      </c>
      <c r="C194" s="29" t="str">
        <f>VLOOKUP(B194,[1]PUC!$A$3:$B$3395,2,0)</f>
        <v>Servicios de seguros y reaseguros</v>
      </c>
      <c r="D194" s="30">
        <v>213268132</v>
      </c>
      <c r="E194" s="31" t="str">
        <f>VLOOKUP(D194,[2]Directorio!$B$1:$C$3903,2,0)</f>
        <v>California</v>
      </c>
      <c r="F194" s="32">
        <v>3240166.38</v>
      </c>
      <c r="G194" s="32">
        <v>0</v>
      </c>
      <c r="H194" s="33"/>
      <c r="I194" s="33"/>
      <c r="J194" s="33"/>
    </row>
    <row r="195" spans="1:10" s="34" customFormat="1">
      <c r="A195" s="28"/>
      <c r="B195" s="31">
        <v>131706</v>
      </c>
      <c r="C195" s="29" t="str">
        <f>VLOOKUP(B195,[1]PUC!$A$3:$B$3395,2,0)</f>
        <v>Servicios de seguros y reaseguros</v>
      </c>
      <c r="D195" s="30">
        <v>213315533</v>
      </c>
      <c r="E195" s="31" t="str">
        <f>VLOOKUP(D195,[2]Directorio!$B$1:$C$3903,2,0)</f>
        <v>Paya</v>
      </c>
      <c r="F195" s="32">
        <v>4165000</v>
      </c>
      <c r="G195" s="32">
        <v>0</v>
      </c>
      <c r="H195" s="33"/>
      <c r="I195" s="33"/>
      <c r="J195" s="33"/>
    </row>
    <row r="196" spans="1:10" s="34" customFormat="1">
      <c r="A196" s="28"/>
      <c r="B196" s="31">
        <v>131706</v>
      </c>
      <c r="C196" s="29" t="str">
        <f>VLOOKUP(B196,[1]PUC!$A$3:$B$3395,2,0)</f>
        <v>Servicios de seguros y reaseguros</v>
      </c>
      <c r="D196" s="30">
        <v>213515835</v>
      </c>
      <c r="E196" s="31" t="str">
        <f>VLOOKUP(D196,[2]Directorio!$B$1:$C$3903,2,0)</f>
        <v>Turmequé</v>
      </c>
      <c r="F196" s="32">
        <v>780400</v>
      </c>
      <c r="G196" s="32">
        <v>0</v>
      </c>
      <c r="H196" s="33"/>
      <c r="I196" s="33"/>
      <c r="J196" s="33"/>
    </row>
    <row r="197" spans="1:10" s="34" customFormat="1">
      <c r="A197" s="28"/>
      <c r="B197" s="31">
        <v>131706</v>
      </c>
      <c r="C197" s="29" t="str">
        <f>VLOOKUP(B197,[1]PUC!$A$3:$B$3395,2,0)</f>
        <v>Servicios de seguros y reaseguros</v>
      </c>
      <c r="D197" s="30">
        <v>213544035</v>
      </c>
      <c r="E197" s="31" t="str">
        <f>VLOOKUP(D197,[2]Directorio!$B$1:$C$3903,2,0)</f>
        <v>Albania - Guajira</v>
      </c>
      <c r="F197" s="32">
        <v>2321325</v>
      </c>
      <c r="G197" s="32">
        <v>0</v>
      </c>
      <c r="H197" s="33"/>
      <c r="I197" s="33"/>
      <c r="J197" s="33"/>
    </row>
    <row r="198" spans="1:10" s="34" customFormat="1">
      <c r="A198" s="28"/>
      <c r="B198" s="31">
        <v>131706</v>
      </c>
      <c r="C198" s="29" t="str">
        <f>VLOOKUP(B198,[1]PUC!$A$3:$B$3395,2,0)</f>
        <v>Servicios de seguros y reaseguros</v>
      </c>
      <c r="D198" s="30">
        <v>213652036</v>
      </c>
      <c r="E198" s="31" t="str">
        <f>VLOOKUP(D198,[2]Directorio!$B$1:$C$3903,2,0)</f>
        <v>Ancuya</v>
      </c>
      <c r="F198" s="32">
        <v>1337000</v>
      </c>
      <c r="G198" s="32">
        <v>0</v>
      </c>
      <c r="H198" s="33"/>
      <c r="I198" s="33"/>
      <c r="J198" s="33"/>
    </row>
    <row r="199" spans="1:10" s="34" customFormat="1">
      <c r="A199" s="28"/>
      <c r="B199" s="31">
        <v>131706</v>
      </c>
      <c r="C199" s="29" t="str">
        <f>VLOOKUP(B199,[1]PUC!$A$3:$B$3395,2,0)</f>
        <v>Servicios de seguros y reaseguros</v>
      </c>
      <c r="D199" s="30">
        <v>213673236</v>
      </c>
      <c r="E199" s="31" t="str">
        <f>VLOOKUP(D199,[2]Directorio!$B$1:$C$3903,2,0)</f>
        <v>Dolores</v>
      </c>
      <c r="F199" s="32">
        <v>39900340.470000006</v>
      </c>
      <c r="G199" s="32">
        <v>0</v>
      </c>
      <c r="H199" s="33"/>
      <c r="I199" s="33"/>
      <c r="J199" s="33"/>
    </row>
    <row r="200" spans="1:10" s="34" customFormat="1">
      <c r="A200" s="28"/>
      <c r="B200" s="31">
        <v>131706</v>
      </c>
      <c r="C200" s="29" t="str">
        <f>VLOOKUP(B200,[1]PUC!$A$3:$B$3395,2,0)</f>
        <v>Servicios de seguros y reaseguros</v>
      </c>
      <c r="D200" s="30">
        <v>213715837</v>
      </c>
      <c r="E200" s="31" t="str">
        <f>VLOOKUP(D200,[2]Directorio!$B$1:$C$3903,2,0)</f>
        <v>Tuta</v>
      </c>
      <c r="F200" s="32">
        <v>5943090.3799999999</v>
      </c>
      <c r="G200" s="32">
        <v>0</v>
      </c>
      <c r="H200" s="33"/>
      <c r="I200" s="33"/>
      <c r="J200" s="33"/>
    </row>
    <row r="201" spans="1:10" s="34" customFormat="1">
      <c r="A201" s="28"/>
      <c r="B201" s="31">
        <v>131706</v>
      </c>
      <c r="C201" s="29" t="str">
        <f>VLOOKUP(B201,[1]PUC!$A$3:$B$3395,2,0)</f>
        <v>Servicios de seguros y reaseguros</v>
      </c>
      <c r="D201" s="30">
        <v>213719137</v>
      </c>
      <c r="E201" s="31" t="str">
        <f>VLOOKUP(D201,[2]Directorio!$B$1:$C$3903,2,0)</f>
        <v>Caldono</v>
      </c>
      <c r="F201" s="32">
        <v>58563923.479999997</v>
      </c>
      <c r="G201" s="32">
        <v>0</v>
      </c>
      <c r="H201" s="33"/>
      <c r="I201" s="33"/>
      <c r="J201" s="33"/>
    </row>
    <row r="202" spans="1:10" s="34" customFormat="1">
      <c r="A202" s="28"/>
      <c r="B202" s="31">
        <v>131706</v>
      </c>
      <c r="C202" s="29" t="str">
        <f>VLOOKUP(B202,[1]PUC!$A$3:$B$3395,2,0)</f>
        <v>Servicios de seguros y reaseguros</v>
      </c>
      <c r="D202" s="30">
        <v>214005440</v>
      </c>
      <c r="E202" s="31" t="str">
        <f>VLOOKUP(D202,[2]Directorio!$B$1:$C$3903,2,0)</f>
        <v>Marinilla</v>
      </c>
      <c r="F202" s="32">
        <v>2570262</v>
      </c>
      <c r="G202" s="32">
        <v>0</v>
      </c>
      <c r="H202" s="33"/>
      <c r="I202" s="33"/>
      <c r="J202" s="33"/>
    </row>
    <row r="203" spans="1:10" s="34" customFormat="1">
      <c r="A203" s="28"/>
      <c r="B203" s="31">
        <v>131706</v>
      </c>
      <c r="C203" s="29" t="str">
        <f>VLOOKUP(B203,[1]PUC!$A$3:$B$3395,2,0)</f>
        <v>Servicios de seguros y reaseguros</v>
      </c>
      <c r="D203" s="30">
        <v>214085440</v>
      </c>
      <c r="E203" s="31" t="str">
        <f>VLOOKUP(D203,[2]Directorio!$B$1:$C$3903,2,0)</f>
        <v>Villanueva - Casanare</v>
      </c>
      <c r="F203" s="32">
        <v>6848313.7199999997</v>
      </c>
      <c r="G203" s="32">
        <v>0</v>
      </c>
      <c r="H203" s="33"/>
      <c r="I203" s="33"/>
      <c r="J203" s="33"/>
    </row>
    <row r="204" spans="1:10" s="34" customFormat="1">
      <c r="A204" s="28"/>
      <c r="B204" s="31">
        <v>131706</v>
      </c>
      <c r="C204" s="29" t="str">
        <f>VLOOKUP(B204,[1]PUC!$A$3:$B$3395,2,0)</f>
        <v>Servicios de seguros y reaseguros</v>
      </c>
      <c r="D204" s="30">
        <v>214215542</v>
      </c>
      <c r="E204" s="31" t="str">
        <f>VLOOKUP(D204,[2]Directorio!$B$1:$C$3903,2,0)</f>
        <v>Pesca</v>
      </c>
      <c r="F204" s="32">
        <v>804595</v>
      </c>
      <c r="G204" s="32">
        <v>0</v>
      </c>
      <c r="H204" s="33"/>
      <c r="I204" s="33"/>
      <c r="J204" s="33"/>
    </row>
    <row r="205" spans="1:10" s="34" customFormat="1">
      <c r="A205" s="28"/>
      <c r="B205" s="31">
        <v>131706</v>
      </c>
      <c r="C205" s="29" t="str">
        <f>VLOOKUP(B205,[1]PUC!$A$3:$B$3395,2,0)</f>
        <v>Servicios de seguros y reaseguros</v>
      </c>
      <c r="D205" s="30">
        <v>214270742</v>
      </c>
      <c r="E205" s="31" t="str">
        <f>VLOOKUP(D205,[2]Directorio!$B$1:$C$3903,2,0)</f>
        <v>Sincé</v>
      </c>
      <c r="F205" s="32">
        <v>14335889.989999998</v>
      </c>
      <c r="G205" s="32">
        <v>0</v>
      </c>
      <c r="H205" s="33"/>
      <c r="I205" s="33"/>
      <c r="J205" s="33"/>
    </row>
    <row r="206" spans="1:10" s="34" customFormat="1">
      <c r="A206" s="28"/>
      <c r="B206" s="31">
        <v>131706</v>
      </c>
      <c r="C206" s="29" t="str">
        <f>VLOOKUP(B206,[1]PUC!$A$3:$B$3395,2,0)</f>
        <v>Servicios de seguros y reaseguros</v>
      </c>
      <c r="D206" s="30">
        <v>214415244</v>
      </c>
      <c r="E206" s="31" t="str">
        <f>VLOOKUP(D206,[2]Directorio!$B$1:$C$3903,2,0)</f>
        <v>El Cocuy</v>
      </c>
      <c r="F206" s="32">
        <v>20782481.339999996</v>
      </c>
      <c r="G206" s="32">
        <v>0</v>
      </c>
      <c r="H206" s="33"/>
      <c r="I206" s="33"/>
      <c r="J206" s="33"/>
    </row>
    <row r="207" spans="1:10" s="34" customFormat="1">
      <c r="A207" s="28"/>
      <c r="B207" s="31">
        <v>131706</v>
      </c>
      <c r="C207" s="29" t="str">
        <f>VLOOKUP(B207,[1]PUC!$A$3:$B$3395,2,0)</f>
        <v>Servicios de seguros y reaseguros</v>
      </c>
      <c r="D207" s="30">
        <v>214468444</v>
      </c>
      <c r="E207" s="31" t="str">
        <f>VLOOKUP(D207,[2]Directorio!$B$1:$C$3903,2,0)</f>
        <v>Matanza</v>
      </c>
      <c r="F207" s="32">
        <v>1371165.89</v>
      </c>
      <c r="G207" s="32">
        <v>0</v>
      </c>
      <c r="H207" s="33"/>
      <c r="I207" s="33"/>
      <c r="J207" s="33"/>
    </row>
    <row r="208" spans="1:10" s="34" customFormat="1">
      <c r="A208" s="28"/>
      <c r="B208" s="31">
        <v>131706</v>
      </c>
      <c r="C208" s="29" t="str">
        <f>VLOOKUP(B208,[1]PUC!$A$3:$B$3395,2,0)</f>
        <v>Servicios de seguros y reaseguros</v>
      </c>
      <c r="D208" s="30">
        <v>214715047</v>
      </c>
      <c r="E208" s="31" t="str">
        <f>VLOOKUP(D208,[2]Directorio!$B$1:$C$3903,2,0)</f>
        <v>Aquitania</v>
      </c>
      <c r="F208" s="32">
        <v>2295400</v>
      </c>
      <c r="G208" s="32">
        <v>0</v>
      </c>
      <c r="H208" s="33"/>
      <c r="I208" s="33"/>
      <c r="J208" s="33"/>
    </row>
    <row r="209" spans="1:10" s="34" customFormat="1">
      <c r="A209" s="28"/>
      <c r="B209" s="31">
        <v>131706</v>
      </c>
      <c r="C209" s="29" t="str">
        <f>VLOOKUP(B209,[1]PUC!$A$3:$B$3395,2,0)</f>
        <v>Servicios de seguros y reaseguros</v>
      </c>
      <c r="D209" s="30">
        <v>214768547</v>
      </c>
      <c r="E209" s="31" t="str">
        <f>VLOOKUP(D209,[2]Directorio!$B$1:$C$3903,2,0)</f>
        <v>Piedecuesta</v>
      </c>
      <c r="F209" s="32">
        <v>9148809</v>
      </c>
      <c r="G209" s="32">
        <v>0</v>
      </c>
      <c r="H209" s="33"/>
      <c r="I209" s="33"/>
      <c r="J209" s="33"/>
    </row>
    <row r="210" spans="1:10" s="34" customFormat="1">
      <c r="A210" s="28"/>
      <c r="B210" s="31">
        <v>131706</v>
      </c>
      <c r="C210" s="29" t="str">
        <f>VLOOKUP(B210,[1]PUC!$A$3:$B$3395,2,0)</f>
        <v>Servicios de seguros y reaseguros</v>
      </c>
      <c r="D210" s="30">
        <v>215068250</v>
      </c>
      <c r="E210" s="31" t="str">
        <f>VLOOKUP(D210,[2]Directorio!$B$1:$C$3903,2,0)</f>
        <v>El Peñón - Santander</v>
      </c>
      <c r="F210" s="32">
        <v>7535766.5600000005</v>
      </c>
      <c r="G210" s="32">
        <v>0</v>
      </c>
      <c r="H210" s="33"/>
      <c r="I210" s="33"/>
      <c r="J210" s="33"/>
    </row>
    <row r="211" spans="1:10" s="34" customFormat="1">
      <c r="A211" s="28"/>
      <c r="B211" s="31">
        <v>131706</v>
      </c>
      <c r="C211" s="29" t="str">
        <f>VLOOKUP(B211,[1]PUC!$A$3:$B$3395,2,0)</f>
        <v>Servicios de seguros y reaseguros</v>
      </c>
      <c r="D211" s="30">
        <v>215273152</v>
      </c>
      <c r="E211" s="31" t="str">
        <f>VLOOKUP(D211,[2]Directorio!$B$1:$C$3903,2,0)</f>
        <v>Casabianca</v>
      </c>
      <c r="F211" s="32">
        <v>22867321</v>
      </c>
      <c r="G211" s="32">
        <v>0</v>
      </c>
      <c r="H211" s="33"/>
      <c r="I211" s="33"/>
      <c r="J211" s="33"/>
    </row>
    <row r="212" spans="1:10" s="34" customFormat="1">
      <c r="A212" s="28"/>
      <c r="B212" s="31">
        <v>131706</v>
      </c>
      <c r="C212" s="29" t="str">
        <f>VLOOKUP(B212,[1]PUC!$A$3:$B$3395,2,0)</f>
        <v>Servicios de seguros y reaseguros</v>
      </c>
      <c r="D212" s="30">
        <v>215318753</v>
      </c>
      <c r="E212" s="31" t="str">
        <f>VLOOKUP(D212,[2]Directorio!$B$1:$C$3903,2,0)</f>
        <v>San Vicente del Caguán</v>
      </c>
      <c r="F212" s="32">
        <v>1949118</v>
      </c>
      <c r="G212" s="32">
        <v>0</v>
      </c>
      <c r="H212" s="33"/>
      <c r="I212" s="33"/>
      <c r="J212" s="33"/>
    </row>
    <row r="213" spans="1:10" s="34" customFormat="1">
      <c r="A213" s="28"/>
      <c r="B213" s="31">
        <v>131706</v>
      </c>
      <c r="C213" s="29" t="str">
        <f>VLOOKUP(B213,[1]PUC!$A$3:$B$3395,2,0)</f>
        <v>Servicios de seguros y reaseguros</v>
      </c>
      <c r="D213" s="30">
        <v>215354553</v>
      </c>
      <c r="E213" s="31" t="str">
        <f>VLOOKUP(D213,[2]Directorio!$B$1:$C$3903,2,0)</f>
        <v>Puerto Santander</v>
      </c>
      <c r="F213" s="32">
        <v>12533469.27</v>
      </c>
      <c r="G213" s="32">
        <v>0</v>
      </c>
      <c r="H213" s="33"/>
      <c r="I213" s="33"/>
      <c r="J213" s="33"/>
    </row>
    <row r="214" spans="1:10" s="34" customFormat="1">
      <c r="A214" s="28"/>
      <c r="B214" s="31">
        <v>131706</v>
      </c>
      <c r="C214" s="29" t="str">
        <f>VLOOKUP(B214,[1]PUC!$A$3:$B$3395,2,0)</f>
        <v>Servicios de seguros y reaseguros</v>
      </c>
      <c r="D214" s="30">
        <v>215568655</v>
      </c>
      <c r="E214" s="31" t="str">
        <f>VLOOKUP(D214,[2]Directorio!$B$1:$C$3903,2,0)</f>
        <v>Sabana de Torres</v>
      </c>
      <c r="F214" s="32">
        <v>2296822.73</v>
      </c>
      <c r="G214" s="32">
        <v>0</v>
      </c>
      <c r="H214" s="33"/>
      <c r="I214" s="33"/>
      <c r="J214" s="33"/>
    </row>
    <row r="215" spans="1:10" s="34" customFormat="1">
      <c r="A215" s="28"/>
      <c r="B215" s="31">
        <v>131706</v>
      </c>
      <c r="C215" s="29" t="str">
        <f>VLOOKUP(B215,[1]PUC!$A$3:$B$3395,2,0)</f>
        <v>Servicios de seguros y reaseguros</v>
      </c>
      <c r="D215" s="30">
        <v>215619256</v>
      </c>
      <c r="E215" s="31" t="str">
        <f>VLOOKUP(D215,[2]Directorio!$B$1:$C$3903,2,0)</f>
        <v>El Tambo - Cauca</v>
      </c>
      <c r="F215" s="32">
        <v>26584905.030000001</v>
      </c>
      <c r="G215" s="32">
        <v>0</v>
      </c>
      <c r="H215" s="33"/>
      <c r="I215" s="33"/>
      <c r="J215" s="33"/>
    </row>
    <row r="216" spans="1:10" s="34" customFormat="1">
      <c r="A216" s="28"/>
      <c r="B216" s="31">
        <v>131706</v>
      </c>
      <c r="C216" s="29" t="str">
        <f>VLOOKUP(B216,[1]PUC!$A$3:$B$3395,2,0)</f>
        <v>Servicios de seguros y reaseguros</v>
      </c>
      <c r="D216" s="30">
        <v>215825758</v>
      </c>
      <c r="E216" s="31" t="str">
        <f>VLOOKUP(D216,[2]Directorio!$B$1:$C$3903,2,0)</f>
        <v>Sopó</v>
      </c>
      <c r="F216" s="32">
        <v>1248487.19</v>
      </c>
      <c r="G216" s="32">
        <v>0</v>
      </c>
      <c r="H216" s="33"/>
      <c r="I216" s="33"/>
      <c r="J216" s="33"/>
    </row>
    <row r="217" spans="1:10" s="34" customFormat="1">
      <c r="A217" s="28"/>
      <c r="B217" s="31">
        <v>131706</v>
      </c>
      <c r="C217" s="29" t="str">
        <f>VLOOKUP(B217,[1]PUC!$A$3:$B$3395,2,0)</f>
        <v>Servicios de seguros y reaseguros</v>
      </c>
      <c r="D217" s="30">
        <v>216041660</v>
      </c>
      <c r="E217" s="31" t="str">
        <f>VLOOKUP(D217,[2]Directorio!$B$1:$C$3903,2,0)</f>
        <v>Saladoblanco</v>
      </c>
      <c r="F217" s="32">
        <v>2170500</v>
      </c>
      <c r="G217" s="32">
        <v>0</v>
      </c>
      <c r="H217" s="33"/>
      <c r="I217" s="33"/>
      <c r="J217" s="33"/>
    </row>
    <row r="218" spans="1:10" s="34" customFormat="1">
      <c r="A218" s="28"/>
      <c r="B218" s="31">
        <v>131706</v>
      </c>
      <c r="C218" s="29" t="str">
        <f>VLOOKUP(B218,[1]PUC!$A$3:$B$3395,2,0)</f>
        <v>Servicios de seguros y reaseguros</v>
      </c>
      <c r="D218" s="30">
        <v>216168861</v>
      </c>
      <c r="E218" s="31" t="str">
        <f>VLOOKUP(D218,[2]Directorio!$B$1:$C$3903,2,0)</f>
        <v>Vélez</v>
      </c>
      <c r="F218" s="32">
        <v>4610100</v>
      </c>
      <c r="G218" s="32">
        <v>0</v>
      </c>
      <c r="H218" s="33"/>
      <c r="I218" s="33"/>
      <c r="J218" s="33"/>
    </row>
    <row r="219" spans="1:10" s="34" customFormat="1">
      <c r="A219" s="28"/>
      <c r="B219" s="31">
        <v>131706</v>
      </c>
      <c r="C219" s="29" t="str">
        <f>VLOOKUP(B219,[1]PUC!$A$3:$B$3395,2,0)</f>
        <v>Servicios de seguros y reaseguros</v>
      </c>
      <c r="D219" s="30">
        <v>216173861</v>
      </c>
      <c r="E219" s="31" t="str">
        <f>VLOOKUP(D219,[2]Directorio!$B$1:$C$3903,2,0)</f>
        <v>Venadillo</v>
      </c>
      <c r="F219" s="32">
        <v>3254392.4</v>
      </c>
      <c r="G219" s="32">
        <v>0</v>
      </c>
      <c r="H219" s="33"/>
      <c r="I219" s="33"/>
      <c r="J219" s="33"/>
    </row>
    <row r="220" spans="1:10" s="34" customFormat="1">
      <c r="A220" s="28"/>
      <c r="B220" s="31">
        <v>131706</v>
      </c>
      <c r="C220" s="29" t="str">
        <f>VLOOKUP(B220,[1]PUC!$A$3:$B$3395,2,0)</f>
        <v>Servicios de seguros y reaseguros</v>
      </c>
      <c r="D220" s="30">
        <v>216376863</v>
      </c>
      <c r="E220" s="31" t="str">
        <f>VLOOKUP(D220,[2]Directorio!$B$1:$C$3903,2,0)</f>
        <v>Versalles</v>
      </c>
      <c r="F220" s="32">
        <v>6755019.8900000006</v>
      </c>
      <c r="G220" s="32">
        <v>0</v>
      </c>
      <c r="H220" s="33"/>
      <c r="I220" s="33"/>
      <c r="J220" s="33"/>
    </row>
    <row r="221" spans="1:10" s="34" customFormat="1">
      <c r="A221" s="28"/>
      <c r="B221" s="31">
        <v>131706</v>
      </c>
      <c r="C221" s="29" t="str">
        <f>VLOOKUP(B221,[1]PUC!$A$3:$B$3395,2,0)</f>
        <v>Servicios de seguros y reaseguros</v>
      </c>
      <c r="D221" s="30">
        <v>216476364</v>
      </c>
      <c r="E221" s="31" t="str">
        <f>VLOOKUP(D221,[2]Directorio!$B$1:$C$3903,2,0)</f>
        <v>Jamundí</v>
      </c>
      <c r="F221" s="32">
        <v>449402639.78999996</v>
      </c>
      <c r="G221" s="32">
        <v>0</v>
      </c>
      <c r="H221" s="33"/>
      <c r="I221" s="33"/>
      <c r="J221" s="33"/>
    </row>
    <row r="222" spans="1:10" s="34" customFormat="1">
      <c r="A222" s="28"/>
      <c r="B222" s="31">
        <v>131706</v>
      </c>
      <c r="C222" s="29" t="str">
        <f>VLOOKUP(B222,[1]PUC!$A$3:$B$3395,2,0)</f>
        <v>Servicios de seguros y reaseguros</v>
      </c>
      <c r="D222" s="30">
        <v>216586865</v>
      </c>
      <c r="E222" s="31" t="str">
        <f>VLOOKUP(D222,[2]Directorio!$B$1:$C$3903,2,0)</f>
        <v>Valle del Guamuez (La Hormiga)</v>
      </c>
      <c r="F222" s="32">
        <v>75550250.489999995</v>
      </c>
      <c r="G222" s="32">
        <v>0</v>
      </c>
      <c r="H222" s="33"/>
      <c r="I222" s="33"/>
      <c r="J222" s="33"/>
    </row>
    <row r="223" spans="1:10" s="34" customFormat="1">
      <c r="A223" s="28"/>
      <c r="B223" s="31">
        <v>131706</v>
      </c>
      <c r="C223" s="29" t="str">
        <f>VLOOKUP(B223,[1]PUC!$A$3:$B$3395,2,0)</f>
        <v>Servicios de seguros y reaseguros</v>
      </c>
      <c r="D223" s="30">
        <v>216868368</v>
      </c>
      <c r="E223" s="31" t="str">
        <f>VLOOKUP(D223,[2]Directorio!$B$1:$C$3903,2,0)</f>
        <v>Jesús María</v>
      </c>
      <c r="F223" s="32">
        <v>783684.76</v>
      </c>
      <c r="G223" s="32">
        <v>0</v>
      </c>
      <c r="H223" s="33"/>
      <c r="I223" s="33"/>
      <c r="J223" s="33"/>
    </row>
    <row r="224" spans="1:10" s="34" customFormat="1">
      <c r="A224" s="28"/>
      <c r="B224" s="31">
        <v>131706</v>
      </c>
      <c r="C224" s="29" t="str">
        <f>VLOOKUP(B224,[1]PUC!$A$3:$B$3395,2,0)</f>
        <v>Servicios de seguros y reaseguros</v>
      </c>
      <c r="D224" s="30">
        <v>216873168</v>
      </c>
      <c r="E224" s="31" t="str">
        <f>VLOOKUP(D224,[2]Directorio!$B$1:$C$3903,2,0)</f>
        <v>Chaparral</v>
      </c>
      <c r="F224" s="32">
        <v>28718072.509999998</v>
      </c>
      <c r="G224" s="32">
        <v>0</v>
      </c>
      <c r="H224" s="33"/>
      <c r="I224" s="33"/>
      <c r="J224" s="33"/>
    </row>
    <row r="225" spans="1:10" s="34" customFormat="1">
      <c r="A225" s="28"/>
      <c r="B225" s="31">
        <v>131706</v>
      </c>
      <c r="C225" s="29" t="str">
        <f>VLOOKUP(B225,[1]PUC!$A$3:$B$3395,2,0)</f>
        <v>Servicios de seguros y reaseguros</v>
      </c>
      <c r="D225" s="30">
        <v>216915469</v>
      </c>
      <c r="E225" s="31" t="str">
        <f>VLOOKUP(D225,[2]Directorio!$B$1:$C$3903,2,0)</f>
        <v>Moniquirá</v>
      </c>
      <c r="F225" s="32">
        <v>1161050</v>
      </c>
      <c r="G225" s="32">
        <v>0</v>
      </c>
      <c r="H225" s="33"/>
      <c r="I225" s="33"/>
      <c r="J225" s="33"/>
    </row>
    <row r="226" spans="1:10" s="34" customFormat="1">
      <c r="A226" s="28"/>
      <c r="B226" s="31">
        <v>131706</v>
      </c>
      <c r="C226" s="29" t="str">
        <f>VLOOKUP(B226,[1]PUC!$A$3:$B$3395,2,0)</f>
        <v>Servicios de seguros y reaseguros</v>
      </c>
      <c r="D226" s="30">
        <v>216968169</v>
      </c>
      <c r="E226" s="31" t="str">
        <f>VLOOKUP(D226,[2]Directorio!$B$1:$C$3903,2,0)</f>
        <v>Charta</v>
      </c>
      <c r="F226" s="32">
        <v>18037275.990000002</v>
      </c>
      <c r="G226" s="32">
        <v>0</v>
      </c>
      <c r="H226" s="33"/>
      <c r="I226" s="33"/>
      <c r="J226" s="33"/>
    </row>
    <row r="227" spans="1:10" s="34" customFormat="1">
      <c r="A227" s="28"/>
      <c r="B227" s="31">
        <v>131706</v>
      </c>
      <c r="C227" s="29" t="str">
        <f>VLOOKUP(B227,[1]PUC!$A$3:$B$3395,2,0)</f>
        <v>Servicios de seguros y reaseguros</v>
      </c>
      <c r="D227" s="30">
        <v>216986569</v>
      </c>
      <c r="E227" s="31" t="str">
        <f>VLOOKUP(D227,[2]Directorio!$B$1:$C$3903,2,0)</f>
        <v>Puerto Caicedo</v>
      </c>
      <c r="F227" s="32">
        <v>17057500</v>
      </c>
      <c r="G227" s="32">
        <v>0</v>
      </c>
      <c r="H227" s="33"/>
      <c r="I227" s="33"/>
      <c r="J227" s="33"/>
    </row>
    <row r="228" spans="1:10" s="34" customFormat="1">
      <c r="A228" s="28"/>
      <c r="B228" s="31">
        <v>131706</v>
      </c>
      <c r="C228" s="29" t="str">
        <f>VLOOKUP(B228,[1]PUC!$A$3:$B$3395,2,0)</f>
        <v>Servicios de seguros y reaseguros</v>
      </c>
      <c r="D228" s="30">
        <v>217066170</v>
      </c>
      <c r="E228" s="31" t="str">
        <f>VLOOKUP(D228,[2]Directorio!$B$1:$C$3903,2,0)</f>
        <v>Dosquebradas</v>
      </c>
      <c r="F228" s="32">
        <v>29420571.009999998</v>
      </c>
      <c r="G228" s="32">
        <v>0</v>
      </c>
      <c r="H228" s="33"/>
      <c r="I228" s="33"/>
      <c r="J228" s="33"/>
    </row>
    <row r="229" spans="1:10" s="34" customFormat="1">
      <c r="A229" s="28"/>
      <c r="B229" s="31">
        <v>131706</v>
      </c>
      <c r="C229" s="29" t="str">
        <f>VLOOKUP(B229,[1]PUC!$A$3:$B$3395,2,0)</f>
        <v>Servicios de seguros y reaseguros</v>
      </c>
      <c r="D229" s="30">
        <v>217070670</v>
      </c>
      <c r="E229" s="31" t="str">
        <f>VLOOKUP(D229,[2]Directorio!$B$1:$C$3903,2,0)</f>
        <v>Sampués</v>
      </c>
      <c r="F229" s="32">
        <v>9675126.7499999981</v>
      </c>
      <c r="G229" s="32">
        <v>0</v>
      </c>
      <c r="H229" s="33"/>
      <c r="I229" s="33"/>
      <c r="J229" s="33"/>
    </row>
    <row r="230" spans="1:10" s="34" customFormat="1">
      <c r="A230" s="28"/>
      <c r="B230" s="31">
        <v>131706</v>
      </c>
      <c r="C230" s="29" t="str">
        <f>VLOOKUP(B230,[1]PUC!$A$3:$B$3395,2,0)</f>
        <v>Servicios de seguros y reaseguros</v>
      </c>
      <c r="D230" s="30">
        <v>217215572</v>
      </c>
      <c r="E230" s="31" t="str">
        <f>VLOOKUP(D230,[2]Directorio!$B$1:$C$3903,2,0)</f>
        <v>Puerto Boyacá</v>
      </c>
      <c r="F230" s="32">
        <v>13308220</v>
      </c>
      <c r="G230" s="32">
        <v>0</v>
      </c>
      <c r="H230" s="33"/>
      <c r="I230" s="33"/>
      <c r="J230" s="33"/>
    </row>
    <row r="231" spans="1:10" s="34" customFormat="1">
      <c r="A231" s="28"/>
      <c r="B231" s="31">
        <v>131706</v>
      </c>
      <c r="C231" s="29" t="str">
        <f>VLOOKUP(B231,[1]PUC!$A$3:$B$3395,2,0)</f>
        <v>Servicios de seguros y reaseguros</v>
      </c>
      <c r="D231" s="30">
        <v>217217272</v>
      </c>
      <c r="E231" s="31" t="str">
        <f>VLOOKUP(D231,[2]Directorio!$B$1:$C$3903,2,0)</f>
        <v>Filadelfia</v>
      </c>
      <c r="F231" s="32">
        <v>11589563.67</v>
      </c>
      <c r="G231" s="32">
        <v>0</v>
      </c>
      <c r="H231" s="33"/>
      <c r="I231" s="33"/>
      <c r="J231" s="33"/>
    </row>
    <row r="232" spans="1:10" s="34" customFormat="1">
      <c r="A232" s="28"/>
      <c r="B232" s="31">
        <v>131706</v>
      </c>
      <c r="C232" s="29" t="str">
        <f>VLOOKUP(B232,[1]PUC!$A$3:$B$3395,2,0)</f>
        <v>Servicios de seguros y reaseguros</v>
      </c>
      <c r="D232" s="30">
        <v>217223672</v>
      </c>
      <c r="E232" s="31" t="str">
        <f>VLOOKUP(D232,[2]Directorio!$B$1:$C$3903,2,0)</f>
        <v>San Antero</v>
      </c>
      <c r="F232" s="32">
        <v>10002485.539999999</v>
      </c>
      <c r="G232" s="32">
        <v>0</v>
      </c>
      <c r="H232" s="33"/>
      <c r="I232" s="33"/>
      <c r="J232" s="33"/>
    </row>
    <row r="233" spans="1:10" s="34" customFormat="1">
      <c r="A233" s="28"/>
      <c r="B233" s="31">
        <v>131706</v>
      </c>
      <c r="C233" s="29" t="str">
        <f>VLOOKUP(B233,[1]PUC!$A$3:$B$3395,2,0)</f>
        <v>Servicios de seguros y reaseguros</v>
      </c>
      <c r="D233" s="30">
        <v>217417174</v>
      </c>
      <c r="E233" s="31" t="str">
        <f>VLOOKUP(D233,[2]Directorio!$B$1:$C$3903,2,0)</f>
        <v>Chinchiná</v>
      </c>
      <c r="F233" s="32">
        <v>1959191.6799999997</v>
      </c>
      <c r="G233" s="32">
        <v>0</v>
      </c>
      <c r="H233" s="33"/>
      <c r="I233" s="33"/>
      <c r="J233" s="33"/>
    </row>
    <row r="234" spans="1:10" s="34" customFormat="1">
      <c r="A234" s="28"/>
      <c r="B234" s="31">
        <v>131706</v>
      </c>
      <c r="C234" s="29" t="str">
        <f>VLOOKUP(B234,[1]PUC!$A$3:$B$3395,2,0)</f>
        <v>Servicios de seguros y reaseguros</v>
      </c>
      <c r="D234" s="30">
        <v>217525175</v>
      </c>
      <c r="E234" s="31" t="str">
        <f>VLOOKUP(D234,[2]Directorio!$B$1:$C$3903,2,0)</f>
        <v>Chía</v>
      </c>
      <c r="F234" s="32">
        <v>4810661.4400000004</v>
      </c>
      <c r="G234" s="32">
        <v>0</v>
      </c>
      <c r="H234" s="33"/>
      <c r="I234" s="33"/>
      <c r="J234" s="33"/>
    </row>
    <row r="235" spans="1:10" s="34" customFormat="1">
      <c r="A235" s="28"/>
      <c r="B235" s="31">
        <v>131706</v>
      </c>
      <c r="C235" s="29" t="str">
        <f>VLOOKUP(B235,[1]PUC!$A$3:$B$3395,2,0)</f>
        <v>Servicios de seguros y reaseguros</v>
      </c>
      <c r="D235" s="30">
        <v>217605376</v>
      </c>
      <c r="E235" s="31" t="str">
        <f>VLOOKUP(D235,[2]Directorio!$B$1:$C$3903,2,0)</f>
        <v>La Ceja del Tambo</v>
      </c>
      <c r="F235" s="32">
        <v>5479601.7700000005</v>
      </c>
      <c r="G235" s="32">
        <v>0</v>
      </c>
      <c r="H235" s="33"/>
      <c r="I235" s="33"/>
      <c r="J235" s="33"/>
    </row>
    <row r="236" spans="1:10" s="34" customFormat="1">
      <c r="A236" s="28"/>
      <c r="B236" s="31">
        <v>131706</v>
      </c>
      <c r="C236" s="29" t="str">
        <f>VLOOKUP(B236,[1]PUC!$A$3:$B$3395,2,0)</f>
        <v>Servicios de seguros y reaseguros</v>
      </c>
      <c r="D236" s="30">
        <v>217615176</v>
      </c>
      <c r="E236" s="31" t="str">
        <f>VLOOKUP(D236,[2]Directorio!$B$1:$C$3903,2,0)</f>
        <v>Chiquinquirá</v>
      </c>
      <c r="F236" s="32">
        <v>8879000</v>
      </c>
      <c r="G236" s="32">
        <v>0</v>
      </c>
      <c r="H236" s="33"/>
      <c r="I236" s="33"/>
      <c r="J236" s="33"/>
    </row>
    <row r="237" spans="1:10" s="34" customFormat="1">
      <c r="A237" s="28"/>
      <c r="B237" s="31">
        <v>131706</v>
      </c>
      <c r="C237" s="29" t="str">
        <f>VLOOKUP(B237,[1]PUC!$A$3:$B$3395,2,0)</f>
        <v>Servicios de seguros y reaseguros</v>
      </c>
      <c r="D237" s="30">
        <v>217615676</v>
      </c>
      <c r="E237" s="31" t="str">
        <f>VLOOKUP(D237,[2]Directorio!$B$1:$C$3903,2,0)</f>
        <v>San Miguel de Sema</v>
      </c>
      <c r="F237" s="32">
        <v>2897100</v>
      </c>
      <c r="G237" s="32">
        <v>0</v>
      </c>
      <c r="H237" s="33"/>
      <c r="I237" s="33"/>
      <c r="J237" s="33"/>
    </row>
    <row r="238" spans="1:10" s="34" customFormat="1">
      <c r="A238" s="28"/>
      <c r="B238" s="31">
        <v>131706</v>
      </c>
      <c r="C238" s="29" t="str">
        <f>VLOOKUP(B238,[1]PUC!$A$3:$B$3395,2,0)</f>
        <v>Servicios de seguros y reaseguros</v>
      </c>
      <c r="D238" s="30">
        <v>217717777</v>
      </c>
      <c r="E238" s="31" t="str">
        <f>VLOOKUP(D238,[2]Directorio!$B$1:$C$3903,2,0)</f>
        <v>Supía</v>
      </c>
      <c r="F238" s="32">
        <v>5058600</v>
      </c>
      <c r="G238" s="32">
        <v>0</v>
      </c>
      <c r="H238" s="33"/>
      <c r="I238" s="33"/>
      <c r="J238" s="33"/>
    </row>
    <row r="239" spans="1:10" s="34" customFormat="1">
      <c r="A239" s="28"/>
      <c r="B239" s="31">
        <v>131706</v>
      </c>
      <c r="C239" s="29" t="str">
        <f>VLOOKUP(B239,[1]PUC!$A$3:$B$3395,2,0)</f>
        <v>Servicios de seguros y reaseguros</v>
      </c>
      <c r="D239" s="30">
        <v>217825878</v>
      </c>
      <c r="E239" s="31" t="str">
        <f>VLOOKUP(D239,[2]Directorio!$B$1:$C$3903,2,0)</f>
        <v>Viotá</v>
      </c>
      <c r="F239" s="32">
        <v>3490340.42</v>
      </c>
      <c r="G239" s="32">
        <v>0</v>
      </c>
      <c r="H239" s="33"/>
      <c r="I239" s="33"/>
      <c r="J239" s="33"/>
    </row>
    <row r="240" spans="1:10" s="34" customFormat="1">
      <c r="A240" s="28"/>
      <c r="B240" s="31">
        <v>131706</v>
      </c>
      <c r="C240" s="29" t="str">
        <f>VLOOKUP(B240,[1]PUC!$A$3:$B$3395,2,0)</f>
        <v>Servicios de seguros y reaseguros</v>
      </c>
      <c r="D240" s="30">
        <v>217844078</v>
      </c>
      <c r="E240" s="31" t="str">
        <f>VLOOKUP(D240,[2]Directorio!$B$1:$C$3903,2,0)</f>
        <v>Barrancas</v>
      </c>
      <c r="F240" s="32">
        <v>749536.98</v>
      </c>
      <c r="G240" s="32">
        <v>0</v>
      </c>
      <c r="H240" s="33"/>
      <c r="I240" s="33"/>
      <c r="J240" s="33"/>
    </row>
    <row r="241" spans="1:10" s="34" customFormat="1">
      <c r="A241" s="28"/>
      <c r="B241" s="31">
        <v>131706</v>
      </c>
      <c r="C241" s="29" t="str">
        <f>VLOOKUP(B241,[1]PUC!$A$3:$B$3395,2,0)</f>
        <v>Servicios de seguros y reaseguros</v>
      </c>
      <c r="D241" s="30">
        <v>217915879</v>
      </c>
      <c r="E241" s="31" t="str">
        <f>VLOOKUP(D241,[2]Directorio!$B$1:$C$3903,2,0)</f>
        <v>Viracachá</v>
      </c>
      <c r="F241" s="32">
        <v>4178460</v>
      </c>
      <c r="G241" s="32">
        <v>0</v>
      </c>
      <c r="H241" s="33"/>
      <c r="I241" s="33"/>
      <c r="J241" s="33"/>
    </row>
    <row r="242" spans="1:10" s="34" customFormat="1">
      <c r="A242" s="28"/>
      <c r="B242" s="31">
        <v>131706</v>
      </c>
      <c r="C242" s="29" t="str">
        <f>VLOOKUP(B242,[1]PUC!$A$3:$B$3395,2,0)</f>
        <v>Servicios de seguros y reaseguros</v>
      </c>
      <c r="D242" s="30">
        <v>218168081</v>
      </c>
      <c r="E242" s="31" t="str">
        <f>VLOOKUP(D242,[2]Directorio!$B$1:$C$3903,2,0)</f>
        <v>Barrancabermeja</v>
      </c>
      <c r="F242" s="32">
        <v>314520368.17000002</v>
      </c>
      <c r="G242" s="32">
        <v>0</v>
      </c>
      <c r="H242" s="33"/>
      <c r="I242" s="33"/>
      <c r="J242" s="33"/>
    </row>
    <row r="243" spans="1:10" s="34" customFormat="1">
      <c r="A243" s="28"/>
      <c r="B243" s="31">
        <v>131706</v>
      </c>
      <c r="C243" s="29" t="str">
        <f>VLOOKUP(B243,[1]PUC!$A$3:$B$3395,2,0)</f>
        <v>Servicios de seguros y reaseguros</v>
      </c>
      <c r="D243" s="30">
        <v>218268682</v>
      </c>
      <c r="E243" s="31" t="str">
        <f>VLOOKUP(D243,[2]Directorio!$B$1:$C$3903,2,0)</f>
        <v>San Joaquín</v>
      </c>
      <c r="F243" s="32">
        <v>9656785</v>
      </c>
      <c r="G243" s="32">
        <v>0</v>
      </c>
      <c r="H243" s="33"/>
      <c r="I243" s="33"/>
      <c r="J243" s="33"/>
    </row>
    <row r="244" spans="1:10" s="34" customFormat="1">
      <c r="A244" s="28"/>
      <c r="B244" s="31">
        <v>131706</v>
      </c>
      <c r="C244" s="29" t="str">
        <f>VLOOKUP(B244,[1]PUC!$A$3:$B$3395,2,0)</f>
        <v>Servicios de seguros y reaseguros</v>
      </c>
      <c r="D244" s="30">
        <v>218350683</v>
      </c>
      <c r="E244" s="31" t="str">
        <f>VLOOKUP(D244,[2]Directorio!$B$1:$C$3903,2,0)</f>
        <v>San Juan de Arama</v>
      </c>
      <c r="F244" s="32">
        <v>996520.35000000009</v>
      </c>
      <c r="G244" s="32">
        <v>0</v>
      </c>
      <c r="H244" s="33"/>
      <c r="I244" s="33"/>
      <c r="J244" s="33"/>
    </row>
    <row r="245" spans="1:10" s="34" customFormat="1">
      <c r="A245" s="28"/>
      <c r="B245" s="31">
        <v>131706</v>
      </c>
      <c r="C245" s="29" t="str">
        <f>VLOOKUP(B245,[1]PUC!$A$3:$B$3395,2,0)</f>
        <v>Servicios de seguros y reaseguros</v>
      </c>
      <c r="D245" s="30">
        <v>218352683</v>
      </c>
      <c r="E245" s="31" t="str">
        <f>VLOOKUP(D245,[2]Directorio!$B$1:$C$3903,2,0)</f>
        <v>Sandoná</v>
      </c>
      <c r="F245" s="32">
        <v>695400</v>
      </c>
      <c r="G245" s="32">
        <v>0</v>
      </c>
      <c r="H245" s="33"/>
      <c r="I245" s="33"/>
      <c r="J245" s="33"/>
    </row>
    <row r="246" spans="1:10" s="34" customFormat="1">
      <c r="A246" s="28"/>
      <c r="B246" s="31">
        <v>131706</v>
      </c>
      <c r="C246" s="29" t="str">
        <f>VLOOKUP(B246,[1]PUC!$A$3:$B$3395,2,0)</f>
        <v>Servicios de seguros y reaseguros</v>
      </c>
      <c r="D246" s="30">
        <v>218515185</v>
      </c>
      <c r="E246" s="31" t="str">
        <f>VLOOKUP(D246,[2]Directorio!$B$1:$C$3903,2,0)</f>
        <v>Chitaraque</v>
      </c>
      <c r="F246" s="32">
        <v>1298122.78</v>
      </c>
      <c r="G246" s="32">
        <v>0</v>
      </c>
      <c r="H246" s="33"/>
      <c r="I246" s="33"/>
      <c r="J246" s="33"/>
    </row>
    <row r="247" spans="1:10" s="34" customFormat="1">
      <c r="A247" s="28"/>
      <c r="B247" s="31">
        <v>131706</v>
      </c>
      <c r="C247" s="29" t="str">
        <f>VLOOKUP(B247,[1]PUC!$A$3:$B$3395,2,0)</f>
        <v>Servicios de seguros y reaseguros</v>
      </c>
      <c r="D247" s="30">
        <v>218518785</v>
      </c>
      <c r="E247" s="31" t="str">
        <f>VLOOKUP(D247,[2]Directorio!$B$1:$C$3903,2,0)</f>
        <v>Solita</v>
      </c>
      <c r="F247" s="32">
        <v>1938312</v>
      </c>
      <c r="G247" s="32">
        <v>0</v>
      </c>
      <c r="H247" s="33"/>
      <c r="I247" s="33"/>
      <c r="J247" s="33"/>
    </row>
    <row r="248" spans="1:10" s="34" customFormat="1">
      <c r="A248" s="28"/>
      <c r="B248" s="31">
        <v>131706</v>
      </c>
      <c r="C248" s="29" t="str">
        <f>VLOOKUP(B248,[1]PUC!$A$3:$B$3395,2,0)</f>
        <v>Servicios de seguros y reaseguros</v>
      </c>
      <c r="D248" s="30">
        <v>218525785</v>
      </c>
      <c r="E248" s="31" t="str">
        <f>VLOOKUP(D248,[2]Directorio!$B$1:$C$3903,2,0)</f>
        <v>Tabio</v>
      </c>
      <c r="F248" s="32">
        <v>1255200</v>
      </c>
      <c r="G248" s="32">
        <v>0</v>
      </c>
      <c r="H248" s="33"/>
      <c r="I248" s="33"/>
      <c r="J248" s="33"/>
    </row>
    <row r="249" spans="1:10" s="34" customFormat="1">
      <c r="A249" s="28"/>
      <c r="B249" s="31">
        <v>131706</v>
      </c>
      <c r="C249" s="29" t="str">
        <f>VLOOKUP(B249,[1]PUC!$A$3:$B$3395,2,0)</f>
        <v>Servicios de seguros y reaseguros</v>
      </c>
      <c r="D249" s="30">
        <v>218586885</v>
      </c>
      <c r="E249" s="31" t="str">
        <f>VLOOKUP(D249,[2]Directorio!$B$1:$C$3903,2,0)</f>
        <v>Villagarzón (Villa Amazónica)</v>
      </c>
      <c r="F249" s="32">
        <v>24744800.000000004</v>
      </c>
      <c r="G249" s="32">
        <v>0</v>
      </c>
      <c r="H249" s="33"/>
      <c r="I249" s="33"/>
      <c r="J249" s="33"/>
    </row>
    <row r="250" spans="1:10" s="34" customFormat="1">
      <c r="A250" s="28"/>
      <c r="B250" s="31">
        <v>131706</v>
      </c>
      <c r="C250" s="29" t="str">
        <f>VLOOKUP(B250,[1]PUC!$A$3:$B$3395,2,0)</f>
        <v>Servicios de seguros y reaseguros</v>
      </c>
      <c r="D250" s="30">
        <v>218615686</v>
      </c>
      <c r="E250" s="31" t="str">
        <f>VLOOKUP(D250,[2]Directorio!$B$1:$C$3903,2,0)</f>
        <v>Santana</v>
      </c>
      <c r="F250" s="32">
        <v>855110</v>
      </c>
      <c r="G250" s="32">
        <v>0</v>
      </c>
      <c r="H250" s="33"/>
      <c r="I250" s="33"/>
      <c r="J250" s="33"/>
    </row>
    <row r="251" spans="1:10" s="34" customFormat="1">
      <c r="A251" s="28"/>
      <c r="B251" s="31">
        <v>131706</v>
      </c>
      <c r="C251" s="29" t="str">
        <f>VLOOKUP(B251,[1]PUC!$A$3:$B$3395,2,0)</f>
        <v>Servicios de seguros y reaseguros</v>
      </c>
      <c r="D251" s="30">
        <v>218766687</v>
      </c>
      <c r="E251" s="31" t="str">
        <f>VLOOKUP(D251,[2]Directorio!$B$1:$C$3903,2,0)</f>
        <v>Santuario - Risaralda</v>
      </c>
      <c r="F251" s="32">
        <v>2671500</v>
      </c>
      <c r="G251" s="32">
        <v>0</v>
      </c>
      <c r="H251" s="33"/>
      <c r="I251" s="33"/>
      <c r="J251" s="33"/>
    </row>
    <row r="252" spans="1:10" s="34" customFormat="1">
      <c r="A252" s="28"/>
      <c r="B252" s="31">
        <v>131706</v>
      </c>
      <c r="C252" s="29" t="str">
        <f>VLOOKUP(B252,[1]PUC!$A$3:$B$3395,2,0)</f>
        <v>Servicios de seguros y reaseguros</v>
      </c>
      <c r="D252" s="30">
        <v>218817388</v>
      </c>
      <c r="E252" s="31" t="str">
        <f>VLOOKUP(D252,[2]Directorio!$B$1:$C$3903,2,0)</f>
        <v>La Merced</v>
      </c>
      <c r="F252" s="32">
        <v>5631395.2599999998</v>
      </c>
      <c r="G252" s="32">
        <v>0</v>
      </c>
      <c r="H252" s="33"/>
      <c r="I252" s="33"/>
      <c r="J252" s="33"/>
    </row>
    <row r="253" spans="1:10" s="34" customFormat="1">
      <c r="A253" s="28"/>
      <c r="B253" s="31">
        <v>131706</v>
      </c>
      <c r="C253" s="29" t="str">
        <f>VLOOKUP(B253,[1]PUC!$A$3:$B$3395,2,0)</f>
        <v>Servicios de seguros y reaseguros</v>
      </c>
      <c r="D253" s="30">
        <v>218915189</v>
      </c>
      <c r="E253" s="31" t="str">
        <f>VLOOKUP(D253,[2]Directorio!$B$1:$C$3903,2,0)</f>
        <v>Ciénega - Boyacá</v>
      </c>
      <c r="F253" s="32">
        <v>2027010</v>
      </c>
      <c r="G253" s="32">
        <v>0</v>
      </c>
      <c r="H253" s="33"/>
      <c r="I253" s="33"/>
      <c r="J253" s="33"/>
    </row>
    <row r="254" spans="1:10" s="34" customFormat="1">
      <c r="A254" s="28"/>
      <c r="B254" s="31">
        <v>131706</v>
      </c>
      <c r="C254" s="29" t="str">
        <f>VLOOKUP(B254,[1]PUC!$A$3:$B$3395,2,0)</f>
        <v>Servicios de seguros y reaseguros</v>
      </c>
      <c r="D254" s="30">
        <v>218968689</v>
      </c>
      <c r="E254" s="31" t="str">
        <f>VLOOKUP(D254,[2]Directorio!$B$1:$C$3903,2,0)</f>
        <v>San Vicente de Chucurí</v>
      </c>
      <c r="F254" s="32">
        <v>5390567.8199999994</v>
      </c>
      <c r="G254" s="32">
        <v>0</v>
      </c>
      <c r="H254" s="33"/>
      <c r="I254" s="33"/>
      <c r="J254" s="33"/>
    </row>
    <row r="255" spans="1:10" s="34" customFormat="1">
      <c r="A255" s="28"/>
      <c r="B255" s="31">
        <v>131706</v>
      </c>
      <c r="C255" s="29" t="str">
        <f>VLOOKUP(B255,[1]PUC!$A$3:$B$3395,2,0)</f>
        <v>Servicios de seguros y reaseguros</v>
      </c>
      <c r="D255" s="30">
        <v>219015790</v>
      </c>
      <c r="E255" s="31" t="str">
        <f>VLOOKUP(D255,[2]Directorio!$B$1:$C$3903,2,0)</f>
        <v>Tasco</v>
      </c>
      <c r="F255" s="32">
        <v>3184740</v>
      </c>
      <c r="G255" s="32">
        <v>0</v>
      </c>
      <c r="H255" s="33"/>
      <c r="I255" s="33"/>
      <c r="J255" s="33"/>
    </row>
    <row r="256" spans="1:10" s="34" customFormat="1">
      <c r="A256" s="28"/>
      <c r="B256" s="31">
        <v>131706</v>
      </c>
      <c r="C256" s="29" t="str">
        <f>VLOOKUP(B256,[1]PUC!$A$3:$B$3395,2,0)</f>
        <v>Servicios de seguros y reaseguros</v>
      </c>
      <c r="D256" s="30">
        <v>219063190</v>
      </c>
      <c r="E256" s="31" t="str">
        <f>VLOOKUP(D256,[2]Directorio!$B$1:$C$3903,2,0)</f>
        <v>Circasia</v>
      </c>
      <c r="F256" s="32">
        <v>166158844.63</v>
      </c>
      <c r="G256" s="32">
        <v>0</v>
      </c>
      <c r="H256" s="33"/>
      <c r="I256" s="33"/>
      <c r="J256" s="33"/>
    </row>
    <row r="257" spans="1:10" s="34" customFormat="1">
      <c r="A257" s="28"/>
      <c r="B257" s="31">
        <v>131706</v>
      </c>
      <c r="C257" s="29" t="str">
        <f>VLOOKUP(B257,[1]PUC!$A$3:$B$3395,2,0)</f>
        <v>Servicios de seguros y reaseguros</v>
      </c>
      <c r="D257" s="30">
        <v>219076890</v>
      </c>
      <c r="E257" s="31" t="str">
        <f>VLOOKUP(D257,[2]Directorio!$B$1:$C$3903,2,0)</f>
        <v>Yotoco</v>
      </c>
      <c r="F257" s="32">
        <v>2252000.98</v>
      </c>
      <c r="G257" s="32">
        <v>0</v>
      </c>
      <c r="H257" s="33"/>
      <c r="I257" s="33"/>
      <c r="J257" s="33"/>
    </row>
    <row r="258" spans="1:10" s="34" customFormat="1">
      <c r="A258" s="28"/>
      <c r="B258" s="31">
        <v>131706</v>
      </c>
      <c r="C258" s="29" t="str">
        <f>VLOOKUP(B258,[1]PUC!$A$3:$B$3395,2,0)</f>
        <v>Servicios de seguros y reaseguros</v>
      </c>
      <c r="D258" s="30">
        <v>219218592</v>
      </c>
      <c r="E258" s="31" t="str">
        <f>VLOOKUP(D258,[2]Directorio!$B$1:$C$3903,2,0)</f>
        <v>Puerto Rico - Caquetá</v>
      </c>
      <c r="F258" s="32">
        <v>56940007.189999998</v>
      </c>
      <c r="G258" s="32">
        <v>0</v>
      </c>
      <c r="H258" s="33"/>
      <c r="I258" s="33"/>
      <c r="J258" s="33"/>
    </row>
    <row r="259" spans="1:10" s="34" customFormat="1">
      <c r="A259" s="28"/>
      <c r="B259" s="31">
        <v>131706</v>
      </c>
      <c r="C259" s="29" t="str">
        <f>VLOOKUP(B259,[1]PUC!$A$3:$B$3395,2,0)</f>
        <v>Servicios de seguros y reaseguros</v>
      </c>
      <c r="D259" s="30">
        <v>219276892</v>
      </c>
      <c r="E259" s="31" t="str">
        <f>VLOOKUP(D259,[2]Directorio!$B$1:$C$3903,2,0)</f>
        <v>Yumbo</v>
      </c>
      <c r="F259" s="32">
        <v>128700000</v>
      </c>
      <c r="G259" s="32">
        <v>0</v>
      </c>
      <c r="H259" s="33"/>
      <c r="I259" s="33"/>
      <c r="J259" s="33"/>
    </row>
    <row r="260" spans="1:10" s="34" customFormat="1">
      <c r="A260" s="28"/>
      <c r="B260" s="31">
        <v>131706</v>
      </c>
      <c r="C260" s="29" t="str">
        <f>VLOOKUP(B260,[1]PUC!$A$3:$B$3395,2,0)</f>
        <v>Servicios de seguros y reaseguros</v>
      </c>
      <c r="D260" s="30">
        <v>219325293</v>
      </c>
      <c r="E260" s="31" t="str">
        <f>VLOOKUP(D260,[2]Directorio!$B$1:$C$3903,2,0)</f>
        <v>Gachalá</v>
      </c>
      <c r="F260" s="32">
        <v>627276.70000000007</v>
      </c>
      <c r="G260" s="32">
        <v>0</v>
      </c>
      <c r="H260" s="33"/>
      <c r="I260" s="33"/>
      <c r="J260" s="33"/>
    </row>
    <row r="261" spans="1:10" s="34" customFormat="1">
      <c r="A261" s="28"/>
      <c r="B261" s="31">
        <v>131706</v>
      </c>
      <c r="C261" s="29" t="str">
        <f>VLOOKUP(B261,[1]PUC!$A$3:$B$3395,2,0)</f>
        <v>Servicios de seguros y reaseguros</v>
      </c>
      <c r="D261" s="30">
        <v>219463594</v>
      </c>
      <c r="E261" s="31" t="str">
        <f>VLOOKUP(D261,[2]Directorio!$B$1:$C$3903,2,0)</f>
        <v>Quimbaya</v>
      </c>
      <c r="F261" s="32">
        <v>706203.12</v>
      </c>
      <c r="G261" s="32">
        <v>0</v>
      </c>
      <c r="H261" s="33"/>
      <c r="I261" s="33"/>
      <c r="J261" s="33"/>
    </row>
    <row r="262" spans="1:10" s="34" customFormat="1">
      <c r="A262" s="28"/>
      <c r="B262" s="31">
        <v>131706</v>
      </c>
      <c r="C262" s="29" t="str">
        <f>VLOOKUP(B262,[1]PUC!$A$3:$B$3395,2,0)</f>
        <v>Servicios de seguros y reaseguros</v>
      </c>
      <c r="D262" s="30">
        <v>219525295</v>
      </c>
      <c r="E262" s="31" t="str">
        <f>VLOOKUP(D262,[2]Directorio!$B$1:$C$3903,2,0)</f>
        <v>Gachancipá</v>
      </c>
      <c r="F262" s="32">
        <v>732400</v>
      </c>
      <c r="G262" s="32">
        <v>0</v>
      </c>
      <c r="H262" s="33"/>
      <c r="I262" s="33"/>
      <c r="J262" s="33"/>
    </row>
    <row r="263" spans="1:10" s="34" customFormat="1">
      <c r="A263" s="28"/>
      <c r="B263" s="31">
        <v>131706</v>
      </c>
      <c r="C263" s="29" t="str">
        <f>VLOOKUP(B263,[1]PUC!$A$3:$B$3395,2,0)</f>
        <v>Servicios de seguros y reaseguros</v>
      </c>
      <c r="D263" s="30">
        <v>219776497</v>
      </c>
      <c r="E263" s="31" t="str">
        <f>VLOOKUP(D263,[2]Directorio!$B$1:$C$3903,2,0)</f>
        <v>Obando</v>
      </c>
      <c r="F263" s="32">
        <v>7076099.6999999983</v>
      </c>
      <c r="G263" s="32">
        <v>0</v>
      </c>
      <c r="H263" s="33"/>
      <c r="I263" s="33"/>
      <c r="J263" s="33"/>
    </row>
    <row r="264" spans="1:10" s="34" customFormat="1">
      <c r="A264" s="28"/>
      <c r="B264" s="31">
        <v>131706</v>
      </c>
      <c r="C264" s="29" t="str">
        <f>VLOOKUP(B264,[1]PUC!$A$3:$B$3395,2,0)</f>
        <v>Servicios de seguros y reaseguros</v>
      </c>
      <c r="D264" s="30">
        <v>219819698</v>
      </c>
      <c r="E264" s="31" t="str">
        <f>VLOOKUP(D264,[2]Directorio!$B$1:$C$3903,2,0)</f>
        <v>Santander de Quilichao</v>
      </c>
      <c r="F264" s="32">
        <v>11409494.48</v>
      </c>
      <c r="G264" s="32">
        <v>0</v>
      </c>
      <c r="H264" s="33"/>
      <c r="I264" s="33"/>
      <c r="J264" s="33"/>
    </row>
    <row r="265" spans="1:10" s="34" customFormat="1">
      <c r="A265" s="28"/>
      <c r="B265" s="31">
        <v>131706</v>
      </c>
      <c r="C265" s="29" t="str">
        <f>VLOOKUP(B265,[1]PUC!$A$3:$B$3395,2,0)</f>
        <v>Servicios de seguros y reaseguros</v>
      </c>
      <c r="D265" s="30">
        <v>219925799</v>
      </c>
      <c r="E265" s="31" t="str">
        <f>VLOOKUP(D265,[2]Directorio!$B$1:$C$3903,2,0)</f>
        <v>Tenjo</v>
      </c>
      <c r="F265" s="32">
        <v>708044.98999999987</v>
      </c>
      <c r="G265" s="32">
        <v>0</v>
      </c>
      <c r="H265" s="33"/>
      <c r="I265" s="33"/>
      <c r="J265" s="33"/>
    </row>
    <row r="266" spans="1:10" s="34" customFormat="1">
      <c r="A266" s="28"/>
      <c r="B266" s="31">
        <v>131706</v>
      </c>
      <c r="C266" s="29" t="str">
        <f>VLOOKUP(B266,[1]PUC!$A$3:$B$3395,2,0)</f>
        <v>Servicios de seguros y reaseguros</v>
      </c>
      <c r="D266" s="30">
        <v>219954599</v>
      </c>
      <c r="E266" s="31" t="str">
        <f>VLOOKUP(D266,[2]Directorio!$B$1:$C$3903,2,0)</f>
        <v>Ragonvalia</v>
      </c>
      <c r="F266" s="32">
        <v>1510270.9</v>
      </c>
      <c r="G266" s="32">
        <v>0</v>
      </c>
      <c r="H266" s="33"/>
      <c r="I266" s="33"/>
      <c r="J266" s="33"/>
    </row>
    <row r="267" spans="1:10" s="34" customFormat="1">
      <c r="A267" s="28"/>
      <c r="B267" s="31">
        <v>131706</v>
      </c>
      <c r="C267" s="29" t="str">
        <f>VLOOKUP(B267,[1]PUC!$A$3:$B$3395,2,0)</f>
        <v>Servicios de seguros y reaseguros</v>
      </c>
      <c r="D267" s="30">
        <v>220105999</v>
      </c>
      <c r="E267" s="31" t="str">
        <f>VLOOKUP(D267,[2]Directorio!$B$1:$C$3903,2,0)</f>
        <v>Área Metropolitana del Valle de Aburrá</v>
      </c>
      <c r="F267" s="32">
        <v>1155241.1399999999</v>
      </c>
      <c r="G267" s="32">
        <v>0</v>
      </c>
      <c r="H267" s="33"/>
      <c r="I267" s="33"/>
      <c r="J267" s="33"/>
    </row>
    <row r="268" spans="1:10" s="34" customFormat="1">
      <c r="A268" s="28"/>
      <c r="B268" s="31">
        <v>131706</v>
      </c>
      <c r="C268" s="29" t="str">
        <f>VLOOKUP(B268,[1]PUC!$A$3:$B$3395,2,0)</f>
        <v>Servicios de seguros y reaseguros</v>
      </c>
      <c r="D268" s="30">
        <v>220117013</v>
      </c>
      <c r="E268" s="31" t="str">
        <f>VLOOKUP(D268,[2]Directorio!$B$1:$C$3903,2,0)</f>
        <v>E.S.E. Hospital San José - Aguadas</v>
      </c>
      <c r="F268" s="32">
        <v>61585061.619999997</v>
      </c>
      <c r="G268" s="32">
        <v>0</v>
      </c>
      <c r="H268" s="33"/>
      <c r="I268" s="33"/>
      <c r="J268" s="33"/>
    </row>
    <row r="269" spans="1:10" s="34" customFormat="1">
      <c r="A269" s="28"/>
      <c r="B269" s="31">
        <v>131706</v>
      </c>
      <c r="C269" s="29" t="str">
        <f>VLOOKUP(B269,[1]PUC!$A$3:$B$3395,2,0)</f>
        <v>Servicios de seguros y reaseguros</v>
      </c>
      <c r="D269" s="30">
        <v>220117777</v>
      </c>
      <c r="E269" s="31" t="str">
        <f>VLOOKUP(D269,[2]Directorio!$B$1:$C$3903,2,0)</f>
        <v>E.S.E. Hospital San Lorenzo - Supía</v>
      </c>
      <c r="F269" s="32">
        <v>2880800</v>
      </c>
      <c r="G269" s="32">
        <v>0</v>
      </c>
      <c r="H269" s="33"/>
      <c r="I269" s="33"/>
      <c r="J269" s="33"/>
    </row>
    <row r="270" spans="1:10" s="34" customFormat="1">
      <c r="A270" s="28"/>
      <c r="B270" s="31">
        <v>131706</v>
      </c>
      <c r="C270" s="29" t="str">
        <f>VLOOKUP(B270,[1]PUC!$A$3:$B$3395,2,0)</f>
        <v>Servicios de seguros y reaseguros</v>
      </c>
      <c r="D270" s="30">
        <v>220119807</v>
      </c>
      <c r="E270" s="31" t="str">
        <f>VLOOKUP(D270,[2]Directorio!$B$1:$C$3903,2,0)</f>
        <v>E.S.E. Centro de Salud de Timbío</v>
      </c>
      <c r="F270" s="32">
        <v>76648550.24000001</v>
      </c>
      <c r="G270" s="32">
        <v>0</v>
      </c>
      <c r="H270" s="33"/>
      <c r="I270" s="33"/>
      <c r="J270" s="33"/>
    </row>
    <row r="271" spans="1:10" s="34" customFormat="1">
      <c r="A271" s="28"/>
      <c r="B271" s="31">
        <v>131706</v>
      </c>
      <c r="C271" s="29" t="str">
        <f>VLOOKUP(B271,[1]PUC!$A$3:$B$3395,2,0)</f>
        <v>Servicios de seguros y reaseguros</v>
      </c>
      <c r="D271" s="30">
        <v>220123090</v>
      </c>
      <c r="E271" s="31" t="str">
        <f>VLOOKUP(D271,[2]Directorio!$B$1:$C$3903,2,0)</f>
        <v>E.S.E. Camu de Canalete</v>
      </c>
      <c r="F271" s="32">
        <v>25088510.850000001</v>
      </c>
      <c r="G271" s="32">
        <v>0</v>
      </c>
      <c r="H271" s="33"/>
      <c r="I271" s="33"/>
      <c r="J271" s="33"/>
    </row>
    <row r="272" spans="1:10" s="34" customFormat="1">
      <c r="A272" s="28"/>
      <c r="B272" s="31">
        <v>131706</v>
      </c>
      <c r="C272" s="29" t="str">
        <f>VLOOKUP(B272,[1]PUC!$A$3:$B$3395,2,0)</f>
        <v>Servicios de seguros y reaseguros</v>
      </c>
      <c r="D272" s="30">
        <v>220123162</v>
      </c>
      <c r="E272" s="31" t="str">
        <f>VLOOKUP(D272,[2]Directorio!$B$1:$C$3903,2,0)</f>
        <v>E.S.E. Camu El Prado - Cereté</v>
      </c>
      <c r="F272" s="32">
        <v>24888255</v>
      </c>
      <c r="G272" s="32">
        <v>0</v>
      </c>
      <c r="H272" s="33"/>
      <c r="I272" s="33"/>
      <c r="J272" s="33"/>
    </row>
    <row r="273" spans="1:10" s="34" customFormat="1">
      <c r="A273" s="28"/>
      <c r="B273" s="31">
        <v>131706</v>
      </c>
      <c r="C273" s="29" t="str">
        <f>VLOOKUP(B273,[1]PUC!$A$3:$B$3395,2,0)</f>
        <v>Servicios de seguros y reaseguros</v>
      </c>
      <c r="D273" s="30">
        <v>220123670</v>
      </c>
      <c r="E273" s="31" t="str">
        <f>VLOOKUP(D273,[2]Directorio!$B$1:$C$3903,2,0)</f>
        <v>E.S.E. Hospital San Andrés Apóstol</v>
      </c>
      <c r="F273" s="32">
        <v>3301333.86</v>
      </c>
      <c r="G273" s="32">
        <v>0</v>
      </c>
      <c r="H273" s="33"/>
      <c r="I273" s="33"/>
      <c r="J273" s="33"/>
    </row>
    <row r="274" spans="1:10" s="34" customFormat="1">
      <c r="A274" s="28"/>
      <c r="B274" s="31">
        <v>131706</v>
      </c>
      <c r="C274" s="29" t="str">
        <f>VLOOKUP(B274,[1]PUC!$A$3:$B$3395,2,0)</f>
        <v>Servicios de seguros y reaseguros</v>
      </c>
      <c r="D274" s="30">
        <v>220127001</v>
      </c>
      <c r="E274" s="31" t="str">
        <f>VLOOKUP(D274,[2]Directorio!$B$1:$C$3903,2,0)</f>
        <v>E.S.E. Hospital Local Ismael Roldán Valencia - Quibdó</v>
      </c>
      <c r="F274" s="32">
        <v>11686943.6</v>
      </c>
      <c r="G274" s="32">
        <v>0</v>
      </c>
      <c r="H274" s="33"/>
      <c r="I274" s="33"/>
      <c r="J274" s="33"/>
    </row>
    <row r="275" spans="1:10" s="34" customFormat="1">
      <c r="A275" s="28"/>
      <c r="B275" s="31">
        <v>131706</v>
      </c>
      <c r="C275" s="29" t="str">
        <f>VLOOKUP(B275,[1]PUC!$A$3:$B$3395,2,0)</f>
        <v>Servicios de seguros y reaseguros</v>
      </c>
      <c r="D275" s="30">
        <v>220141319</v>
      </c>
      <c r="E275" s="31" t="str">
        <f>VLOOKUP(D275,[2]Directorio!$B$1:$C$3903,2,0)</f>
        <v>E.S.E. Hospital Municipal Nuestra Señora de Guadalupe</v>
      </c>
      <c r="F275" s="32">
        <v>28596556.780000001</v>
      </c>
      <c r="G275" s="32">
        <v>0</v>
      </c>
      <c r="H275" s="33"/>
      <c r="I275" s="33"/>
      <c r="J275" s="33"/>
    </row>
    <row r="276" spans="1:10" s="34" customFormat="1">
      <c r="A276" s="28"/>
      <c r="B276" s="31">
        <v>131706</v>
      </c>
      <c r="C276" s="29" t="str">
        <f>VLOOKUP(B276,[1]PUC!$A$3:$B$3395,2,0)</f>
        <v>Servicios de seguros y reaseguros</v>
      </c>
      <c r="D276" s="30">
        <v>220163594</v>
      </c>
      <c r="E276" s="31" t="str">
        <f>VLOOKUP(D276,[2]Directorio!$B$1:$C$3903,2,0)</f>
        <v>E.S.E. Hospital Sagrado Corazón de Jesús - Quimbaya</v>
      </c>
      <c r="F276" s="32">
        <v>924300</v>
      </c>
      <c r="G276" s="32">
        <v>0</v>
      </c>
      <c r="H276" s="33"/>
      <c r="I276" s="33"/>
      <c r="J276" s="33"/>
    </row>
    <row r="277" spans="1:10" s="34" customFormat="1">
      <c r="A277" s="28"/>
      <c r="B277" s="31">
        <v>131706</v>
      </c>
      <c r="C277" s="29" t="str">
        <f>VLOOKUP(B277,[1]PUC!$A$3:$B$3395,2,0)</f>
        <v>Servicios de seguros y reaseguros</v>
      </c>
      <c r="D277" s="30">
        <v>220166001</v>
      </c>
      <c r="E277" s="31" t="str">
        <f>VLOOKUP(D277,[2]Directorio!$B$1:$C$3903,2,0)</f>
        <v>Megabus S.A.</v>
      </c>
      <c r="F277" s="32">
        <v>598836.44999999995</v>
      </c>
      <c r="G277" s="32">
        <v>0</v>
      </c>
      <c r="H277" s="33"/>
      <c r="I277" s="33"/>
      <c r="J277" s="33"/>
    </row>
    <row r="278" spans="1:10" s="34" customFormat="1">
      <c r="A278" s="28"/>
      <c r="B278" s="31">
        <v>131706</v>
      </c>
      <c r="C278" s="29" t="str">
        <f>VLOOKUP(B278,[1]PUC!$A$3:$B$3395,2,0)</f>
        <v>Servicios de seguros y reaseguros</v>
      </c>
      <c r="D278" s="30">
        <v>220170508</v>
      </c>
      <c r="E278" s="31" t="str">
        <f>VLOOKUP(D278,[2]Directorio!$B$1:$C$3903,2,0)</f>
        <v>E.S.E. Centro de Salud - Ovejas</v>
      </c>
      <c r="F278" s="32">
        <v>5950000</v>
      </c>
      <c r="G278" s="32">
        <v>0</v>
      </c>
      <c r="H278" s="33"/>
      <c r="I278" s="33"/>
      <c r="J278" s="33"/>
    </row>
    <row r="279" spans="1:10" s="34" customFormat="1">
      <c r="A279" s="28"/>
      <c r="B279" s="31">
        <v>131706</v>
      </c>
      <c r="C279" s="29" t="str">
        <f>VLOOKUP(B279,[1]PUC!$A$3:$B$3395,2,0)</f>
        <v>Servicios de seguros y reaseguros</v>
      </c>
      <c r="D279" s="30">
        <v>220241206</v>
      </c>
      <c r="E279" s="31" t="str">
        <f>VLOOKUP(D279,[2]Directorio!$B$1:$C$3903,2,0)</f>
        <v>E.S.E. Ana Silvia Maldonado Jiménez</v>
      </c>
      <c r="F279" s="32">
        <v>5031096.57</v>
      </c>
      <c r="G279" s="32">
        <v>0</v>
      </c>
      <c r="H279" s="33"/>
      <c r="I279" s="33"/>
      <c r="J279" s="33"/>
    </row>
    <row r="280" spans="1:10" s="34" customFormat="1">
      <c r="A280" s="28"/>
      <c r="B280" s="31">
        <v>131706</v>
      </c>
      <c r="C280" s="29" t="str">
        <f>VLOOKUP(B280,[1]PUC!$A$3:$B$3395,2,0)</f>
        <v>Servicios de seguros y reaseguros</v>
      </c>
      <c r="D280" s="30">
        <v>220270429</v>
      </c>
      <c r="E280" s="31" t="str">
        <f>VLOOKUP(D280,[2]Directorio!$B$1:$C$3903,2,0)</f>
        <v>E.S.E. Centro de Salud de Majagual</v>
      </c>
      <c r="F280" s="32">
        <v>8410000</v>
      </c>
      <c r="G280" s="32">
        <v>0</v>
      </c>
      <c r="H280" s="33"/>
      <c r="I280" s="33"/>
      <c r="J280" s="33"/>
    </row>
    <row r="281" spans="1:10" s="34" customFormat="1">
      <c r="A281" s="28"/>
      <c r="B281" s="31">
        <v>131706</v>
      </c>
      <c r="C281" s="29" t="str">
        <f>VLOOKUP(B281,[1]PUC!$A$3:$B$3395,2,0)</f>
        <v>Servicios de seguros y reaseguros</v>
      </c>
      <c r="D281" s="30">
        <v>220350287</v>
      </c>
      <c r="E281" s="31" t="str">
        <f>VLOOKUP(D281,[2]Directorio!$B$1:$C$3903,2,0)</f>
        <v>E.S.E. Hospital Local Primer Nivel - Fuentedeoro</v>
      </c>
      <c r="F281" s="32">
        <v>27867107.5</v>
      </c>
      <c r="G281" s="32">
        <v>0</v>
      </c>
      <c r="H281" s="33"/>
      <c r="I281" s="33"/>
      <c r="J281" s="33"/>
    </row>
    <row r="282" spans="1:10" s="34" customFormat="1">
      <c r="A282" s="28"/>
      <c r="B282" s="31">
        <v>131706</v>
      </c>
      <c r="C282" s="29" t="str">
        <f>VLOOKUP(B282,[1]PUC!$A$3:$B$3395,2,0)</f>
        <v>Servicios de seguros y reaseguros</v>
      </c>
      <c r="D282" s="30">
        <v>220385010</v>
      </c>
      <c r="E282" s="31" t="str">
        <f>VLOOKUP(D282,[2]Directorio!$B$1:$C$3903,2,0)</f>
        <v>E.S.E Hospital Local Juan Hernando Urrego - Aguazul</v>
      </c>
      <c r="F282" s="32">
        <v>1361534.0799999998</v>
      </c>
      <c r="G282" s="32">
        <v>0</v>
      </c>
      <c r="H282" s="33"/>
      <c r="I282" s="33"/>
      <c r="J282" s="33"/>
    </row>
    <row r="283" spans="1:10" s="34" customFormat="1">
      <c r="A283" s="28"/>
      <c r="B283" s="31">
        <v>131706</v>
      </c>
      <c r="C283" s="29" t="str">
        <f>VLOOKUP(B283,[1]PUC!$A$3:$B$3395,2,0)</f>
        <v>Servicios de seguros y reaseguros</v>
      </c>
      <c r="D283" s="30">
        <v>220576147</v>
      </c>
      <c r="E283" s="31" t="str">
        <f>VLOOKUP(D283,[2]Directorio!$B$1:$C$3903,2,0)</f>
        <v>E.S.E. I.P.S. del Municipio de Cartago</v>
      </c>
      <c r="F283" s="32">
        <v>59851780</v>
      </c>
      <c r="G283" s="32">
        <v>0</v>
      </c>
      <c r="H283" s="33"/>
      <c r="I283" s="33"/>
      <c r="J283" s="33"/>
    </row>
    <row r="284" spans="1:10" s="34" customFormat="1">
      <c r="A284" s="28"/>
      <c r="B284" s="31">
        <v>131706</v>
      </c>
      <c r="C284" s="29" t="str">
        <f>VLOOKUP(B284,[1]PUC!$A$3:$B$3395,2,0)</f>
        <v>Servicios de seguros y reaseguros</v>
      </c>
      <c r="D284" s="30">
        <v>220586568</v>
      </c>
      <c r="E284" s="31" t="str">
        <f>VLOOKUP(D284,[2]Directorio!$B$1:$C$3903,2,0)</f>
        <v>E.S.E. Hospital Local Puerto Asís - Puerto Asís</v>
      </c>
      <c r="F284" s="32">
        <v>71240388.569999993</v>
      </c>
      <c r="G284" s="32">
        <v>0</v>
      </c>
      <c r="H284" s="33"/>
      <c r="I284" s="33"/>
      <c r="J284" s="33"/>
    </row>
    <row r="285" spans="1:10" s="34" customFormat="1">
      <c r="A285" s="28"/>
      <c r="B285" s="31">
        <v>131706</v>
      </c>
      <c r="C285" s="29" t="str">
        <f>VLOOKUP(B285,[1]PUC!$A$3:$B$3395,2,0)</f>
        <v>Servicios de seguros y reaseguros</v>
      </c>
      <c r="D285" s="30">
        <v>220644430</v>
      </c>
      <c r="E285" s="31" t="str">
        <f>VLOOKUP(D285,[2]Directorio!$B$1:$C$3903,2,0)</f>
        <v>I.P.S. Asociación de Cabildos y/o Autoridades Tradicionales de la Guajira</v>
      </c>
      <c r="F285" s="32">
        <v>62747582.170000002</v>
      </c>
      <c r="G285" s="32">
        <v>0</v>
      </c>
      <c r="H285" s="33"/>
      <c r="I285" s="33"/>
      <c r="J285" s="33"/>
    </row>
    <row r="286" spans="1:10" s="34" customFormat="1">
      <c r="A286" s="28"/>
      <c r="B286" s="31">
        <v>131706</v>
      </c>
      <c r="C286" s="29" t="str">
        <f>VLOOKUP(B286,[1]PUC!$A$3:$B$3395,2,0)</f>
        <v>Servicios de seguros y reaseguros</v>
      </c>
      <c r="D286" s="30">
        <v>221317001</v>
      </c>
      <c r="E286" s="31" t="str">
        <f>VLOOKUP(D286,[2]Directorio!$B$1:$C$3903,2,0)</f>
        <v>Instituto de Valorización de Manizales</v>
      </c>
      <c r="F286" s="32">
        <v>13938549.549999999</v>
      </c>
      <c r="G286" s="32">
        <v>0</v>
      </c>
      <c r="H286" s="33"/>
      <c r="I286" s="33"/>
      <c r="J286" s="33"/>
    </row>
    <row r="287" spans="1:10" s="34" customFormat="1">
      <c r="A287" s="28"/>
      <c r="B287" s="31">
        <v>131706</v>
      </c>
      <c r="C287" s="29" t="str">
        <f>VLOOKUP(B287,[1]PUC!$A$3:$B$3395,2,0)</f>
        <v>Servicios de seguros y reaseguros</v>
      </c>
      <c r="D287" s="30">
        <v>222705001</v>
      </c>
      <c r="E287" s="31" t="str">
        <f>VLOOKUP(D287,[2]Directorio!$B$1:$C$3903,2,0)</f>
        <v>E.S.E. Metrosalud</v>
      </c>
      <c r="F287" s="32">
        <v>860047826.78999996</v>
      </c>
      <c r="G287" s="32">
        <v>0</v>
      </c>
      <c r="H287" s="33"/>
      <c r="I287" s="33"/>
      <c r="J287" s="33"/>
    </row>
    <row r="288" spans="1:10" s="34" customFormat="1">
      <c r="A288" s="28"/>
      <c r="B288" s="31">
        <v>131706</v>
      </c>
      <c r="C288" s="29" t="str">
        <f>VLOOKUP(B288,[1]PUC!$A$3:$B$3395,2,0)</f>
        <v>Servicios de seguros y reaseguros</v>
      </c>
      <c r="D288" s="30">
        <v>223763001</v>
      </c>
      <c r="E288" s="31" t="str">
        <f>VLOOKUP(D288,[2]Directorio!$B$1:$C$3903,2,0)</f>
        <v>E.S.E. Red salud Armenia</v>
      </c>
      <c r="F288" s="32">
        <v>4609256.8</v>
      </c>
      <c r="G288" s="32">
        <v>0</v>
      </c>
      <c r="H288" s="33"/>
      <c r="I288" s="33"/>
      <c r="J288" s="33"/>
    </row>
    <row r="289" spans="1:10" s="34" customFormat="1">
      <c r="A289" s="28"/>
      <c r="B289" s="31">
        <v>131706</v>
      </c>
      <c r="C289" s="29" t="str">
        <f>VLOOKUP(B289,[1]PUC!$A$3:$B$3395,2,0)</f>
        <v>Servicios de seguros y reaseguros</v>
      </c>
      <c r="D289" s="30">
        <v>224054001</v>
      </c>
      <c r="E289" s="31" t="str">
        <f>VLOOKUP(D289,[2]Directorio!$B$1:$C$3903,2,0)</f>
        <v>Instituto Municipal para la Recreación y el Deporte - Cúcuta</v>
      </c>
      <c r="F289" s="32">
        <v>55605703.669999994</v>
      </c>
      <c r="G289" s="32">
        <v>0</v>
      </c>
      <c r="H289" s="33"/>
      <c r="I289" s="33"/>
      <c r="J289" s="33"/>
    </row>
    <row r="290" spans="1:10" s="34" customFormat="1">
      <c r="A290" s="28"/>
      <c r="B290" s="31">
        <v>131706</v>
      </c>
      <c r="C290" s="29" t="str">
        <f>VLOOKUP(B290,[1]PUC!$A$3:$B$3395,2,0)</f>
        <v>Servicios de seguros y reaseguros</v>
      </c>
      <c r="D290" s="30">
        <v>224168001</v>
      </c>
      <c r="E290" s="31" t="str">
        <f>VLOOKUP(D290,[2]Directorio!$B$1:$C$3903,2,0)</f>
        <v>Dirección de Tránsito de Bucaramanga</v>
      </c>
      <c r="F290" s="32">
        <v>517653446.51999998</v>
      </c>
      <c r="G290" s="32">
        <v>0</v>
      </c>
      <c r="H290" s="33"/>
      <c r="I290" s="33"/>
      <c r="J290" s="33"/>
    </row>
    <row r="291" spans="1:10" s="34" customFormat="1">
      <c r="A291" s="28"/>
      <c r="B291" s="31">
        <v>131706</v>
      </c>
      <c r="C291" s="29" t="str">
        <f>VLOOKUP(B291,[1]PUC!$A$3:$B$3395,2,0)</f>
        <v>Servicios de seguros y reaseguros</v>
      </c>
      <c r="D291" s="30">
        <v>224911001</v>
      </c>
      <c r="E291" s="31" t="str">
        <f>VLOOKUP(D291,[2]Directorio!$B$1:$C$3903,2,0)</f>
        <v>Jardín Botánico de Bogotá José Celestino Mutis</v>
      </c>
      <c r="F291" s="32">
        <v>2408649.9899999998</v>
      </c>
      <c r="G291" s="32">
        <v>0</v>
      </c>
      <c r="H291" s="33"/>
      <c r="I291" s="33"/>
      <c r="J291" s="33"/>
    </row>
    <row r="292" spans="1:10" s="34" customFormat="1">
      <c r="A292" s="28"/>
      <c r="B292" s="31">
        <v>131706</v>
      </c>
      <c r="C292" s="29" t="str">
        <f>VLOOKUP(B292,[1]PUC!$A$3:$B$3395,2,0)</f>
        <v>Servicios de seguros y reaseguros</v>
      </c>
      <c r="D292" s="30">
        <v>224968081</v>
      </c>
      <c r="E292" s="31" t="str">
        <f>VLOOKUP(D292,[2]Directorio!$B$1:$C$3903,2,0)</f>
        <v>Inspección de Tránsito y Transporte de Barrancabermeja</v>
      </c>
      <c r="F292" s="32">
        <v>1572017.01</v>
      </c>
      <c r="G292" s="32">
        <v>0</v>
      </c>
      <c r="H292" s="33"/>
      <c r="I292" s="33"/>
      <c r="J292" s="33"/>
    </row>
    <row r="293" spans="1:10" s="34" customFormat="1">
      <c r="A293" s="28"/>
      <c r="B293" s="31">
        <v>131706</v>
      </c>
      <c r="C293" s="29" t="str">
        <f>VLOOKUP(B293,[1]PUC!$A$3:$B$3395,2,0)</f>
        <v>Servicios de seguros y reaseguros</v>
      </c>
      <c r="D293" s="30">
        <v>225368001</v>
      </c>
      <c r="E293" s="31" t="str">
        <f>VLOOKUP(D293,[2]Directorio!$B$1:$C$3903,2,0)</f>
        <v>Instituto de Salud de Bucaramanga</v>
      </c>
      <c r="F293" s="32">
        <v>155086301.40000001</v>
      </c>
      <c r="G293" s="32">
        <v>0</v>
      </c>
      <c r="H293" s="33"/>
      <c r="I293" s="33"/>
      <c r="J293" s="33"/>
    </row>
    <row r="294" spans="1:10" s="34" customFormat="1">
      <c r="A294" s="28"/>
      <c r="B294" s="31">
        <v>131706</v>
      </c>
      <c r="C294" s="29" t="str">
        <f>VLOOKUP(B294,[1]PUC!$A$3:$B$3395,2,0)</f>
        <v>Servicios de seguros y reaseguros</v>
      </c>
      <c r="D294" s="30">
        <v>225511001</v>
      </c>
      <c r="E294" s="31" t="str">
        <f>VLOOKUP(D294,[2]Directorio!$B$1:$C$3903,2,0)</f>
        <v>Fondo Financiero Distrital de Salud</v>
      </c>
      <c r="F294" s="32">
        <v>21398004</v>
      </c>
      <c r="G294" s="32">
        <v>0</v>
      </c>
      <c r="H294" s="33"/>
      <c r="I294" s="33"/>
      <c r="J294" s="33"/>
    </row>
    <row r="295" spans="1:10" s="34" customFormat="1">
      <c r="A295" s="28"/>
      <c r="B295" s="31">
        <v>131706</v>
      </c>
      <c r="C295" s="29" t="str">
        <f>VLOOKUP(B295,[1]PUC!$A$3:$B$3395,2,0)</f>
        <v>Servicios de seguros y reaseguros</v>
      </c>
      <c r="D295" s="30">
        <v>225668001</v>
      </c>
      <c r="E295" s="31" t="str">
        <f>VLOOKUP(D295,[2]Directorio!$B$1:$C$3903,2,0)</f>
        <v>Instituto de la Juventud, el Deporte y la Recreación de Bucaramanga</v>
      </c>
      <c r="F295" s="32">
        <v>782397.99000000011</v>
      </c>
      <c r="G295" s="32">
        <v>0</v>
      </c>
      <c r="H295" s="33"/>
      <c r="I295" s="33"/>
      <c r="J295" s="33"/>
    </row>
    <row r="296" spans="1:10" s="34" customFormat="1">
      <c r="A296" s="28"/>
      <c r="B296" s="31">
        <v>131706</v>
      </c>
      <c r="C296" s="29" t="str">
        <f>VLOOKUP(B296,[1]PUC!$A$3:$B$3395,2,0)</f>
        <v>Servicios de seguros y reaseguros</v>
      </c>
      <c r="D296" s="30">
        <v>226070001</v>
      </c>
      <c r="E296" s="31" t="str">
        <f>VLOOKUP(D296,[2]Directorio!$B$1:$C$3903,2,0)</f>
        <v>E.S.E. Unidad de Salud San Francisco de Asís</v>
      </c>
      <c r="F296" s="32">
        <v>81999805.289999992</v>
      </c>
      <c r="G296" s="32">
        <v>0</v>
      </c>
      <c r="H296" s="33"/>
      <c r="I296" s="33"/>
      <c r="J296" s="33"/>
    </row>
    <row r="297" spans="1:10" s="34" customFormat="1">
      <c r="A297" s="28"/>
      <c r="B297" s="31">
        <v>131706</v>
      </c>
      <c r="C297" s="29" t="str">
        <f>VLOOKUP(B297,[1]PUC!$A$3:$B$3395,2,0)</f>
        <v>Servicios de seguros y reaseguros</v>
      </c>
      <c r="D297" s="30">
        <v>226350001</v>
      </c>
      <c r="E297" s="31" t="str">
        <f>VLOOKUP(D297,[2]Directorio!$B$1:$C$3903,2,0)</f>
        <v>Instituto Municipal de Deportes de Villavicencio</v>
      </c>
      <c r="F297" s="32">
        <v>15261850.630000001</v>
      </c>
      <c r="G297" s="32">
        <v>0</v>
      </c>
      <c r="H297" s="33"/>
      <c r="I297" s="33"/>
      <c r="J297" s="33"/>
    </row>
    <row r="298" spans="1:10" s="34" customFormat="1">
      <c r="A298" s="28"/>
      <c r="B298" s="31">
        <v>131706</v>
      </c>
      <c r="C298" s="29" t="str">
        <f>VLOOKUP(B298,[1]PUC!$A$3:$B$3395,2,0)</f>
        <v>Servicios de seguros y reaseguros</v>
      </c>
      <c r="D298" s="30">
        <v>227966001</v>
      </c>
      <c r="E298" s="31" t="str">
        <f>VLOOKUP(D298,[2]Directorio!$B$1:$C$3903,2,0)</f>
        <v>Instituto de Movilidad de Pereira</v>
      </c>
      <c r="F298" s="32">
        <v>218664846.46999997</v>
      </c>
      <c r="G298" s="32">
        <v>0</v>
      </c>
      <c r="H298" s="33"/>
      <c r="I298" s="33"/>
      <c r="J298" s="33"/>
    </row>
    <row r="299" spans="1:10" s="34" customFormat="1">
      <c r="A299" s="28"/>
      <c r="B299" s="31">
        <v>131706</v>
      </c>
      <c r="C299" s="29" t="str">
        <f>VLOOKUP(B299,[1]PUC!$A$3:$B$3395,2,0)</f>
        <v>Servicios de seguros y reaseguros</v>
      </c>
      <c r="D299" s="30">
        <v>230115759</v>
      </c>
      <c r="E299" s="31" t="str">
        <f>VLOOKUP(D299,[2]Directorio!$B$1:$C$3903,2,0)</f>
        <v>E.S.P. Compañía de Servicios Públicos Sogamoso S.A.</v>
      </c>
      <c r="F299" s="32">
        <v>6395451.3200000003</v>
      </c>
      <c r="G299" s="32">
        <v>0</v>
      </c>
      <c r="H299" s="33"/>
      <c r="I299" s="33"/>
      <c r="J299" s="33"/>
    </row>
    <row r="300" spans="1:10" s="34" customFormat="1">
      <c r="A300" s="28"/>
      <c r="B300" s="31">
        <v>131706</v>
      </c>
      <c r="C300" s="29" t="str">
        <f>VLOOKUP(B300,[1]PUC!$A$3:$B$3395,2,0)</f>
        <v>Servicios de seguros y reaseguros</v>
      </c>
      <c r="D300" s="30">
        <v>230117614</v>
      </c>
      <c r="E300" s="31" t="str">
        <f>VLOOKUP(D300,[2]Directorio!$B$1:$C$3903,2,0)</f>
        <v>Empresa Municipal de Servicios de Aseo - Riosucio</v>
      </c>
      <c r="F300" s="32">
        <v>25489327.150000002</v>
      </c>
      <c r="G300" s="32">
        <v>0</v>
      </c>
      <c r="H300" s="33"/>
      <c r="I300" s="33"/>
      <c r="J300" s="33"/>
    </row>
    <row r="301" spans="1:10" s="34" customFormat="1">
      <c r="A301" s="28"/>
      <c r="B301" s="31">
        <v>131706</v>
      </c>
      <c r="C301" s="29" t="str">
        <f>VLOOKUP(B301,[1]PUC!$A$3:$B$3395,2,0)</f>
        <v>Servicios de seguros y reaseguros</v>
      </c>
      <c r="D301" s="30">
        <v>230181794</v>
      </c>
      <c r="E301" s="31" t="str">
        <f>VLOOKUP(D301,[2]Directorio!$B$1:$C$3903,2,0)</f>
        <v>E.S.P. Empresa de Servicios Públicos de Tame</v>
      </c>
      <c r="F301" s="32">
        <v>3597111.7800000003</v>
      </c>
      <c r="G301" s="32">
        <v>0</v>
      </c>
      <c r="H301" s="33"/>
      <c r="I301" s="33"/>
      <c r="J301" s="33"/>
    </row>
    <row r="302" spans="1:10" s="34" customFormat="1">
      <c r="A302" s="28"/>
      <c r="B302" s="31">
        <v>131706</v>
      </c>
      <c r="C302" s="29" t="str">
        <f>VLOOKUP(B302,[1]PUC!$A$3:$B$3395,2,0)</f>
        <v>Servicios de seguros y reaseguros</v>
      </c>
      <c r="D302" s="30">
        <v>230252356</v>
      </c>
      <c r="E302" s="31" t="str">
        <f>VLOOKUP(D302,[2]Directorio!$B$1:$C$3903,2,0)</f>
        <v>E.S.P. Instituto de Servicios Varios de Ipiales</v>
      </c>
      <c r="F302" s="32">
        <v>12888682.6</v>
      </c>
      <c r="G302" s="32">
        <v>0</v>
      </c>
      <c r="H302" s="33"/>
      <c r="I302" s="33"/>
      <c r="J302" s="33"/>
    </row>
    <row r="303" spans="1:10" s="34" customFormat="1">
      <c r="A303" s="28"/>
      <c r="B303" s="31">
        <v>131706</v>
      </c>
      <c r="C303" s="29" t="str">
        <f>VLOOKUP(B303,[1]PUC!$A$3:$B$3395,2,0)</f>
        <v>Servicios de seguros y reaseguros</v>
      </c>
      <c r="D303" s="30">
        <v>230305001</v>
      </c>
      <c r="E303" s="31" t="str">
        <f>VLOOKUP(D303,[2]Directorio!$B$1:$C$3903,2,0)</f>
        <v>Terminales de Transportes de Medellín S.A.</v>
      </c>
      <c r="F303" s="32">
        <v>2596596.2800000003</v>
      </c>
      <c r="G303" s="32">
        <v>0</v>
      </c>
      <c r="H303" s="33"/>
      <c r="I303" s="33"/>
      <c r="J303" s="33"/>
    </row>
    <row r="304" spans="1:10" s="34" customFormat="1">
      <c r="A304" s="28"/>
      <c r="B304" s="31">
        <v>131706</v>
      </c>
      <c r="C304" s="29" t="str">
        <f>VLOOKUP(B304,[1]PUC!$A$3:$B$3395,2,0)</f>
        <v>Servicios de seguros y reaseguros</v>
      </c>
      <c r="D304" s="30">
        <v>230505001</v>
      </c>
      <c r="E304" s="31" t="str">
        <f>VLOOKUP(D304,[2]Directorio!$B$1:$C$3903,2,0)</f>
        <v>Empresa de Transporte Masivo del Valle de Aburrá Ltda.</v>
      </c>
      <c r="F304" s="32">
        <v>125045200</v>
      </c>
      <c r="G304" s="32">
        <v>0</v>
      </c>
      <c r="H304" s="33"/>
      <c r="I304" s="33"/>
      <c r="J304" s="33"/>
    </row>
    <row r="305" spans="1:10" s="34" customFormat="1">
      <c r="A305" s="28"/>
      <c r="B305" s="31">
        <v>131706</v>
      </c>
      <c r="C305" s="29" t="str">
        <f>VLOOKUP(B305,[1]PUC!$A$3:$B$3395,2,0)</f>
        <v>Servicios de seguros y reaseguros</v>
      </c>
      <c r="D305" s="30">
        <v>230576122</v>
      </c>
      <c r="E305" s="31" t="str">
        <f>VLOOKUP(D305,[2]Directorio!$B$1:$C$3903,2,0)</f>
        <v>E.S.P. Empresas Públicas de Caicedonia</v>
      </c>
      <c r="F305" s="32">
        <v>785600</v>
      </c>
      <c r="G305" s="32">
        <v>0</v>
      </c>
      <c r="H305" s="33"/>
      <c r="I305" s="33"/>
      <c r="J305" s="33"/>
    </row>
    <row r="306" spans="1:10" s="34" customFormat="1">
      <c r="A306" s="28"/>
      <c r="B306" s="31">
        <v>131706</v>
      </c>
      <c r="C306" s="29" t="str">
        <f>VLOOKUP(B306,[1]PUC!$A$3:$B$3395,2,0)</f>
        <v>Servicios de seguros y reaseguros</v>
      </c>
      <c r="D306" s="30">
        <v>231276001</v>
      </c>
      <c r="E306" s="31" t="str">
        <f>VLOOKUP(D306,[2]Directorio!$B$1:$C$3903,2,0)</f>
        <v>E.S.P. Empresas Municipales de Cali E.I.C.E</v>
      </c>
      <c r="F306" s="32">
        <v>6329245394.3000002</v>
      </c>
      <c r="G306" s="32">
        <v>0</v>
      </c>
      <c r="H306" s="33"/>
      <c r="I306" s="33"/>
      <c r="J306" s="33"/>
    </row>
    <row r="307" spans="1:10" s="34" customFormat="1">
      <c r="A307" s="28"/>
      <c r="B307" s="31">
        <v>131706</v>
      </c>
      <c r="C307" s="29" t="str">
        <f>VLOOKUP(B307,[1]PUC!$A$3:$B$3395,2,0)</f>
        <v>Servicios de seguros y reaseguros</v>
      </c>
      <c r="D307" s="30">
        <v>237752001</v>
      </c>
      <c r="E307" s="31" t="str">
        <f>VLOOKUP(D307,[2]Directorio!$B$1:$C$3903,2,0)</f>
        <v>Empresa de Obras Sanitarias de Pasto</v>
      </c>
      <c r="F307" s="32">
        <v>2092212</v>
      </c>
      <c r="G307" s="32">
        <v>0</v>
      </c>
      <c r="H307" s="33"/>
      <c r="I307" s="33"/>
      <c r="J307" s="33"/>
    </row>
    <row r="308" spans="1:10" s="34" customFormat="1">
      <c r="A308" s="28"/>
      <c r="B308" s="31">
        <v>131706</v>
      </c>
      <c r="C308" s="29" t="str">
        <f>VLOOKUP(B308,[1]PUC!$A$3:$B$3395,2,0)</f>
        <v>Servicios de seguros y reaseguros</v>
      </c>
      <c r="D308" s="30">
        <v>238363001</v>
      </c>
      <c r="E308" s="31" t="str">
        <f>VLOOKUP(D308,[2]Directorio!$B$1:$C$3903,2,0)</f>
        <v>Empresas Públicas Municipales de Armenia</v>
      </c>
      <c r="F308" s="32">
        <v>7982510.8300000001</v>
      </c>
      <c r="G308" s="32">
        <v>0</v>
      </c>
      <c r="H308" s="33"/>
      <c r="I308" s="33"/>
      <c r="J308" s="33"/>
    </row>
    <row r="309" spans="1:10" s="34" customFormat="1">
      <c r="A309" s="28"/>
      <c r="B309" s="31">
        <v>131706</v>
      </c>
      <c r="C309" s="29" t="str">
        <f>VLOOKUP(B309,[1]PUC!$A$3:$B$3395,2,0)</f>
        <v>Servicios de seguros y reaseguros</v>
      </c>
      <c r="D309" s="30">
        <v>239554001</v>
      </c>
      <c r="E309" s="31" t="str">
        <f>VLOOKUP(D309,[2]Directorio!$B$1:$C$3903,2,0)</f>
        <v>Central de Abastos de Cúcuta</v>
      </c>
      <c r="F309" s="32">
        <v>4210221.33</v>
      </c>
      <c r="G309" s="32">
        <v>0</v>
      </c>
      <c r="H309" s="33"/>
      <c r="I309" s="33"/>
      <c r="J309" s="33"/>
    </row>
    <row r="310" spans="1:10" s="34" customFormat="1">
      <c r="A310" s="28"/>
      <c r="B310" s="31">
        <v>131706</v>
      </c>
      <c r="C310" s="29" t="str">
        <f>VLOOKUP(B310,[1]PUC!$A$3:$B$3395,2,0)</f>
        <v>Servicios de seguros y reaseguros</v>
      </c>
      <c r="D310" s="30">
        <v>239868001</v>
      </c>
      <c r="E310" s="31" t="str">
        <f>VLOOKUP(D310,[2]Directorio!$B$1:$C$3903,2,0)</f>
        <v>E.S.P. Acueducto Metropolitano de Bucaramanga S.A.</v>
      </c>
      <c r="F310" s="32">
        <v>33646330.009999998</v>
      </c>
      <c r="G310" s="32">
        <v>0</v>
      </c>
      <c r="H310" s="33"/>
      <c r="I310" s="33"/>
      <c r="J310" s="33"/>
    </row>
    <row r="311" spans="1:10" s="34" customFormat="1">
      <c r="A311" s="28"/>
      <c r="B311" s="31">
        <v>131706</v>
      </c>
      <c r="C311" s="29" t="str">
        <f>VLOOKUP(B311,[1]PUC!$A$3:$B$3395,2,0)</f>
        <v>Servicios de seguros y reaseguros</v>
      </c>
      <c r="D311" s="30">
        <v>260176001</v>
      </c>
      <c r="E311" s="31" t="str">
        <f>VLOOKUP(D311,[2]Directorio!$B$1:$C$3903,2,0)</f>
        <v>Institución Universitaria Antonio José Camacho</v>
      </c>
      <c r="F311" s="32">
        <v>3462861.92</v>
      </c>
      <c r="G311" s="32">
        <v>0</v>
      </c>
      <c r="H311" s="33"/>
      <c r="I311" s="33"/>
      <c r="J311" s="33"/>
    </row>
    <row r="312" spans="1:10" s="34" customFormat="1">
      <c r="A312" s="28"/>
      <c r="B312" s="31">
        <v>131706</v>
      </c>
      <c r="C312" s="29" t="str">
        <f>VLOOKUP(B312,[1]PUC!$A$3:$B$3395,2,0)</f>
        <v>Servicios de seguros y reaseguros</v>
      </c>
      <c r="D312" s="30">
        <v>263066001</v>
      </c>
      <c r="E312" s="31" t="str">
        <f>VLOOKUP(D312,[2]Directorio!$B$1:$C$3903,2,0)</f>
        <v>E.S.P Empresa de Acueducto y Alcantarillado de Pereira S.A.S</v>
      </c>
      <c r="F312" s="32">
        <v>4736570</v>
      </c>
      <c r="G312" s="32">
        <v>0</v>
      </c>
      <c r="H312" s="33"/>
      <c r="I312" s="33"/>
      <c r="J312" s="33"/>
    </row>
    <row r="313" spans="1:10" s="34" customFormat="1">
      <c r="A313" s="28"/>
      <c r="B313" s="31">
        <v>131706</v>
      </c>
      <c r="C313" s="29" t="str">
        <f>VLOOKUP(B313,[1]PUC!$A$3:$B$3395,2,0)</f>
        <v>Servicios de seguros y reaseguros</v>
      </c>
      <c r="D313" s="30">
        <v>267415759</v>
      </c>
      <c r="E313" s="31" t="str">
        <f>VLOOKUP(D313,[2]Directorio!$B$1:$C$3903,2,0)</f>
        <v>E.S.E. Salud Sogamoso</v>
      </c>
      <c r="F313" s="32">
        <v>1255731.74</v>
      </c>
      <c r="G313" s="32">
        <v>0</v>
      </c>
      <c r="H313" s="33"/>
      <c r="I313" s="33"/>
      <c r="J313" s="33"/>
    </row>
    <row r="314" spans="1:10" s="34" customFormat="1">
      <c r="A314" s="28"/>
      <c r="B314" s="31">
        <v>131706</v>
      </c>
      <c r="C314" s="29" t="str">
        <f>VLOOKUP(B314,[1]PUC!$A$3:$B$3395,2,0)</f>
        <v>Servicios de seguros y reaseguros</v>
      </c>
      <c r="D314" s="30">
        <v>267873678</v>
      </c>
      <c r="E314" s="31" t="str">
        <f>VLOOKUP(D314,[2]Directorio!$B$1:$C$3903,2,0)</f>
        <v>E.S.E. Hospital Serafín Montaña Cuellar - San Luis</v>
      </c>
      <c r="F314" s="32">
        <v>15278499.559999999</v>
      </c>
      <c r="G314" s="32">
        <v>0</v>
      </c>
      <c r="H314" s="33"/>
      <c r="I314" s="33"/>
      <c r="J314" s="33"/>
    </row>
    <row r="315" spans="1:10" s="34" customFormat="1">
      <c r="A315" s="28"/>
      <c r="B315" s="31">
        <v>131706</v>
      </c>
      <c r="C315" s="29" t="str">
        <f>VLOOKUP(B315,[1]PUC!$A$3:$B$3395,2,0)</f>
        <v>Servicios de seguros y reaseguros</v>
      </c>
      <c r="D315" s="30">
        <v>268652001</v>
      </c>
      <c r="E315" s="31" t="str">
        <f>VLOOKUP(D315,[2]Directorio!$B$1:$C$3903,2,0)</f>
        <v>Instituto Municipal para la Recreación y el Deporte - San Juan de Pasto</v>
      </c>
      <c r="F315" s="32">
        <v>1011000</v>
      </c>
      <c r="G315" s="32">
        <v>0</v>
      </c>
      <c r="H315" s="33"/>
      <c r="I315" s="33"/>
      <c r="J315" s="33"/>
    </row>
    <row r="316" spans="1:10" s="34" customFormat="1">
      <c r="A316" s="28"/>
      <c r="B316" s="31">
        <v>131706</v>
      </c>
      <c r="C316" s="29" t="str">
        <f>VLOOKUP(B316,[1]PUC!$A$3:$B$3395,2,0)</f>
        <v>Servicios de seguros y reaseguros</v>
      </c>
      <c r="D316" s="30">
        <v>269868547</v>
      </c>
      <c r="E316" s="31" t="str">
        <f>VLOOKUP(D316,[2]Directorio!$B$1:$C$3903,2,0)</f>
        <v>Empresa Municipal de Servicios Públicos Domiciliarios de Piedecuesta</v>
      </c>
      <c r="F316" s="32">
        <v>9879437.120000001</v>
      </c>
      <c r="G316" s="32">
        <v>0</v>
      </c>
      <c r="H316" s="33"/>
      <c r="I316" s="33"/>
      <c r="J316" s="33"/>
    </row>
    <row r="317" spans="1:10" s="34" customFormat="1">
      <c r="A317" s="28"/>
      <c r="B317" s="31">
        <v>131706</v>
      </c>
      <c r="C317" s="29" t="str">
        <f>VLOOKUP(B317,[1]PUC!$A$3:$B$3395,2,0)</f>
        <v>Servicios de seguros y reaseguros</v>
      </c>
      <c r="D317" s="30">
        <v>270115533</v>
      </c>
      <c r="E317" s="31" t="str">
        <f>VLOOKUP(D317,[2]Directorio!$B$1:$C$3903,2,0)</f>
        <v>E.S.E. Centro de Salud de Paya</v>
      </c>
      <c r="F317" s="32">
        <v>6752622.2800000003</v>
      </c>
      <c r="G317" s="32">
        <v>0</v>
      </c>
      <c r="H317" s="33"/>
      <c r="I317" s="33"/>
      <c r="J317" s="33"/>
    </row>
    <row r="318" spans="1:10" s="34" customFormat="1">
      <c r="A318" s="28"/>
      <c r="B318" s="31">
        <v>131706</v>
      </c>
      <c r="C318" s="29" t="str">
        <f>VLOOKUP(B318,[1]PUC!$A$3:$B$3395,2,0)</f>
        <v>Servicios de seguros y reaseguros</v>
      </c>
      <c r="D318" s="30">
        <v>270123001</v>
      </c>
      <c r="E318" s="31" t="str">
        <f>VLOOKUP(D318,[2]Directorio!$B$1:$C$3903,2,0)</f>
        <v>E.S.E. Vida Sinú</v>
      </c>
      <c r="F318" s="32">
        <v>20844602.960000001</v>
      </c>
      <c r="G318" s="32">
        <v>0</v>
      </c>
      <c r="H318" s="33"/>
      <c r="I318" s="33"/>
      <c r="J318" s="33"/>
    </row>
    <row r="319" spans="1:10" s="34" customFormat="1">
      <c r="A319" s="28"/>
      <c r="B319" s="31">
        <v>131706</v>
      </c>
      <c r="C319" s="29" t="str">
        <f>VLOOKUP(B319,[1]PUC!$A$3:$B$3395,2,0)</f>
        <v>Servicios de seguros y reaseguros</v>
      </c>
      <c r="D319" s="30">
        <v>270176736</v>
      </c>
      <c r="E319" s="31" t="str">
        <f>VLOOKUP(D319,[2]Directorio!$B$1:$C$3903,2,0)</f>
        <v>E.S.E. Hospital Departamental Centenario de Sevilla</v>
      </c>
      <c r="F319" s="32">
        <v>254645383.27000004</v>
      </c>
      <c r="G319" s="32">
        <v>0</v>
      </c>
      <c r="H319" s="33"/>
      <c r="I319" s="33"/>
      <c r="J319" s="33"/>
    </row>
    <row r="320" spans="1:10" s="34" customFormat="1">
      <c r="A320" s="28"/>
      <c r="B320" s="31">
        <v>131706</v>
      </c>
      <c r="C320" s="29" t="str">
        <f>VLOOKUP(B320,[1]PUC!$A$3:$B$3395,2,0)</f>
        <v>Servicios de seguros y reaseguros</v>
      </c>
      <c r="D320" s="30">
        <v>270195001</v>
      </c>
      <c r="E320" s="31" t="str">
        <f>VLOOKUP(D320,[2]Directorio!$B$1:$C$3903,2,0)</f>
        <v>E.S.E. Red de Servicios de Salud de Primer Nivel - Guaviare</v>
      </c>
      <c r="F320" s="32">
        <v>13656299.089999998</v>
      </c>
      <c r="G320" s="32">
        <v>0</v>
      </c>
      <c r="H320" s="33"/>
      <c r="I320" s="33"/>
      <c r="J320" s="33"/>
    </row>
    <row r="321" spans="1:10" s="34" customFormat="1">
      <c r="A321" s="28"/>
      <c r="B321" s="31">
        <v>131706</v>
      </c>
      <c r="C321" s="29" t="str">
        <f>VLOOKUP(B321,[1]PUC!$A$3:$B$3395,2,0)</f>
        <v>Servicios de seguros y reaseguros</v>
      </c>
      <c r="D321" s="30">
        <v>820500000</v>
      </c>
      <c r="E321" s="31" t="str">
        <f>VLOOKUP(D321,[2]Directorio!$B$1:$C$3903,2,0)</f>
        <v>Fondo Rotatorio de la Registraduría Nacional del Estado Civil</v>
      </c>
      <c r="F321" s="32">
        <v>811962283.00999999</v>
      </c>
      <c r="G321" s="32">
        <v>0</v>
      </c>
      <c r="H321" s="33"/>
      <c r="I321" s="33"/>
      <c r="J321" s="33"/>
    </row>
    <row r="322" spans="1:10" s="34" customFormat="1">
      <c r="A322" s="28"/>
      <c r="B322" s="31">
        <v>131706</v>
      </c>
      <c r="C322" s="29" t="str">
        <f>VLOOKUP(B322,[1]PUC!$A$3:$B$3395,2,0)</f>
        <v>Servicios de seguros y reaseguros</v>
      </c>
      <c r="D322" s="30">
        <v>825900000</v>
      </c>
      <c r="E322" s="31" t="str">
        <f>VLOOKUP(D322,[2]Directorio!$B$1:$C$3903,2,0)</f>
        <v>Superintendencia Nacional de Salud</v>
      </c>
      <c r="F322" s="32">
        <v>5283600</v>
      </c>
      <c r="G322" s="32">
        <v>0</v>
      </c>
      <c r="H322" s="33"/>
      <c r="I322" s="33"/>
      <c r="J322" s="33"/>
    </row>
    <row r="323" spans="1:10" s="34" customFormat="1">
      <c r="A323" s="28"/>
      <c r="B323" s="31">
        <v>131706</v>
      </c>
      <c r="C323" s="29" t="str">
        <f>VLOOKUP(B323,[1]PUC!$A$3:$B$3395,2,0)</f>
        <v>Servicios de seguros y reaseguros</v>
      </c>
      <c r="D323" s="30">
        <v>826076000</v>
      </c>
      <c r="E323" s="31" t="str">
        <f>VLOOKUP(D323,[2]Directorio!$B$1:$C$3903,2,0)</f>
        <v>Universidad del Pacífico</v>
      </c>
      <c r="F323" s="32">
        <v>1453115.8800000001</v>
      </c>
      <c r="G323" s="32">
        <v>0</v>
      </c>
      <c r="H323" s="33"/>
      <c r="I323" s="33"/>
      <c r="J323" s="33"/>
    </row>
    <row r="324" spans="1:10" s="34" customFormat="1">
      <c r="A324" s="28"/>
      <c r="B324" s="31">
        <v>131706</v>
      </c>
      <c r="C324" s="29" t="str">
        <f>VLOOKUP(B324,[1]PUC!$A$3:$B$3395,2,0)</f>
        <v>Servicios de seguros y reaseguros</v>
      </c>
      <c r="D324" s="30">
        <v>827294000</v>
      </c>
      <c r="E324" s="31" t="str">
        <f>VLOOKUP(D324,[2]Directorio!$B$1:$C$3903,2,0)</f>
        <v>Corporación para el Desarrollo Sostenible del Norte y el Oriente Amazónico</v>
      </c>
      <c r="F324" s="32">
        <v>24683301.449999999</v>
      </c>
      <c r="G324" s="32">
        <v>0</v>
      </c>
      <c r="H324" s="33"/>
      <c r="I324" s="33"/>
      <c r="J324" s="33"/>
    </row>
    <row r="325" spans="1:10" s="34" customFormat="1">
      <c r="A325" s="28"/>
      <c r="B325" s="31">
        <v>131706</v>
      </c>
      <c r="C325" s="29" t="str">
        <f>VLOOKUP(B325,[1]PUC!$A$3:$B$3395,2,0)</f>
        <v>Servicios de seguros y reaseguros</v>
      </c>
      <c r="D325" s="30">
        <v>827386000</v>
      </c>
      <c r="E325" s="31" t="str">
        <f>VLOOKUP(D325,[2]Directorio!$B$1:$C$3903,2,0)</f>
        <v>Corporación para el Desarrollo Sostenible del Sur de la Amazonía</v>
      </c>
      <c r="F325" s="32">
        <v>50910892</v>
      </c>
      <c r="G325" s="32">
        <v>0</v>
      </c>
      <c r="H325" s="33"/>
      <c r="I325" s="33"/>
      <c r="J325" s="33"/>
    </row>
    <row r="326" spans="1:10" s="34" customFormat="1">
      <c r="A326" s="28"/>
      <c r="B326" s="31">
        <v>131706</v>
      </c>
      <c r="C326" s="29" t="str">
        <f>VLOOKUP(B326,[1]PUC!$A$3:$B$3395,2,0)</f>
        <v>Servicios de seguros y reaseguros</v>
      </c>
      <c r="D326" s="30">
        <v>923269487</v>
      </c>
      <c r="E326" s="31" t="str">
        <f>VLOOKUP(D326,[2]Directorio!$B$1:$C$3903,2,0)</f>
        <v>E.S.E. Hospital Integrado San Joaquín</v>
      </c>
      <c r="F326" s="32">
        <v>8799890.9000000004</v>
      </c>
      <c r="G326" s="32">
        <v>0</v>
      </c>
      <c r="H326" s="33"/>
      <c r="I326" s="33"/>
      <c r="J326" s="33"/>
    </row>
    <row r="327" spans="1:10" s="34" customFormat="1">
      <c r="A327" s="28"/>
      <c r="B327" s="31">
        <v>131706</v>
      </c>
      <c r="C327" s="29" t="str">
        <f>VLOOKUP(B327,[1]PUC!$A$3:$B$3395,2,0)</f>
        <v>Servicios de seguros y reaseguros</v>
      </c>
      <c r="D327" s="30">
        <v>923269601</v>
      </c>
      <c r="E327" s="31" t="str">
        <f>VLOOKUP(D327,[2]Directorio!$B$1:$C$3903,2,0)</f>
        <v>E.S.E. Pasto Salud</v>
      </c>
      <c r="F327" s="32">
        <v>44808448.919999994</v>
      </c>
      <c r="G327" s="32">
        <v>0</v>
      </c>
      <c r="H327" s="33"/>
      <c r="I327" s="33"/>
      <c r="J327" s="33"/>
    </row>
    <row r="328" spans="1:10" s="34" customFormat="1">
      <c r="A328" s="28"/>
      <c r="B328" s="31">
        <v>131706</v>
      </c>
      <c r="C328" s="29" t="str">
        <f>VLOOKUP(B328,[1]PUC!$A$3:$B$3395,2,0)</f>
        <v>Servicios de seguros y reaseguros</v>
      </c>
      <c r="D328" s="30">
        <v>923270346</v>
      </c>
      <c r="E328" s="31" t="str">
        <f>VLOOKUP(D328,[2]Directorio!$B$1:$C$3903,2,0)</f>
        <v>Guachené</v>
      </c>
      <c r="F328" s="32">
        <v>14868554.030000003</v>
      </c>
      <c r="G328" s="32">
        <v>0</v>
      </c>
      <c r="H328" s="33"/>
      <c r="I328" s="33"/>
      <c r="J328" s="33"/>
    </row>
    <row r="329" spans="1:10" s="34" customFormat="1">
      <c r="A329" s="28"/>
      <c r="B329" s="31">
        <v>131706</v>
      </c>
      <c r="C329" s="29" t="str">
        <f>VLOOKUP(B329,[1]PUC!$A$3:$B$3395,2,0)</f>
        <v>Servicios de seguros y reaseguros</v>
      </c>
      <c r="D329" s="30">
        <v>923270837</v>
      </c>
      <c r="E329" s="31" t="str">
        <f>VLOOKUP(D329,[2]Directorio!$B$1:$C$3903,2,0)</f>
        <v>E.S.E. Centro de Salud San José de Albán</v>
      </c>
      <c r="F329" s="32">
        <v>10169810</v>
      </c>
      <c r="G329" s="32">
        <v>0</v>
      </c>
      <c r="H329" s="33"/>
      <c r="I329" s="33"/>
      <c r="J329" s="33"/>
    </row>
    <row r="330" spans="1:10" s="34" customFormat="1">
      <c r="A330" s="28"/>
      <c r="B330" s="31">
        <v>131706</v>
      </c>
      <c r="C330" s="29" t="str">
        <f>VLOOKUP(B330,[1]PUC!$A$3:$B$3395,2,0)</f>
        <v>Servicios de seguros y reaseguros</v>
      </c>
      <c r="D330" s="30">
        <v>923270866</v>
      </c>
      <c r="E330" s="31" t="str">
        <f>VLOOKUP(D330,[2]Directorio!$B$1:$C$3903,2,0)</f>
        <v>E.S.P. Generadora y Comercializadora de Energía del Caribe S.A.</v>
      </c>
      <c r="F330" s="32">
        <v>395441849.99999994</v>
      </c>
      <c r="G330" s="32">
        <v>0</v>
      </c>
      <c r="H330" s="33"/>
      <c r="I330" s="33"/>
      <c r="J330" s="33"/>
    </row>
    <row r="331" spans="1:10" s="34" customFormat="1">
      <c r="A331" s="28"/>
      <c r="B331" s="31">
        <v>131706</v>
      </c>
      <c r="C331" s="29" t="str">
        <f>VLOOKUP(B331,[1]PUC!$A$3:$B$3395,2,0)</f>
        <v>Servicios de seguros y reaseguros</v>
      </c>
      <c r="D331" s="30">
        <v>923270978</v>
      </c>
      <c r="E331" s="31" t="str">
        <f>VLOOKUP(D331,[2]Directorio!$B$1:$C$3903,2,0)</f>
        <v>E.S.E. Centro 1 - Piendamó</v>
      </c>
      <c r="F331" s="32">
        <v>1100300.3400000001</v>
      </c>
      <c r="G331" s="32">
        <v>0</v>
      </c>
      <c r="H331" s="33"/>
      <c r="I331" s="33"/>
      <c r="J331" s="33"/>
    </row>
    <row r="332" spans="1:10" s="34" customFormat="1">
      <c r="A332" s="28"/>
      <c r="B332" s="31">
        <v>131706</v>
      </c>
      <c r="C332" s="29" t="str">
        <f>VLOOKUP(B332,[1]PUC!$A$3:$B$3395,2,0)</f>
        <v>Servicios de seguros y reaseguros</v>
      </c>
      <c r="D332" s="30">
        <v>923271160</v>
      </c>
      <c r="E332" s="31" t="str">
        <f>VLOOKUP(D332,[2]Directorio!$B$1:$C$3903,2,0)</f>
        <v>E.S.E. Santiago Apóstol - Imués</v>
      </c>
      <c r="F332" s="32">
        <v>8390945.8000000007</v>
      </c>
      <c r="G332" s="32">
        <v>0</v>
      </c>
      <c r="H332" s="33"/>
      <c r="I332" s="33"/>
      <c r="J332" s="33"/>
    </row>
    <row r="333" spans="1:10" s="34" customFormat="1">
      <c r="A333" s="28"/>
      <c r="B333" s="31">
        <v>131706</v>
      </c>
      <c r="C333" s="29" t="str">
        <f>VLOOKUP(B333,[1]PUC!$A$3:$B$3395,2,0)</f>
        <v>Servicios de seguros y reaseguros</v>
      </c>
      <c r="D333" s="30">
        <v>923271261</v>
      </c>
      <c r="E333" s="31" t="str">
        <f>VLOOKUP(D333,[2]Directorio!$B$1:$C$3903,2,0)</f>
        <v>E.S.E. Centro de Salud San Antonio de Palmito</v>
      </c>
      <c r="F333" s="32">
        <v>2377398.9</v>
      </c>
      <c r="G333" s="32">
        <v>0</v>
      </c>
      <c r="H333" s="33"/>
      <c r="I333" s="33"/>
      <c r="J333" s="33"/>
    </row>
    <row r="334" spans="1:10" s="34" customFormat="1">
      <c r="A334" s="28"/>
      <c r="B334" s="31">
        <v>131706</v>
      </c>
      <c r="C334" s="29" t="str">
        <f>VLOOKUP(B334,[1]PUC!$A$3:$B$3395,2,0)</f>
        <v>Servicios de seguros y reaseguros</v>
      </c>
      <c r="D334" s="30">
        <v>923271266</v>
      </c>
      <c r="E334" s="31" t="str">
        <f>VLOOKUP(D334,[2]Directorio!$B$1:$C$3903,2,0)</f>
        <v>E.S.E. Centro de Salud de Guachavés</v>
      </c>
      <c r="F334" s="32">
        <v>16302559.699999999</v>
      </c>
      <c r="G334" s="32">
        <v>0</v>
      </c>
      <c r="H334" s="33"/>
      <c r="I334" s="33"/>
      <c r="J334" s="33"/>
    </row>
    <row r="335" spans="1:10" s="34" customFormat="1">
      <c r="A335" s="28"/>
      <c r="B335" s="31">
        <v>131706</v>
      </c>
      <c r="C335" s="29" t="str">
        <f>VLOOKUP(B335,[1]PUC!$A$3:$B$3395,2,0)</f>
        <v>Servicios de seguros y reaseguros</v>
      </c>
      <c r="D335" s="30">
        <v>923271349</v>
      </c>
      <c r="E335" s="31" t="str">
        <f>VLOOKUP(D335,[2]Directorio!$B$1:$C$3903,2,0)</f>
        <v>E.S.E. Centro de Salud Nuestra Señora del Pilar</v>
      </c>
      <c r="F335" s="32">
        <v>1038600</v>
      </c>
      <c r="G335" s="32">
        <v>0</v>
      </c>
      <c r="H335" s="33"/>
      <c r="I335" s="33"/>
      <c r="J335" s="33"/>
    </row>
    <row r="336" spans="1:10" s="34" customFormat="1">
      <c r="A336" s="28"/>
      <c r="B336" s="31">
        <v>131706</v>
      </c>
      <c r="C336" s="29" t="str">
        <f>VLOOKUP(B336,[1]PUC!$A$3:$B$3395,2,0)</f>
        <v>Servicios de seguros y reaseguros</v>
      </c>
      <c r="D336" s="30">
        <v>923271456</v>
      </c>
      <c r="E336" s="31" t="str">
        <f>VLOOKUP(D336,[2]Directorio!$B$1:$C$3903,2,0)</f>
        <v>E.S.E. Hospital Integrado San Roque de Curití</v>
      </c>
      <c r="F336" s="32">
        <v>956579.99999999988</v>
      </c>
      <c r="G336" s="32">
        <v>0</v>
      </c>
      <c r="H336" s="33"/>
      <c r="I336" s="33"/>
      <c r="J336" s="33"/>
    </row>
    <row r="337" spans="1:10" s="34" customFormat="1">
      <c r="A337" s="28"/>
      <c r="B337" s="31">
        <v>131706</v>
      </c>
      <c r="C337" s="29" t="str">
        <f>VLOOKUP(B337,[1]PUC!$A$3:$B$3395,2,0)</f>
        <v>Servicios de seguros y reaseguros</v>
      </c>
      <c r="D337" s="30">
        <v>923271599</v>
      </c>
      <c r="E337" s="31" t="str">
        <f>VLOOKUP(D337,[2]Directorio!$B$1:$C$3903,2,0)</f>
        <v>E.S.E. Hospital Departamental San José - Marulanda</v>
      </c>
      <c r="F337" s="32">
        <v>1631300</v>
      </c>
      <c r="G337" s="32">
        <v>0</v>
      </c>
      <c r="H337" s="33"/>
      <c r="I337" s="33"/>
      <c r="J337" s="33"/>
    </row>
    <row r="338" spans="1:10" s="34" customFormat="1">
      <c r="A338" s="28"/>
      <c r="B338" s="31">
        <v>131706</v>
      </c>
      <c r="C338" s="29" t="str">
        <f>VLOOKUP(B338,[1]PUC!$A$3:$B$3395,2,0)</f>
        <v>Servicios de seguros y reaseguros</v>
      </c>
      <c r="D338" s="30">
        <v>923271634</v>
      </c>
      <c r="E338" s="31" t="str">
        <f>VLOOKUP(D338,[2]Directorio!$B$1:$C$3903,2,0)</f>
        <v>E.S.E. Sor Teresa - Adele</v>
      </c>
      <c r="F338" s="32">
        <v>94028934.25</v>
      </c>
      <c r="G338" s="32">
        <v>0</v>
      </c>
      <c r="H338" s="33"/>
      <c r="I338" s="33"/>
      <c r="J338" s="33"/>
    </row>
    <row r="339" spans="1:10" s="34" customFormat="1">
      <c r="A339" s="28"/>
      <c r="B339" s="31">
        <v>131706</v>
      </c>
      <c r="C339" s="29" t="str">
        <f>VLOOKUP(B339,[1]PUC!$A$3:$B$3395,2,0)</f>
        <v>Servicios de seguros y reaseguros</v>
      </c>
      <c r="D339" s="30">
        <v>923272000</v>
      </c>
      <c r="E339" s="31" t="str">
        <f>VLOOKUP(D339,[2]Directorio!$B$1:$C$3903,2,0)</f>
        <v>Refinería de Cartagena S.A.S</v>
      </c>
      <c r="F339" s="32">
        <v>9852148.0099999998</v>
      </c>
      <c r="G339" s="32">
        <v>0</v>
      </c>
      <c r="H339" s="33"/>
      <c r="I339" s="33"/>
      <c r="J339" s="33"/>
    </row>
    <row r="340" spans="1:10" s="34" customFormat="1">
      <c r="A340" s="28"/>
      <c r="B340" s="31">
        <v>131706</v>
      </c>
      <c r="C340" s="29" t="str">
        <f>VLOOKUP(B340,[1]PUC!$A$3:$B$3395,2,0)</f>
        <v>Servicios de seguros y reaseguros</v>
      </c>
      <c r="D340" s="30">
        <v>923272001</v>
      </c>
      <c r="E340" s="31" t="str">
        <f>VLOOKUP(D340,[2]Directorio!$B$1:$C$3903,2,0)</f>
        <v>Oleoducto Central S.A.</v>
      </c>
      <c r="F340" s="32">
        <v>37080418.239999995</v>
      </c>
      <c r="G340" s="32">
        <v>0</v>
      </c>
      <c r="H340" s="33"/>
      <c r="I340" s="33"/>
      <c r="J340" s="33"/>
    </row>
    <row r="341" spans="1:10" s="34" customFormat="1">
      <c r="A341" s="28"/>
      <c r="B341" s="31">
        <v>131706</v>
      </c>
      <c r="C341" s="29" t="str">
        <f>VLOOKUP(B341,[1]PUC!$A$3:$B$3395,2,0)</f>
        <v>Servicios de seguros y reaseguros</v>
      </c>
      <c r="D341" s="30">
        <v>923272137</v>
      </c>
      <c r="E341" s="31" t="str">
        <f>VLOOKUP(D341,[2]Directorio!$B$1:$C$3903,2,0)</f>
        <v>Renting de Antioquia S.A.S.</v>
      </c>
      <c r="F341" s="32">
        <v>514764440.91000003</v>
      </c>
      <c r="G341" s="32">
        <v>0</v>
      </c>
      <c r="H341" s="33"/>
      <c r="I341" s="33"/>
      <c r="J341" s="33"/>
    </row>
    <row r="342" spans="1:10" s="34" customFormat="1">
      <c r="A342" s="28"/>
      <c r="B342" s="31">
        <v>131706</v>
      </c>
      <c r="C342" s="29" t="str">
        <f>VLOOKUP(B342,[1]PUC!$A$3:$B$3395,2,0)</f>
        <v>Servicios de seguros y reaseguros</v>
      </c>
      <c r="D342" s="30">
        <v>923272421</v>
      </c>
      <c r="E342" s="31" t="str">
        <f>VLOOKUP(D342,[2]Directorio!$B$1:$C$3903,2,0)</f>
        <v>Ministerio de Salud y Protección Social</v>
      </c>
      <c r="F342" s="32">
        <v>559816251.00999999</v>
      </c>
      <c r="G342" s="32">
        <v>0</v>
      </c>
      <c r="H342" s="33"/>
      <c r="I342" s="33"/>
      <c r="J342" s="33"/>
    </row>
    <row r="343" spans="1:10" s="34" customFormat="1">
      <c r="A343" s="28"/>
      <c r="B343" s="31">
        <v>131706</v>
      </c>
      <c r="C343" s="29" t="str">
        <f>VLOOKUP(B343,[1]PUC!$A$3:$B$3395,2,0)</f>
        <v>Servicios de seguros y reaseguros</v>
      </c>
      <c r="D343" s="30">
        <v>923272478</v>
      </c>
      <c r="E343" s="31" t="str">
        <f>VLOOKUP(D343,[2]Directorio!$B$1:$C$3903,2,0)</f>
        <v>Cenit Transporte y Logística de Hidrocarburos S.A.S.</v>
      </c>
      <c r="F343" s="32">
        <v>5101443278.6600008</v>
      </c>
      <c r="G343" s="32">
        <v>0</v>
      </c>
      <c r="H343" s="33"/>
      <c r="I343" s="33"/>
      <c r="J343" s="33"/>
    </row>
    <row r="344" spans="1:10" s="34" customFormat="1">
      <c r="A344" s="28"/>
      <c r="B344" s="31">
        <v>131706</v>
      </c>
      <c r="C344" s="29" t="str">
        <f>VLOOKUP(B344,[1]PUC!$A$3:$B$3395,2,0)</f>
        <v>Servicios de seguros y reaseguros</v>
      </c>
      <c r="D344" s="30">
        <v>923272747</v>
      </c>
      <c r="E344" s="31" t="str">
        <f>VLOOKUP(D344,[2]Directorio!$B$1:$C$3903,2,0)</f>
        <v>E.S.E Subred Integrada de Servicios de Salud Norte</v>
      </c>
      <c r="F344" s="32">
        <v>58055692.059999995</v>
      </c>
      <c r="G344" s="32">
        <v>0</v>
      </c>
      <c r="H344" s="33"/>
      <c r="I344" s="33"/>
      <c r="J344" s="33"/>
    </row>
    <row r="345" spans="1:10" s="34" customFormat="1">
      <c r="A345" s="28"/>
      <c r="B345" s="31">
        <v>131706</v>
      </c>
      <c r="C345" s="29" t="str">
        <f>VLOOKUP(B345,[1]PUC!$A$3:$B$3395,2,0)</f>
        <v>Servicios de seguros y reaseguros</v>
      </c>
      <c r="D345" s="30">
        <v>923272893</v>
      </c>
      <c r="E345" s="31" t="str">
        <f>VLOOKUP(D345,[2]Directorio!$B$1:$C$3903,2,0)</f>
        <v>E. S. P. del Guainía Escalar S.A.S.</v>
      </c>
      <c r="F345" s="32">
        <v>24939502</v>
      </c>
      <c r="G345" s="32">
        <v>0</v>
      </c>
      <c r="H345" s="33"/>
      <c r="I345" s="33"/>
      <c r="J345" s="33"/>
    </row>
    <row r="346" spans="1:10" s="34" customFormat="1">
      <c r="A346" s="28"/>
      <c r="B346" s="31">
        <v>131706</v>
      </c>
      <c r="C346" s="29" t="str">
        <f>VLOOKUP(B346,[1]PUC!$A$3:$B$3395,2,0)</f>
        <v>Servicios de seguros y reaseguros</v>
      </c>
      <c r="D346" s="30">
        <v>923273099</v>
      </c>
      <c r="E346" s="31" t="str">
        <f>VLOOKUP(D346,[2]Directorio!$B$1:$C$3903,2,0)</f>
        <v>Contraloría General del Departamento de Sucre</v>
      </c>
      <c r="F346" s="32">
        <v>18658140</v>
      </c>
      <c r="G346" s="32">
        <v>0</v>
      </c>
      <c r="H346" s="33"/>
      <c r="I346" s="33"/>
      <c r="J346" s="33"/>
    </row>
    <row r="347" spans="1:10" s="34" customFormat="1">
      <c r="A347" s="28"/>
      <c r="B347" s="31">
        <v>131706</v>
      </c>
      <c r="C347" s="29" t="str">
        <f>VLOOKUP(B347,[1]PUC!$A$3:$B$3395,2,0)</f>
        <v>Servicios de seguros y reaseguros</v>
      </c>
      <c r="D347" s="30">
        <v>923273116</v>
      </c>
      <c r="E347" s="31" t="str">
        <f>VLOOKUP(D347,[2]Directorio!$B$1:$C$3903,2,0)</f>
        <v>Contraloría Distrital de Buenaventura</v>
      </c>
      <c r="F347" s="32">
        <v>1558865.18</v>
      </c>
      <c r="G347" s="32">
        <v>0</v>
      </c>
      <c r="H347" s="33"/>
      <c r="I347" s="33"/>
      <c r="J347" s="33"/>
    </row>
    <row r="348" spans="1:10" s="34" customFormat="1">
      <c r="A348" s="28"/>
      <c r="B348" s="31">
        <v>131706</v>
      </c>
      <c r="C348" s="29" t="str">
        <f>VLOOKUP(B348,[1]PUC!$A$3:$B$3395,2,0)</f>
        <v>Servicios de seguros y reaseguros</v>
      </c>
      <c r="D348" s="30">
        <v>220114001</v>
      </c>
      <c r="E348" s="31" t="str">
        <f>VLOOKUP(D348,[2]Directorio!$B$1:$C$3903,2,0)</f>
        <v>Establecimiento Público Ambiental - Cartagena</v>
      </c>
      <c r="F348" s="32">
        <v>4059180</v>
      </c>
      <c r="G348" s="32">
        <v>0</v>
      </c>
      <c r="H348" s="33"/>
      <c r="I348" s="33"/>
      <c r="J348" s="33"/>
    </row>
    <row r="349" spans="1:10" s="34" customFormat="1">
      <c r="A349" s="28"/>
      <c r="B349" s="31">
        <v>131706</v>
      </c>
      <c r="C349" s="29" t="str">
        <f>VLOOKUP(B349,[1]PUC!$A$3:$B$3395,2,0)</f>
        <v>Servicios de seguros y reaseguros</v>
      </c>
      <c r="D349" s="30">
        <v>820200000</v>
      </c>
      <c r="E349" s="31" t="str">
        <f>VLOOKUP(D349,[2]Directorio!$B$1:$C$3903,2,0)</f>
        <v>Fondo Único de Tecnologías de la Información y las Comunicaciones</v>
      </c>
      <c r="F349" s="32">
        <v>473928290.96000004</v>
      </c>
      <c r="G349" s="32">
        <v>0</v>
      </c>
      <c r="H349" s="33"/>
      <c r="I349" s="33"/>
      <c r="J349" s="33"/>
    </row>
    <row r="350" spans="1:10" s="34" customFormat="1">
      <c r="A350" s="28"/>
      <c r="B350" s="31">
        <v>131706</v>
      </c>
      <c r="C350" s="29" t="str">
        <f>VLOOKUP(B350,[1]PUC!$A$3:$B$3395,2,0)</f>
        <v>Servicios de seguros y reaseguros</v>
      </c>
      <c r="D350" s="30">
        <v>27500000</v>
      </c>
      <c r="E350" s="31" t="str">
        <f>VLOOKUP(D350,[2]Directorio!$B$1:$C$3903,2,0)</f>
        <v>Universidad Pedagógica Nacional</v>
      </c>
      <c r="F350" s="32">
        <v>1020782.99</v>
      </c>
      <c r="G350" s="32">
        <v>0</v>
      </c>
      <c r="H350" s="33"/>
      <c r="I350" s="33"/>
      <c r="J350" s="33"/>
    </row>
    <row r="351" spans="1:10" s="34" customFormat="1">
      <c r="A351" s="28"/>
      <c r="B351" s="31">
        <v>131706</v>
      </c>
      <c r="C351" s="29" t="str">
        <f>VLOOKUP(B351,[1]PUC!$A$3:$B$3395,2,0)</f>
        <v>Servicios de seguros y reaseguros</v>
      </c>
      <c r="D351" s="30">
        <v>213925839</v>
      </c>
      <c r="E351" s="31" t="str">
        <f>VLOOKUP(D351,[2]Directorio!$B$1:$C$3903,2,0)</f>
        <v>Ubalá</v>
      </c>
      <c r="F351" s="32">
        <v>7510253.6200000001</v>
      </c>
      <c r="G351" s="32">
        <v>0</v>
      </c>
      <c r="H351" s="33"/>
      <c r="I351" s="33"/>
      <c r="J351" s="33"/>
    </row>
    <row r="352" spans="1:10" s="34" customFormat="1">
      <c r="A352" s="28"/>
      <c r="B352" s="31">
        <v>131706</v>
      </c>
      <c r="C352" s="29" t="str">
        <f>VLOOKUP(B352,[1]PUC!$A$3:$B$3395,2,0)</f>
        <v>Servicios de seguros y reaseguros</v>
      </c>
      <c r="D352" s="30">
        <v>923272329</v>
      </c>
      <c r="E352" s="31" t="str">
        <f>VLOOKUP(D352,[2]Directorio!$B$1:$C$3903,2,0)</f>
        <v>Oleoducto Bicentenario de Colombia S.A.S.</v>
      </c>
      <c r="F352" s="32">
        <v>5537193354.6799994</v>
      </c>
      <c r="G352" s="32">
        <v>0</v>
      </c>
      <c r="H352" s="33"/>
      <c r="I352" s="33"/>
      <c r="J352" s="33"/>
    </row>
    <row r="353" spans="1:10" s="34" customFormat="1">
      <c r="A353" s="28"/>
      <c r="B353" s="31">
        <v>131706</v>
      </c>
      <c r="C353" s="29" t="str">
        <f>VLOOKUP(B353,[1]PUC!$A$3:$B$3395,2,0)</f>
        <v>Servicios de seguros y reaseguros</v>
      </c>
      <c r="D353" s="30">
        <v>126776000</v>
      </c>
      <c r="E353" s="31" t="str">
        <f>VLOOKUP(D353,[2]Directorio!$B$1:$C$3903,2,0)</f>
        <v>E.S.E. Hospital San Rafael - El Cerrito</v>
      </c>
      <c r="F353" s="32">
        <v>514716.37</v>
      </c>
      <c r="G353" s="32">
        <v>0</v>
      </c>
      <c r="H353" s="33"/>
      <c r="I353" s="33"/>
      <c r="J353" s="33"/>
    </row>
    <row r="354" spans="1:10" s="34" customFormat="1">
      <c r="A354" s="28"/>
      <c r="B354" s="31">
        <v>131706</v>
      </c>
      <c r="C354" s="29" t="str">
        <f>VLOOKUP(B354,[1]PUC!$A$3:$B$3395,2,0)</f>
        <v>Servicios de seguros y reaseguros</v>
      </c>
      <c r="D354" s="30">
        <v>122976000</v>
      </c>
      <c r="E354" s="31" t="str">
        <f>VLOOKUP(D354,[2]Directorio!$B$1:$C$3903,2,0)</f>
        <v>E.S.E. Hospital Tomás Uribe Uribe - Tuluá</v>
      </c>
      <c r="F354" s="32">
        <v>176946056.07000002</v>
      </c>
      <c r="G354" s="32">
        <v>0</v>
      </c>
      <c r="H354" s="33"/>
      <c r="I354" s="33"/>
      <c r="J354" s="33"/>
    </row>
    <row r="355" spans="1:10" s="34" customFormat="1">
      <c r="A355" s="28"/>
      <c r="B355" s="31">
        <v>131706</v>
      </c>
      <c r="C355" s="29" t="str">
        <f>VLOOKUP(B355,[1]PUC!$A$3:$B$3395,2,0)</f>
        <v>Servicios de seguros y reaseguros</v>
      </c>
      <c r="D355" s="30">
        <v>210676606</v>
      </c>
      <c r="E355" s="31" t="str">
        <f>VLOOKUP(D355,[2]Directorio!$B$1:$C$3903,2,0)</f>
        <v>Restrepo - Valle del Cauca</v>
      </c>
      <c r="F355" s="32">
        <v>11517361.050000001</v>
      </c>
      <c r="G355" s="32">
        <v>0</v>
      </c>
      <c r="H355" s="33"/>
      <c r="I355" s="33"/>
      <c r="J355" s="33"/>
    </row>
    <row r="356" spans="1:10" s="34" customFormat="1">
      <c r="A356" s="28"/>
      <c r="B356" s="31">
        <v>131706</v>
      </c>
      <c r="C356" s="29" t="str">
        <f>VLOOKUP(B356,[1]PUC!$A$3:$B$3395,2,0)</f>
        <v>Servicios de seguros y reaseguros</v>
      </c>
      <c r="D356" s="30">
        <v>923273058</v>
      </c>
      <c r="E356" s="31" t="str">
        <f>VLOOKUP(D356,[2]Directorio!$B$1:$C$3903,2,0)</f>
        <v>Contraloría General de Antioquia</v>
      </c>
      <c r="F356" s="32">
        <v>614147.38</v>
      </c>
      <c r="G356" s="32">
        <v>0</v>
      </c>
      <c r="H356" s="33"/>
      <c r="I356" s="33"/>
      <c r="J356" s="33"/>
    </row>
    <row r="357" spans="1:10" s="34" customFormat="1">
      <c r="A357" s="28"/>
      <c r="B357" s="31">
        <v>131706</v>
      </c>
      <c r="C357" s="29" t="str">
        <f>VLOOKUP(B357,[1]PUC!$A$3:$B$3395,2,0)</f>
        <v>Servicios de seguros y reaseguros</v>
      </c>
      <c r="D357" s="30">
        <v>923271578</v>
      </c>
      <c r="E357" s="31" t="str">
        <f>VLOOKUP(D357,[2]Directorio!$B$1:$C$3903,2,0)</f>
        <v>E.S.P. Empresa de Generación y Promoción de Energía de Antioquia S.A.</v>
      </c>
      <c r="F357" s="32">
        <v>13235357.310000001</v>
      </c>
      <c r="G357" s="32">
        <v>0</v>
      </c>
      <c r="H357" s="33"/>
      <c r="I357" s="33"/>
      <c r="J357" s="33"/>
    </row>
    <row r="358" spans="1:10" s="34" customFormat="1">
      <c r="A358" s="28"/>
      <c r="B358" s="31">
        <v>131706</v>
      </c>
      <c r="C358" s="29" t="str">
        <f>VLOOKUP(B358,[1]PUC!$A$3:$B$3395,2,0)</f>
        <v>Servicios de seguros y reaseguros</v>
      </c>
      <c r="D358" s="30">
        <v>127805000</v>
      </c>
      <c r="E358" s="31" t="str">
        <f>VLOOKUP(D358,[2]Directorio!$B$1:$C$3903,2,0)</f>
        <v>E.S.E. Hospital Santa Margarita - Copacabana</v>
      </c>
      <c r="F358" s="32">
        <v>21027538</v>
      </c>
      <c r="G358" s="32">
        <v>0</v>
      </c>
      <c r="H358" s="33"/>
      <c r="I358" s="33"/>
      <c r="J358" s="33"/>
    </row>
    <row r="359" spans="1:10" s="34" customFormat="1">
      <c r="A359" s="28"/>
      <c r="B359" s="31">
        <v>131706</v>
      </c>
      <c r="C359" s="29" t="str">
        <f>VLOOKUP(B359,[1]PUC!$A$3:$B$3395,2,0)</f>
        <v>Servicios de seguros y reaseguros</v>
      </c>
      <c r="D359" s="30">
        <v>180505000</v>
      </c>
      <c r="E359" s="31" t="str">
        <f>VLOOKUP(D359,[2]Directorio!$B$1:$C$3903,2,0)</f>
        <v>E.S.E. Hospital San Juan de Dios - Marinilla</v>
      </c>
      <c r="F359" s="32">
        <v>21420546</v>
      </c>
      <c r="G359" s="32">
        <v>0</v>
      </c>
      <c r="H359" s="33"/>
      <c r="I359" s="33"/>
      <c r="J359" s="33"/>
    </row>
    <row r="360" spans="1:10" s="34" customFormat="1">
      <c r="A360" s="28"/>
      <c r="B360" s="31">
        <v>131706</v>
      </c>
      <c r="C360" s="29" t="str">
        <f>VLOOKUP(B360,[1]PUC!$A$3:$B$3395,2,0)</f>
        <v>Servicios de seguros y reaseguros</v>
      </c>
      <c r="D360" s="30">
        <v>125705000</v>
      </c>
      <c r="E360" s="31" t="str">
        <f>VLOOKUP(D360,[2]Directorio!$B$1:$C$3903,2,0)</f>
        <v>E.S.E. Hospital San Antonio - Betania</v>
      </c>
      <c r="F360" s="32">
        <v>5111886.97</v>
      </c>
      <c r="G360" s="32">
        <v>0</v>
      </c>
      <c r="H360" s="33"/>
      <c r="I360" s="33"/>
      <c r="J360" s="33"/>
    </row>
    <row r="361" spans="1:10" s="34" customFormat="1">
      <c r="A361" s="28"/>
      <c r="B361" s="31">
        <v>131706</v>
      </c>
      <c r="C361" s="29" t="str">
        <f>VLOOKUP(B361,[1]PUC!$A$3:$B$3395,2,0)</f>
        <v>Servicios de seguros y reaseguros</v>
      </c>
      <c r="D361" s="30">
        <v>128305000</v>
      </c>
      <c r="E361" s="31" t="str">
        <f>VLOOKUP(D361,[2]Directorio!$B$1:$C$3903,2,0)</f>
        <v>E.S.E. Hospital Emigdio Palacio - Entrerríos</v>
      </c>
      <c r="F361" s="32">
        <v>38145695.030000001</v>
      </c>
      <c r="G361" s="32">
        <v>0</v>
      </c>
      <c r="H361" s="33"/>
      <c r="I361" s="33"/>
      <c r="J361" s="33"/>
    </row>
    <row r="362" spans="1:10" s="34" customFormat="1">
      <c r="A362" s="28"/>
      <c r="B362" s="31">
        <v>131706</v>
      </c>
      <c r="C362" s="29" t="str">
        <f>VLOOKUP(B362,[1]PUC!$A$3:$B$3395,2,0)</f>
        <v>Servicios de seguros y reaseguros</v>
      </c>
      <c r="D362" s="30">
        <v>128405000</v>
      </c>
      <c r="E362" s="31" t="str">
        <f>VLOOKUP(D362,[2]Directorio!$B$1:$C$3903,2,0)</f>
        <v>E.S.E. Hospital Manuel Uribe Ángel - Envigado</v>
      </c>
      <c r="F362" s="32">
        <v>214257574.33999997</v>
      </c>
      <c r="G362" s="32">
        <v>0</v>
      </c>
      <c r="H362" s="33"/>
      <c r="I362" s="33"/>
      <c r="J362" s="33"/>
    </row>
    <row r="363" spans="1:10" s="34" customFormat="1">
      <c r="A363" s="28"/>
      <c r="B363" s="31">
        <v>131706</v>
      </c>
      <c r="C363" s="29" t="str">
        <f>VLOOKUP(B363,[1]PUC!$A$3:$B$3395,2,0)</f>
        <v>Servicios de seguros y reaseguros</v>
      </c>
      <c r="D363" s="30">
        <v>150905000</v>
      </c>
      <c r="E363" s="31" t="str">
        <f>VLOOKUP(D363,[2]Directorio!$B$1:$C$3903,2,0)</f>
        <v>E.S.P. Hidroeléctrica Ituango S.A.</v>
      </c>
      <c r="F363" s="32">
        <v>68465753.930000007</v>
      </c>
      <c r="G363" s="32">
        <v>0</v>
      </c>
      <c r="H363" s="33"/>
      <c r="I363" s="33"/>
      <c r="J363" s="33"/>
    </row>
    <row r="364" spans="1:10" s="34" customFormat="1">
      <c r="A364" s="28"/>
      <c r="B364" s="31">
        <v>131706</v>
      </c>
      <c r="C364" s="29" t="str">
        <f>VLOOKUP(B364,[1]PUC!$A$3:$B$3395,2,0)</f>
        <v>Servicios de seguros y reaseguros</v>
      </c>
      <c r="D364" s="30">
        <v>183005000</v>
      </c>
      <c r="E364" s="31" t="str">
        <f>VLOOKUP(D364,[2]Directorio!$B$1:$C$3903,2,0)</f>
        <v>E.S.E. Hospital Santa Isabel - San Pedro de los Milagros</v>
      </c>
      <c r="F364" s="32">
        <v>56317481.859999992</v>
      </c>
      <c r="G364" s="32">
        <v>0</v>
      </c>
      <c r="H364" s="33"/>
      <c r="I364" s="33"/>
      <c r="J364" s="33"/>
    </row>
    <row r="365" spans="1:10" s="34" customFormat="1">
      <c r="A365" s="28"/>
      <c r="B365" s="31">
        <v>131706</v>
      </c>
      <c r="C365" s="29" t="str">
        <f>VLOOKUP(B365,[1]PUC!$A$3:$B$3395,2,0)</f>
        <v>Servicios de seguros y reaseguros</v>
      </c>
      <c r="D365" s="30">
        <v>127776000</v>
      </c>
      <c r="E365" s="31" t="str">
        <f>VLOOKUP(D365,[2]Directorio!$B$1:$C$3903,2,0)</f>
        <v>E.S.E. Hospital Local - Obando</v>
      </c>
      <c r="F365" s="32">
        <v>6902000</v>
      </c>
      <c r="G365" s="32">
        <v>0</v>
      </c>
      <c r="H365" s="33"/>
      <c r="I365" s="33"/>
      <c r="J365" s="33"/>
    </row>
    <row r="366" spans="1:10" s="34" customFormat="1">
      <c r="A366" s="28"/>
      <c r="B366" s="31">
        <v>131706</v>
      </c>
      <c r="C366" s="29" t="str">
        <f>VLOOKUP(B366,[1]PUC!$A$3:$B$3395,2,0)</f>
        <v>Servicios de seguros y reaseguros</v>
      </c>
      <c r="D366" s="30">
        <v>125876000</v>
      </c>
      <c r="E366" s="31" t="str">
        <f>VLOOKUP(D366,[2]Directorio!$B$1:$C$3903,2,0)</f>
        <v>E.S.E. Hospital Santa Ana - Bolívar</v>
      </c>
      <c r="F366" s="32">
        <v>2388245.38</v>
      </c>
      <c r="G366" s="32">
        <v>0</v>
      </c>
      <c r="H366" s="33"/>
      <c r="I366" s="33"/>
      <c r="J366" s="33"/>
    </row>
    <row r="367" spans="1:10" s="34" customFormat="1">
      <c r="A367" s="28"/>
      <c r="B367" s="31">
        <v>131706</v>
      </c>
      <c r="C367" s="29" t="str">
        <f>VLOOKUP(B367,[1]PUC!$A$3:$B$3395,2,0)</f>
        <v>Servicios de seguros y reaseguros</v>
      </c>
      <c r="D367" s="30">
        <v>116363000</v>
      </c>
      <c r="E367" s="31" t="str">
        <f>VLOOKUP(D367,[2]Directorio!$B$1:$C$3903,2,0)</f>
        <v>Departamento del Quindío</v>
      </c>
      <c r="F367" s="32">
        <v>129936187.25999999</v>
      </c>
      <c r="G367" s="32">
        <v>0</v>
      </c>
      <c r="H367" s="33"/>
      <c r="I367" s="33"/>
      <c r="J367" s="33"/>
    </row>
    <row r="368" spans="1:10" s="34" customFormat="1">
      <c r="A368" s="28"/>
      <c r="B368" s="31">
        <v>131706</v>
      </c>
      <c r="C368" s="29" t="str">
        <f>VLOOKUP(B368,[1]PUC!$A$3:$B$3395,2,0)</f>
        <v>Servicios de seguros y reaseguros</v>
      </c>
      <c r="D368" s="30">
        <v>214863548</v>
      </c>
      <c r="E368" s="31" t="str">
        <f>VLOOKUP(D368,[2]Directorio!$B$1:$C$3903,2,0)</f>
        <v>Pijao</v>
      </c>
      <c r="F368" s="32">
        <v>520010</v>
      </c>
      <c r="G368" s="32">
        <v>0</v>
      </c>
      <c r="H368" s="33"/>
      <c r="I368" s="33"/>
      <c r="J368" s="33"/>
    </row>
    <row r="369" spans="1:10" s="34" customFormat="1">
      <c r="A369" s="28"/>
      <c r="B369" s="31">
        <v>131706</v>
      </c>
      <c r="C369" s="29" t="str">
        <f>VLOOKUP(B369,[1]PUC!$A$3:$B$3395,2,0)</f>
        <v>Servicios de seguros y reaseguros</v>
      </c>
      <c r="D369" s="30">
        <v>923271216</v>
      </c>
      <c r="E369" s="31" t="str">
        <f>VLOOKUP(D369,[2]Directorio!$B$1:$C$3903,2,0)</f>
        <v>E.S.E. Hospital Regional Manuela Beltrán III Nivel - Socorro Santander</v>
      </c>
      <c r="F369" s="32">
        <v>4167220</v>
      </c>
      <c r="G369" s="32">
        <v>0</v>
      </c>
      <c r="H369" s="33"/>
      <c r="I369" s="33"/>
      <c r="J369" s="33"/>
    </row>
    <row r="370" spans="1:10" s="34" customFormat="1">
      <c r="A370" s="28"/>
      <c r="B370" s="31">
        <v>131706</v>
      </c>
      <c r="C370" s="29" t="str">
        <f>VLOOKUP(B370,[1]PUC!$A$3:$B$3395,2,0)</f>
        <v>Servicios de seguros y reaseguros</v>
      </c>
      <c r="D370" s="30">
        <v>220254000</v>
      </c>
      <c r="E370" s="31" t="str">
        <f>VLOOKUP(D370,[2]Directorio!$B$1:$C$3903,2,0)</f>
        <v>E.S.E. Hospital Regional Occidente - Norte de Santander</v>
      </c>
      <c r="F370" s="32">
        <v>11846235.860000001</v>
      </c>
      <c r="G370" s="32">
        <v>0</v>
      </c>
      <c r="H370" s="33"/>
      <c r="I370" s="33"/>
      <c r="J370" s="33"/>
    </row>
    <row r="371" spans="1:10" s="34" customFormat="1">
      <c r="A371" s="28"/>
      <c r="B371" s="31">
        <v>131706</v>
      </c>
      <c r="C371" s="29" t="str">
        <f>VLOOKUP(B371,[1]PUC!$A$3:$B$3395,2,0)</f>
        <v>Servicios de seguros y reaseguros</v>
      </c>
      <c r="D371" s="30">
        <v>212568425</v>
      </c>
      <c r="E371" s="31" t="str">
        <f>VLOOKUP(D371,[2]Directorio!$B$1:$C$3903,2,0)</f>
        <v>Macaravita</v>
      </c>
      <c r="F371" s="32">
        <v>1203440.99</v>
      </c>
      <c r="G371" s="32">
        <v>0</v>
      </c>
      <c r="H371" s="33"/>
      <c r="I371" s="33"/>
      <c r="J371" s="33"/>
    </row>
    <row r="372" spans="1:10" s="34" customFormat="1">
      <c r="A372" s="28"/>
      <c r="B372" s="31">
        <v>131706</v>
      </c>
      <c r="C372" s="29" t="str">
        <f>VLOOKUP(B372,[1]PUC!$A$3:$B$3395,2,0)</f>
        <v>Servicios de seguros y reaseguros</v>
      </c>
      <c r="D372" s="30">
        <v>210968209</v>
      </c>
      <c r="E372" s="31" t="str">
        <f>VLOOKUP(D372,[2]Directorio!$B$1:$C$3903,2,0)</f>
        <v>Confines</v>
      </c>
      <c r="F372" s="32">
        <v>1128799.53</v>
      </c>
      <c r="G372" s="32">
        <v>0</v>
      </c>
      <c r="H372" s="33"/>
      <c r="I372" s="33"/>
      <c r="J372" s="33"/>
    </row>
    <row r="373" spans="1:10" s="34" customFormat="1">
      <c r="A373" s="28"/>
      <c r="B373" s="31">
        <v>131706</v>
      </c>
      <c r="C373" s="29" t="str">
        <f>VLOOKUP(B373,[1]PUC!$A$3:$B$3395,2,0)</f>
        <v>Servicios de seguros y reaseguros</v>
      </c>
      <c r="D373" s="30">
        <v>220168720</v>
      </c>
      <c r="E373" s="31" t="str">
        <f>VLOOKUP(D373,[2]Directorio!$B$1:$C$3903,2,0)</f>
        <v>I.P.S. Centro de Salud Santa Helena de Opón</v>
      </c>
      <c r="F373" s="32">
        <v>732031</v>
      </c>
      <c r="G373" s="32">
        <v>0</v>
      </c>
      <c r="H373" s="33"/>
      <c r="I373" s="33"/>
      <c r="J373" s="33"/>
    </row>
    <row r="374" spans="1:10" s="34" customFormat="1">
      <c r="A374" s="28"/>
      <c r="B374" s="31">
        <v>131706</v>
      </c>
      <c r="C374" s="29" t="str">
        <f>VLOOKUP(B374,[1]PUC!$A$3:$B$3395,2,0)</f>
        <v>Servicios de seguros y reaseguros</v>
      </c>
      <c r="D374" s="30">
        <v>127354000</v>
      </c>
      <c r="E374" s="31" t="str">
        <f>VLOOKUP(D374,[2]Directorio!$B$1:$C$3903,2,0)</f>
        <v>E.S.E. Hospital Emiro Quintero Cañizales - Ocaña</v>
      </c>
      <c r="F374" s="32">
        <v>2517381.94</v>
      </c>
      <c r="G374" s="32">
        <v>0</v>
      </c>
      <c r="H374" s="33"/>
      <c r="I374" s="33"/>
      <c r="J374" s="33"/>
    </row>
    <row r="375" spans="1:10" s="34" customFormat="1">
      <c r="A375" s="28"/>
      <c r="B375" s="31">
        <v>131706</v>
      </c>
      <c r="C375" s="29" t="str">
        <f>VLOOKUP(B375,[1]PUC!$A$3:$B$3395,2,0)</f>
        <v>Servicios de seguros y reaseguros</v>
      </c>
      <c r="D375" s="30">
        <v>210954109</v>
      </c>
      <c r="E375" s="31" t="str">
        <f>VLOOKUP(D375,[2]Directorio!$B$1:$C$3903,2,0)</f>
        <v>Bucarasica</v>
      </c>
      <c r="F375" s="32">
        <v>18463842.600000001</v>
      </c>
      <c r="G375" s="32">
        <v>0</v>
      </c>
      <c r="H375" s="33"/>
      <c r="I375" s="33"/>
      <c r="J375" s="33"/>
    </row>
    <row r="376" spans="1:10" s="34" customFormat="1">
      <c r="A376" s="28"/>
      <c r="B376" s="31">
        <v>131706</v>
      </c>
      <c r="C376" s="29" t="str">
        <f>VLOOKUP(B376,[1]PUC!$A$3:$B$3395,2,0)</f>
        <v>Servicios de seguros y reaseguros</v>
      </c>
      <c r="D376" s="30">
        <v>211354313</v>
      </c>
      <c r="E376" s="31" t="str">
        <f>VLOOKUP(D376,[2]Directorio!$B$1:$C$3903,2,0)</f>
        <v>Gramalote</v>
      </c>
      <c r="F376" s="32">
        <v>1498899.6</v>
      </c>
      <c r="G376" s="32">
        <v>0</v>
      </c>
      <c r="H376" s="33"/>
      <c r="I376" s="33"/>
      <c r="J376" s="33"/>
    </row>
    <row r="377" spans="1:10" s="34" customFormat="1">
      <c r="A377" s="28"/>
      <c r="B377" s="31">
        <v>131706</v>
      </c>
      <c r="C377" s="29" t="str">
        <f>VLOOKUP(B377,[1]PUC!$A$3:$B$3395,2,0)</f>
        <v>Servicios de seguros y reaseguros</v>
      </c>
      <c r="D377" s="30">
        <v>212354223</v>
      </c>
      <c r="E377" s="31" t="str">
        <f>VLOOKUP(D377,[2]Directorio!$B$1:$C$3903,2,0)</f>
        <v>Cucutilla</v>
      </c>
      <c r="F377" s="32">
        <v>1381976.3</v>
      </c>
      <c r="G377" s="32">
        <v>0</v>
      </c>
      <c r="H377" s="33"/>
      <c r="I377" s="33"/>
      <c r="J377" s="33"/>
    </row>
    <row r="378" spans="1:10" s="34" customFormat="1">
      <c r="A378" s="28"/>
      <c r="B378" s="31">
        <v>131706</v>
      </c>
      <c r="C378" s="29" t="str">
        <f>VLOOKUP(B378,[1]PUC!$A$3:$B$3395,2,0)</f>
        <v>Servicios de seguros y reaseguros</v>
      </c>
      <c r="D378" s="30">
        <v>217254172</v>
      </c>
      <c r="E378" s="31" t="str">
        <f>VLOOKUP(D378,[2]Directorio!$B$1:$C$3903,2,0)</f>
        <v>Chinácota</v>
      </c>
      <c r="F378" s="32">
        <v>22892534.119999997</v>
      </c>
      <c r="G378" s="32">
        <v>0</v>
      </c>
      <c r="H378" s="33"/>
      <c r="I378" s="33"/>
      <c r="J378" s="33"/>
    </row>
    <row r="379" spans="1:10" s="34" customFormat="1">
      <c r="A379" s="28"/>
      <c r="B379" s="31">
        <v>131706</v>
      </c>
      <c r="C379" s="29" t="str">
        <f>VLOOKUP(B379,[1]PUC!$A$3:$B$3395,2,0)</f>
        <v>Servicios de seguros y reaseguros</v>
      </c>
      <c r="D379" s="30">
        <v>217354673</v>
      </c>
      <c r="E379" s="31" t="str">
        <f>VLOOKUP(D379,[2]Directorio!$B$1:$C$3903,2,0)</f>
        <v>San Cayetano - Norte de Santander</v>
      </c>
      <c r="F379" s="32">
        <v>25704740</v>
      </c>
      <c r="G379" s="32">
        <v>0</v>
      </c>
      <c r="H379" s="33"/>
      <c r="I379" s="33"/>
      <c r="J379" s="33"/>
    </row>
    <row r="380" spans="1:10" s="34" customFormat="1">
      <c r="A380" s="28"/>
      <c r="B380" s="31">
        <v>131706</v>
      </c>
      <c r="C380" s="29" t="str">
        <f>VLOOKUP(B380,[1]PUC!$A$3:$B$3395,2,0)</f>
        <v>Servicios de seguros y reaseguros</v>
      </c>
      <c r="D380" s="30">
        <v>923270835</v>
      </c>
      <c r="E380" s="31" t="str">
        <f>VLOOKUP(D380,[2]Directorio!$B$1:$C$3903,2,0)</f>
        <v>E.S.E. Hospital San Rafael</v>
      </c>
      <c r="F380" s="32">
        <v>3622329.73</v>
      </c>
      <c r="G380" s="32">
        <v>0</v>
      </c>
      <c r="H380" s="33"/>
      <c r="I380" s="33"/>
      <c r="J380" s="33"/>
    </row>
    <row r="381" spans="1:10" s="34" customFormat="1">
      <c r="A381" s="28"/>
      <c r="B381" s="31">
        <v>131706</v>
      </c>
      <c r="C381" s="29" t="str">
        <f>VLOOKUP(B381,[1]PUC!$A$3:$B$3395,2,0)</f>
        <v>Servicios de seguros y reaseguros</v>
      </c>
      <c r="D381" s="30">
        <v>210518205</v>
      </c>
      <c r="E381" s="31" t="str">
        <f>VLOOKUP(D381,[2]Directorio!$B$1:$C$3903,2,0)</f>
        <v>Curillo</v>
      </c>
      <c r="F381" s="32">
        <v>1585904.28</v>
      </c>
      <c r="G381" s="32">
        <v>0</v>
      </c>
      <c r="H381" s="33"/>
      <c r="I381" s="33"/>
      <c r="J381" s="33"/>
    </row>
    <row r="382" spans="1:10" s="34" customFormat="1">
      <c r="A382" s="28"/>
      <c r="B382" s="31">
        <v>131706</v>
      </c>
      <c r="C382" s="29" t="str">
        <f>VLOOKUP(B382,[1]PUC!$A$3:$B$3395,2,0)</f>
        <v>Servicios de seguros y reaseguros</v>
      </c>
      <c r="D382" s="30">
        <v>215018150</v>
      </c>
      <c r="E382" s="31" t="str">
        <f>VLOOKUP(D382,[2]Directorio!$B$1:$C$3903,2,0)</f>
        <v>Cartagena del Chairá</v>
      </c>
      <c r="F382" s="32">
        <v>36075327.479999997</v>
      </c>
      <c r="G382" s="32">
        <v>0</v>
      </c>
      <c r="H382" s="33"/>
      <c r="I382" s="33"/>
      <c r="J382" s="33"/>
    </row>
    <row r="383" spans="1:10" s="34" customFormat="1">
      <c r="A383" s="28"/>
      <c r="B383" s="31">
        <v>131706</v>
      </c>
      <c r="C383" s="29" t="str">
        <f>VLOOKUP(B383,[1]PUC!$A$3:$B$3395,2,0)</f>
        <v>Servicios de seguros y reaseguros</v>
      </c>
      <c r="D383" s="30">
        <v>266818150</v>
      </c>
      <c r="E383" s="31" t="str">
        <f>VLOOKUP(D383,[2]Directorio!$B$1:$C$3903,2,0)</f>
        <v>Empresa de Servicios Públicos Cartagena del Chairá</v>
      </c>
      <c r="F383" s="32">
        <v>2119469.6</v>
      </c>
      <c r="G383" s="32">
        <v>0</v>
      </c>
      <c r="H383" s="33"/>
      <c r="I383" s="33"/>
      <c r="J383" s="33"/>
    </row>
    <row r="384" spans="1:10" s="34" customFormat="1">
      <c r="A384" s="28"/>
      <c r="B384" s="31">
        <v>131706</v>
      </c>
      <c r="C384" s="29" t="str">
        <f>VLOOKUP(B384,[1]PUC!$A$3:$B$3395,2,0)</f>
        <v>Servicios de seguros y reaseguros</v>
      </c>
      <c r="D384" s="30">
        <v>923272647</v>
      </c>
      <c r="E384" s="31" t="str">
        <f>VLOOKUP(D384,[2]Directorio!$B$1:$C$3903,2,0)</f>
        <v>E.S.P. Empresa de Servicios Públicos Domiciliarios de Solita S.A.</v>
      </c>
      <c r="F384" s="32">
        <v>13656853</v>
      </c>
      <c r="G384" s="32">
        <v>0</v>
      </c>
      <c r="H384" s="33"/>
      <c r="I384" s="33"/>
      <c r="J384" s="33"/>
    </row>
    <row r="385" spans="1:10" s="34" customFormat="1">
      <c r="A385" s="28"/>
      <c r="B385" s="31">
        <v>131706</v>
      </c>
      <c r="C385" s="29" t="str">
        <f>VLOOKUP(B385,[1]PUC!$A$3:$B$3395,2,0)</f>
        <v>Servicios de seguros y reaseguros</v>
      </c>
      <c r="D385" s="30">
        <v>124073000</v>
      </c>
      <c r="E385" s="31" t="str">
        <f>VLOOKUP(D385,[2]Directorio!$B$1:$C$3903,2,0)</f>
        <v>E.S.E. Hospital Dptal. San Juan Bautista - Chaparral</v>
      </c>
      <c r="F385" s="32">
        <v>1839500</v>
      </c>
      <c r="G385" s="32">
        <v>0</v>
      </c>
      <c r="H385" s="33"/>
      <c r="I385" s="33"/>
      <c r="J385" s="33"/>
    </row>
    <row r="386" spans="1:10" s="34" customFormat="1">
      <c r="A386" s="28"/>
      <c r="B386" s="31">
        <v>131706</v>
      </c>
      <c r="C386" s="29" t="str">
        <f>VLOOKUP(B386,[1]PUC!$A$3:$B$3395,2,0)</f>
        <v>Servicios de seguros y reaseguros</v>
      </c>
      <c r="D386" s="30">
        <v>21673000</v>
      </c>
      <c r="E386" s="31" t="str">
        <f>VLOOKUP(D386,[2]Directorio!$B$1:$C$3903,2,0)</f>
        <v>Corporación Autónoma Regional del Tolima</v>
      </c>
      <c r="F386" s="32">
        <v>68499544.700000018</v>
      </c>
      <c r="G386" s="32">
        <v>0</v>
      </c>
      <c r="H386" s="33"/>
      <c r="I386" s="33"/>
      <c r="J386" s="33"/>
    </row>
    <row r="387" spans="1:10" s="34" customFormat="1">
      <c r="A387" s="28"/>
      <c r="B387" s="31">
        <v>131706</v>
      </c>
      <c r="C387" s="29" t="str">
        <f>VLOOKUP(B387,[1]PUC!$A$3:$B$3395,2,0)</f>
        <v>Servicios de seguros y reaseguros</v>
      </c>
      <c r="D387" s="30">
        <v>212473124</v>
      </c>
      <c r="E387" s="31" t="str">
        <f>VLOOKUP(D387,[2]Directorio!$B$1:$C$3903,2,0)</f>
        <v>Cajamarca</v>
      </c>
      <c r="F387" s="32">
        <v>8658529.7899999991</v>
      </c>
      <c r="G387" s="32">
        <v>0</v>
      </c>
      <c r="H387" s="33"/>
      <c r="I387" s="33"/>
      <c r="J387" s="33"/>
    </row>
    <row r="388" spans="1:10" s="34" customFormat="1">
      <c r="A388" s="28"/>
      <c r="B388" s="31">
        <v>131706</v>
      </c>
      <c r="C388" s="29" t="str">
        <f>VLOOKUP(B388,[1]PUC!$A$3:$B$3395,2,0)</f>
        <v>Servicios de seguros y reaseguros</v>
      </c>
      <c r="D388" s="30">
        <v>126973000</v>
      </c>
      <c r="E388" s="31" t="str">
        <f>VLOOKUP(D388,[2]Directorio!$B$1:$C$3903,2,0)</f>
        <v>E.S.E. Hospital Ismael Perdomo - Villahermosa</v>
      </c>
      <c r="F388" s="32">
        <v>1951620</v>
      </c>
      <c r="G388" s="32">
        <v>0</v>
      </c>
      <c r="H388" s="33"/>
      <c r="I388" s="33"/>
      <c r="J388" s="33"/>
    </row>
    <row r="389" spans="1:10" s="34" customFormat="1">
      <c r="A389" s="28"/>
      <c r="B389" s="31">
        <v>131706</v>
      </c>
      <c r="C389" s="29" t="str">
        <f>VLOOKUP(B389,[1]PUC!$A$3:$B$3395,2,0)</f>
        <v>Servicios de seguros y reaseguros</v>
      </c>
      <c r="D389" s="30">
        <v>117373000</v>
      </c>
      <c r="E389" s="31" t="str">
        <f>VLOOKUP(D389,[2]Directorio!$B$1:$C$3903,2,0)</f>
        <v>Departamento del Tolima</v>
      </c>
      <c r="F389" s="32">
        <v>48761056.960000008</v>
      </c>
      <c r="G389" s="32">
        <v>0</v>
      </c>
      <c r="H389" s="33"/>
      <c r="I389" s="33"/>
      <c r="J389" s="33"/>
    </row>
    <row r="390" spans="1:10" s="34" customFormat="1">
      <c r="A390" s="28"/>
      <c r="B390" s="31">
        <v>131706</v>
      </c>
      <c r="C390" s="29" t="str">
        <f>VLOOKUP(B390,[1]PUC!$A$3:$B$3395,2,0)</f>
        <v>Servicios de seguros y reaseguros</v>
      </c>
      <c r="D390" s="30">
        <v>218673686</v>
      </c>
      <c r="E390" s="31" t="str">
        <f>VLOOKUP(D390,[2]Directorio!$B$1:$C$3903,2,0)</f>
        <v>Santa Isabel</v>
      </c>
      <c r="F390" s="32">
        <v>13951000</v>
      </c>
      <c r="G390" s="32">
        <v>0</v>
      </c>
      <c r="H390" s="33"/>
      <c r="I390" s="33"/>
      <c r="J390" s="33"/>
    </row>
    <row r="391" spans="1:10" s="34" customFormat="1">
      <c r="A391" s="28"/>
      <c r="B391" s="31">
        <v>131706</v>
      </c>
      <c r="C391" s="29" t="str">
        <f>VLOOKUP(B391,[1]PUC!$A$3:$B$3395,2,0)</f>
        <v>Servicios de seguros y reaseguros</v>
      </c>
      <c r="D391" s="30">
        <v>217073770</v>
      </c>
      <c r="E391" s="31" t="str">
        <f>VLOOKUP(D391,[2]Directorio!$B$1:$C$3903,2,0)</f>
        <v>Suárez - Tolima</v>
      </c>
      <c r="F391" s="32">
        <v>894463.99</v>
      </c>
      <c r="G391" s="32">
        <v>0</v>
      </c>
      <c r="H391" s="33"/>
      <c r="I391" s="33"/>
      <c r="J391" s="33"/>
    </row>
    <row r="392" spans="1:10" s="34" customFormat="1">
      <c r="A392" s="28"/>
      <c r="B392" s="31">
        <v>131706</v>
      </c>
      <c r="C392" s="29" t="str">
        <f>VLOOKUP(B392,[1]PUC!$A$3:$B$3395,2,0)</f>
        <v>Servicios de seguros y reaseguros</v>
      </c>
      <c r="D392" s="30">
        <v>126873000</v>
      </c>
      <c r="E392" s="31" t="str">
        <f>VLOOKUP(D392,[2]Directorio!$B$1:$C$3903,2,0)</f>
        <v>E.S.E. Hospital Santa Bárbara - Venadillo</v>
      </c>
      <c r="F392" s="32">
        <v>4446149.3900000006</v>
      </c>
      <c r="G392" s="32">
        <v>0</v>
      </c>
      <c r="H392" s="33"/>
      <c r="I392" s="33"/>
      <c r="J392" s="33"/>
    </row>
    <row r="393" spans="1:10" s="34" customFormat="1">
      <c r="A393" s="28"/>
      <c r="B393" s="31">
        <v>131706</v>
      </c>
      <c r="C393" s="29" t="str">
        <f>VLOOKUP(B393,[1]PUC!$A$3:$B$3395,2,0)</f>
        <v>Servicios de seguros y reaseguros</v>
      </c>
      <c r="D393" s="30">
        <v>214973449</v>
      </c>
      <c r="E393" s="31" t="str">
        <f>VLOOKUP(D393,[2]Directorio!$B$1:$C$3903,2,0)</f>
        <v>Melgar</v>
      </c>
      <c r="F393" s="32">
        <v>396732730.14999998</v>
      </c>
      <c r="G393" s="32">
        <v>0</v>
      </c>
      <c r="H393" s="33"/>
      <c r="I393" s="33"/>
      <c r="J393" s="33"/>
    </row>
    <row r="394" spans="1:10" s="34" customFormat="1">
      <c r="A394" s="28"/>
      <c r="B394" s="31">
        <v>131706</v>
      </c>
      <c r="C394" s="29" t="str">
        <f>VLOOKUP(B394,[1]PUC!$A$3:$B$3395,2,0)</f>
        <v>Servicios de seguros y reaseguros</v>
      </c>
      <c r="D394" s="30">
        <v>220173770</v>
      </c>
      <c r="E394" s="31" t="str">
        <f>VLOOKUP(D394,[2]Directorio!$B$1:$C$3903,2,0)</f>
        <v>E.S.E. Hospital Santa Rosa de Lima - Suárez Tolima</v>
      </c>
      <c r="F394" s="32">
        <v>6132604.0999999996</v>
      </c>
      <c r="G394" s="32">
        <v>0</v>
      </c>
      <c r="H394" s="33"/>
      <c r="I394" s="33"/>
      <c r="J394" s="33"/>
    </row>
    <row r="395" spans="1:10" s="34" customFormat="1">
      <c r="A395" s="28"/>
      <c r="B395" s="31">
        <v>131706</v>
      </c>
      <c r="C395" s="29" t="str">
        <f>VLOOKUP(B395,[1]PUC!$A$3:$B$3395,2,0)</f>
        <v>Servicios de seguros y reaseguros</v>
      </c>
      <c r="D395" s="30">
        <v>21017000</v>
      </c>
      <c r="E395" s="31" t="str">
        <f>VLOOKUP(D395,[2]Directorio!$B$1:$C$3903,2,0)</f>
        <v>Corporación Autónoma Regional de Caldas</v>
      </c>
      <c r="F395" s="32">
        <v>14436851.390000001</v>
      </c>
      <c r="G395" s="32">
        <v>0</v>
      </c>
      <c r="H395" s="33"/>
      <c r="I395" s="33"/>
      <c r="J395" s="33"/>
    </row>
    <row r="396" spans="1:10" s="34" customFormat="1">
      <c r="A396" s="28"/>
      <c r="B396" s="31">
        <v>131706</v>
      </c>
      <c r="C396" s="29" t="str">
        <f>VLOOKUP(B396,[1]PUC!$A$3:$B$3395,2,0)</f>
        <v>Servicios de seguros y reaseguros</v>
      </c>
      <c r="D396" s="30">
        <v>923273102</v>
      </c>
      <c r="E396" s="31" t="str">
        <f>VLOOKUP(D396,[2]Directorio!$B$1:$C$3903,2,0)</f>
        <v>Contraloría General de Caldas</v>
      </c>
      <c r="F396" s="32">
        <v>915200</v>
      </c>
      <c r="G396" s="32">
        <v>0</v>
      </c>
      <c r="H396" s="33"/>
      <c r="I396" s="33"/>
      <c r="J396" s="33"/>
    </row>
    <row r="397" spans="1:10" s="34" customFormat="1">
      <c r="A397" s="28"/>
      <c r="B397" s="31">
        <v>131706</v>
      </c>
      <c r="C397" s="29" t="str">
        <f>VLOOKUP(B397,[1]PUC!$A$3:$B$3395,2,0)</f>
        <v>Servicios de seguros y reaseguros</v>
      </c>
      <c r="D397" s="30">
        <v>218617486</v>
      </c>
      <c r="E397" s="31" t="str">
        <f>VLOOKUP(D397,[2]Directorio!$B$1:$C$3903,2,0)</f>
        <v>Neira</v>
      </c>
      <c r="F397" s="32">
        <v>16630372.730000002</v>
      </c>
      <c r="G397" s="32">
        <v>0</v>
      </c>
      <c r="H397" s="33"/>
      <c r="I397" s="33"/>
      <c r="J397" s="33"/>
    </row>
    <row r="398" spans="1:10" s="34" customFormat="1">
      <c r="A398" s="28"/>
      <c r="B398" s="31">
        <v>131706</v>
      </c>
      <c r="C398" s="29" t="str">
        <f>VLOOKUP(B398,[1]PUC!$A$3:$B$3395,2,0)</f>
        <v>Servicios de seguros y reaseguros</v>
      </c>
      <c r="D398" s="30">
        <v>125286000</v>
      </c>
      <c r="E398" s="31" t="str">
        <f>VLOOKUP(D398,[2]Directorio!$B$1:$C$3903,2,0)</f>
        <v>E.S.E. Hospital José María Hernández - Mocoa</v>
      </c>
      <c r="F398" s="32">
        <v>41744654.769999996</v>
      </c>
      <c r="G398" s="32">
        <v>0</v>
      </c>
      <c r="H398" s="33"/>
      <c r="I398" s="33"/>
      <c r="J398" s="33"/>
    </row>
    <row r="399" spans="1:10" s="34" customFormat="1">
      <c r="A399" s="28"/>
      <c r="B399" s="31">
        <v>131706</v>
      </c>
      <c r="C399" s="29" t="str">
        <f>VLOOKUP(B399,[1]PUC!$A$3:$B$3395,2,0)</f>
        <v>Servicios de seguros y reaseguros</v>
      </c>
      <c r="D399" s="30">
        <v>217186571</v>
      </c>
      <c r="E399" s="31" t="str">
        <f>VLOOKUP(D399,[2]Directorio!$B$1:$C$3903,2,0)</f>
        <v>Puerto Guzmán</v>
      </c>
      <c r="F399" s="32">
        <v>19564575.060000002</v>
      </c>
      <c r="G399" s="32">
        <v>0</v>
      </c>
      <c r="H399" s="33"/>
      <c r="I399" s="33"/>
      <c r="J399" s="33"/>
    </row>
    <row r="400" spans="1:10" s="34" customFormat="1">
      <c r="A400" s="28"/>
      <c r="B400" s="31">
        <v>131706</v>
      </c>
      <c r="C400" s="29" t="str">
        <f>VLOOKUP(B400,[1]PUC!$A$3:$B$3395,2,0)</f>
        <v>Servicios de seguros y reaseguros</v>
      </c>
      <c r="D400" s="30">
        <v>220123672</v>
      </c>
      <c r="E400" s="31" t="str">
        <f>VLOOKUP(D400,[2]Directorio!$B$1:$C$3903,2,0)</f>
        <v>E.S.E. Camu - San Antero</v>
      </c>
      <c r="F400" s="32">
        <v>8946443.0299999993</v>
      </c>
      <c r="G400" s="32">
        <v>0</v>
      </c>
      <c r="H400" s="33"/>
      <c r="I400" s="33"/>
      <c r="J400" s="33"/>
    </row>
    <row r="401" spans="1:10" s="34" customFormat="1">
      <c r="A401" s="28"/>
      <c r="B401" s="31">
        <v>131706</v>
      </c>
      <c r="C401" s="29" t="str">
        <f>VLOOKUP(B401,[1]PUC!$A$3:$B$3395,2,0)</f>
        <v>Servicios de seguros y reaseguros</v>
      </c>
      <c r="D401" s="30">
        <v>220123419</v>
      </c>
      <c r="E401" s="31" t="str">
        <f>VLOOKUP(D401,[2]Directorio!$B$1:$C$3903,2,0)</f>
        <v>E.S.E. Camu de los Córdobas</v>
      </c>
      <c r="F401" s="32">
        <v>6185138.21</v>
      </c>
      <c r="G401" s="32">
        <v>0</v>
      </c>
      <c r="H401" s="33"/>
      <c r="I401" s="33"/>
      <c r="J401" s="33"/>
    </row>
    <row r="402" spans="1:10" s="34" customFormat="1">
      <c r="A402" s="28"/>
      <c r="B402" s="31">
        <v>131706</v>
      </c>
      <c r="C402" s="29" t="str">
        <f>VLOOKUP(B402,[1]PUC!$A$3:$B$3395,2,0)</f>
        <v>Servicios de seguros y reaseguros</v>
      </c>
      <c r="D402" s="30">
        <v>216623466</v>
      </c>
      <c r="E402" s="31" t="str">
        <f>VLOOKUP(D402,[2]Directorio!$B$1:$C$3903,2,0)</f>
        <v>Montelíbano</v>
      </c>
      <c r="F402" s="32">
        <v>27846000</v>
      </c>
      <c r="G402" s="32">
        <v>0</v>
      </c>
      <c r="H402" s="33"/>
      <c r="I402" s="33"/>
      <c r="J402" s="33"/>
    </row>
    <row r="403" spans="1:10" s="34" customFormat="1">
      <c r="A403" s="28"/>
      <c r="B403" s="31">
        <v>131706</v>
      </c>
      <c r="C403" s="29" t="str">
        <f>VLOOKUP(B403,[1]PUC!$A$3:$B$3395,2,0)</f>
        <v>Servicios de seguros y reaseguros</v>
      </c>
      <c r="D403" s="30">
        <v>35923000</v>
      </c>
      <c r="E403" s="31" t="str">
        <f>VLOOKUP(D403,[2]Directorio!$B$1:$C$3903,2,0)</f>
        <v>E.S.P. Empresa Urrá S.A.</v>
      </c>
      <c r="F403" s="32">
        <v>62212421.149999999</v>
      </c>
      <c r="G403" s="32">
        <v>0</v>
      </c>
      <c r="H403" s="33"/>
      <c r="I403" s="33"/>
      <c r="J403" s="33"/>
    </row>
    <row r="404" spans="1:10" s="34" customFormat="1">
      <c r="A404" s="28"/>
      <c r="B404" s="31">
        <v>131706</v>
      </c>
      <c r="C404" s="29" t="str">
        <f>VLOOKUP(B404,[1]PUC!$A$3:$B$3395,2,0)</f>
        <v>Servicios de seguros y reaseguros</v>
      </c>
      <c r="D404" s="30">
        <v>923271475</v>
      </c>
      <c r="E404" s="31" t="str">
        <f>VLOOKUP(D404,[2]Directorio!$B$1:$C$3903,2,0)</f>
        <v>San José de Uré</v>
      </c>
      <c r="F404" s="32">
        <v>4498912</v>
      </c>
      <c r="G404" s="32">
        <v>0</v>
      </c>
      <c r="H404" s="33"/>
      <c r="I404" s="33"/>
      <c r="J404" s="33"/>
    </row>
    <row r="405" spans="1:10" s="34" customFormat="1">
      <c r="A405" s="28"/>
      <c r="B405" s="31">
        <v>131706</v>
      </c>
      <c r="C405" s="29" t="str">
        <f>VLOOKUP(B405,[1]PUC!$A$3:$B$3395,2,0)</f>
        <v>Servicios de seguros y reaseguros</v>
      </c>
      <c r="D405" s="30">
        <v>220123574</v>
      </c>
      <c r="E405" s="31" t="str">
        <f>VLOOKUP(D405,[2]Directorio!$B$1:$C$3903,2,0)</f>
        <v>E.S.E. Camu - Puerto Escondido</v>
      </c>
      <c r="F405" s="32">
        <v>15500000</v>
      </c>
      <c r="G405" s="32">
        <v>0</v>
      </c>
      <c r="H405" s="33"/>
      <c r="I405" s="33"/>
      <c r="J405" s="33"/>
    </row>
    <row r="406" spans="1:10" s="34" customFormat="1">
      <c r="A406" s="28"/>
      <c r="B406" s="31">
        <v>131706</v>
      </c>
      <c r="C406" s="29" t="str">
        <f>VLOOKUP(B406,[1]PUC!$A$3:$B$3395,2,0)</f>
        <v>Servicios de seguros y reaseguros</v>
      </c>
      <c r="D406" s="30">
        <v>923271490</v>
      </c>
      <c r="E406" s="31" t="str">
        <f>VLOOKUP(D406,[2]Directorio!$B$1:$C$3903,2,0)</f>
        <v>Tuchín</v>
      </c>
      <c r="F406" s="32">
        <v>2261489.04</v>
      </c>
      <c r="G406" s="32">
        <v>0</v>
      </c>
      <c r="H406" s="33"/>
      <c r="I406" s="33"/>
      <c r="J406" s="33"/>
    </row>
    <row r="407" spans="1:10" s="34" customFormat="1">
      <c r="A407" s="28"/>
      <c r="B407" s="31">
        <v>131706</v>
      </c>
      <c r="C407" s="29" t="str">
        <f>VLOOKUP(B407,[1]PUC!$A$3:$B$3395,2,0)</f>
        <v>Servicios de seguros y reaseguros</v>
      </c>
      <c r="D407" s="30">
        <v>217023570</v>
      </c>
      <c r="E407" s="31" t="str">
        <f>VLOOKUP(D407,[2]Directorio!$B$1:$C$3903,2,0)</f>
        <v>Pueblo Nuevo</v>
      </c>
      <c r="F407" s="32">
        <v>7269159.4500000002</v>
      </c>
      <c r="G407" s="32">
        <v>0</v>
      </c>
      <c r="H407" s="33"/>
      <c r="I407" s="33"/>
      <c r="J407" s="33"/>
    </row>
    <row r="408" spans="1:10" s="34" customFormat="1">
      <c r="A408" s="28"/>
      <c r="B408" s="31">
        <v>131706</v>
      </c>
      <c r="C408" s="29" t="str">
        <f>VLOOKUP(B408,[1]PUC!$A$3:$B$3395,2,0)</f>
        <v>Servicios de seguros y reaseguros</v>
      </c>
      <c r="D408" s="30">
        <v>264623417</v>
      </c>
      <c r="E408" s="31" t="str">
        <f>VLOOKUP(D408,[2]Directorio!$B$1:$C$3903,2,0)</f>
        <v>E.S.E. Santa Teresita</v>
      </c>
      <c r="F408" s="32">
        <v>1245400</v>
      </c>
      <c r="G408" s="32">
        <v>0</v>
      </c>
      <c r="H408" s="33"/>
      <c r="I408" s="33"/>
      <c r="J408" s="33"/>
    </row>
    <row r="409" spans="1:10" s="34" customFormat="1">
      <c r="A409" s="28"/>
      <c r="B409" s="31">
        <v>131706</v>
      </c>
      <c r="C409" s="29" t="str">
        <f>VLOOKUP(B409,[1]PUC!$A$3:$B$3395,2,0)</f>
        <v>Servicios de seguros y reaseguros</v>
      </c>
      <c r="D409" s="30">
        <v>84200000</v>
      </c>
      <c r="E409" s="31" t="str">
        <f>VLOOKUP(D409,[2]Directorio!$B$1:$C$3903,2,0)</f>
        <v>E.S.E. Camu del Municipio de La Apartada</v>
      </c>
      <c r="F409" s="32">
        <v>6545000</v>
      </c>
      <c r="G409" s="32">
        <v>0</v>
      </c>
      <c r="H409" s="33"/>
      <c r="I409" s="33"/>
      <c r="J409" s="33"/>
    </row>
    <row r="410" spans="1:10" s="34" customFormat="1">
      <c r="A410" s="28"/>
      <c r="B410" s="31">
        <v>131706</v>
      </c>
      <c r="C410" s="29" t="str">
        <f>VLOOKUP(B410,[1]PUC!$A$3:$B$3395,2,0)</f>
        <v>Servicios de seguros y reaseguros</v>
      </c>
      <c r="D410" s="30">
        <v>125741000</v>
      </c>
      <c r="E410" s="31" t="str">
        <f>VLOOKUP(D410,[2]Directorio!$B$1:$C$3903,2,0)</f>
        <v>E.S.E. Hospital San Antonio - Tarquí</v>
      </c>
      <c r="F410" s="32">
        <v>14432320</v>
      </c>
      <c r="G410" s="32">
        <v>0</v>
      </c>
      <c r="H410" s="33"/>
      <c r="I410" s="33"/>
      <c r="J410" s="33"/>
    </row>
    <row r="411" spans="1:10" s="34" customFormat="1">
      <c r="A411" s="28"/>
      <c r="B411" s="31">
        <v>131706</v>
      </c>
      <c r="C411" s="29" t="str">
        <f>VLOOKUP(B411,[1]PUC!$A$3:$B$3395,2,0)</f>
        <v>Servicios de seguros y reaseguros</v>
      </c>
      <c r="D411" s="30">
        <v>90600000</v>
      </c>
      <c r="E411" s="31" t="str">
        <f>VLOOKUP(D411,[2]Directorio!$B$1:$C$3903,2,0)</f>
        <v>E.S.E. Hospital San Francisco Javier del Municipio de Acevedo</v>
      </c>
      <c r="F411" s="32">
        <v>1038600</v>
      </c>
      <c r="G411" s="32">
        <v>0</v>
      </c>
      <c r="H411" s="33"/>
      <c r="I411" s="33"/>
      <c r="J411" s="33"/>
    </row>
    <row r="412" spans="1:10" s="34" customFormat="1">
      <c r="A412" s="28"/>
      <c r="B412" s="31">
        <v>131706</v>
      </c>
      <c r="C412" s="29" t="str">
        <f>VLOOKUP(B412,[1]PUC!$A$3:$B$3395,2,0)</f>
        <v>Servicios de seguros y reaseguros</v>
      </c>
      <c r="D412" s="30">
        <v>220141530</v>
      </c>
      <c r="E412" s="31" t="str">
        <f>VLOOKUP(D412,[2]Directorio!$B$1:$C$3903,2,0)</f>
        <v>E.S.E.Camilo Trujillo Silva - Palestina</v>
      </c>
      <c r="F412" s="32">
        <v>30661928.589999996</v>
      </c>
      <c r="G412" s="32">
        <v>0</v>
      </c>
      <c r="H412" s="33"/>
      <c r="I412" s="33"/>
      <c r="J412" s="33"/>
    </row>
    <row r="413" spans="1:10" s="34" customFormat="1">
      <c r="A413" s="28"/>
      <c r="B413" s="31">
        <v>131706</v>
      </c>
      <c r="C413" s="29" t="str">
        <f>VLOOKUP(B413,[1]PUC!$A$3:$B$3395,2,0)</f>
        <v>Servicios de seguros y reaseguros</v>
      </c>
      <c r="D413" s="30">
        <v>923272678</v>
      </c>
      <c r="E413" s="31" t="str">
        <f>VLOOKUP(D413,[2]Directorio!$B$1:$C$3903,2,0)</f>
        <v>Instituto de Cultura, Recreación y Deporte del Municipio de Pitalito</v>
      </c>
      <c r="F413" s="32">
        <v>85495939.13000001</v>
      </c>
      <c r="G413" s="32">
        <v>0</v>
      </c>
      <c r="H413" s="33"/>
      <c r="I413" s="33"/>
      <c r="J413" s="33"/>
    </row>
    <row r="414" spans="1:10" s="34" customFormat="1">
      <c r="A414" s="28"/>
      <c r="B414" s="31">
        <v>131706</v>
      </c>
      <c r="C414" s="29" t="str">
        <f>VLOOKUP(B414,[1]PUC!$A$3:$B$3395,2,0)</f>
        <v>Servicios de seguros y reaseguros</v>
      </c>
      <c r="D414" s="30">
        <v>237952001</v>
      </c>
      <c r="E414" s="31" t="str">
        <f>VLOOKUP(D414,[2]Directorio!$B$1:$C$3903,2,0)</f>
        <v>Terminal de Transportes de Pasto S.A.</v>
      </c>
      <c r="F414" s="32">
        <v>10660463.640000001</v>
      </c>
      <c r="G414" s="32">
        <v>0</v>
      </c>
      <c r="H414" s="33"/>
      <c r="I414" s="33"/>
      <c r="J414" s="33"/>
    </row>
    <row r="415" spans="1:10" s="34" customFormat="1">
      <c r="A415" s="28"/>
      <c r="B415" s="31">
        <v>131706</v>
      </c>
      <c r="C415" s="29" t="str">
        <f>VLOOKUP(B415,[1]PUC!$A$3:$B$3395,2,0)</f>
        <v>Servicios de seguros y reaseguros</v>
      </c>
      <c r="D415" s="30">
        <v>923271215</v>
      </c>
      <c r="E415" s="31" t="str">
        <f>VLOOKUP(D415,[2]Directorio!$B$1:$C$3903,2,0)</f>
        <v>E.S.E. Centro de Salud de Tablón de Gómez</v>
      </c>
      <c r="F415" s="32">
        <v>10461266.619999999</v>
      </c>
      <c r="G415" s="32">
        <v>0</v>
      </c>
      <c r="H415" s="33"/>
      <c r="I415" s="33"/>
      <c r="J415" s="33"/>
    </row>
    <row r="416" spans="1:10" s="34" customFormat="1">
      <c r="A416" s="28"/>
      <c r="B416" s="31">
        <v>131706</v>
      </c>
      <c r="C416" s="29" t="str">
        <f>VLOOKUP(B416,[1]PUC!$A$3:$B$3395,2,0)</f>
        <v>Servicios de seguros y reaseguros</v>
      </c>
      <c r="D416" s="30">
        <v>923272027</v>
      </c>
      <c r="E416" s="31" t="str">
        <f>VLOOKUP(D416,[2]Directorio!$B$1:$C$3903,2,0)</f>
        <v>E.S.E. Centro de Salud San José de Leiva</v>
      </c>
      <c r="F416" s="32">
        <v>10745730</v>
      </c>
      <c r="G416" s="32">
        <v>0</v>
      </c>
      <c r="H416" s="33"/>
      <c r="I416" s="33"/>
      <c r="J416" s="33"/>
    </row>
    <row r="417" spans="1:10" s="34" customFormat="1">
      <c r="A417" s="28"/>
      <c r="B417" s="31">
        <v>131706</v>
      </c>
      <c r="C417" s="29" t="str">
        <f>VLOOKUP(B417,[1]PUC!$A$3:$B$3395,2,0)</f>
        <v>Servicios de seguros y reaseguros</v>
      </c>
      <c r="D417" s="30">
        <v>225866001</v>
      </c>
      <c r="E417" s="31" t="str">
        <f>VLOOKUP(D417,[2]Directorio!$B$1:$C$3903,2,0)</f>
        <v>E.S.E. Salud Pereira</v>
      </c>
      <c r="F417" s="32">
        <v>2761540</v>
      </c>
      <c r="G417" s="32">
        <v>0</v>
      </c>
      <c r="H417" s="33"/>
      <c r="I417" s="33"/>
      <c r="J417" s="33"/>
    </row>
    <row r="418" spans="1:10" s="34" customFormat="1">
      <c r="A418" s="28"/>
      <c r="B418" s="31">
        <v>131706</v>
      </c>
      <c r="C418" s="29" t="str">
        <f>VLOOKUP(B418,[1]PUC!$A$3:$B$3395,2,0)</f>
        <v>Servicios de seguros y reaseguros</v>
      </c>
      <c r="D418" s="30">
        <v>88500000</v>
      </c>
      <c r="E418" s="31" t="str">
        <f>VLOOKUP(D418,[2]Directorio!$B$1:$C$3903,2,0)</f>
        <v>Empresa Municipal de Vías - Belén de Umbría</v>
      </c>
      <c r="F418" s="32">
        <v>30340087.930000003</v>
      </c>
      <c r="G418" s="32">
        <v>0</v>
      </c>
      <c r="H418" s="33"/>
      <c r="I418" s="33"/>
      <c r="J418" s="33"/>
    </row>
    <row r="419" spans="1:10" s="34" customFormat="1">
      <c r="A419" s="28"/>
      <c r="B419" s="31">
        <v>131706</v>
      </c>
      <c r="C419" s="29" t="str">
        <f>VLOOKUP(B419,[1]PUC!$A$3:$B$3395,2,0)</f>
        <v>Servicios de seguros y reaseguros</v>
      </c>
      <c r="D419" s="30">
        <v>239366682</v>
      </c>
      <c r="E419" s="31" t="str">
        <f>VLOOKUP(D419,[2]Directorio!$B$1:$C$3903,2,0)</f>
        <v>E.S.P. Empresa de Obras Sanitarias de Santa Rosa de Cabal - E.I.C.E.</v>
      </c>
      <c r="F419" s="32">
        <v>54783465.539999999</v>
      </c>
      <c r="G419" s="32">
        <v>0</v>
      </c>
      <c r="H419" s="33"/>
      <c r="I419" s="33"/>
      <c r="J419" s="33"/>
    </row>
    <row r="420" spans="1:10" s="34" customFormat="1">
      <c r="A420" s="28"/>
      <c r="B420" s="31">
        <v>131706</v>
      </c>
      <c r="C420" s="29" t="str">
        <f>VLOOKUP(B420,[1]PUC!$A$3:$B$3395,2,0)</f>
        <v>Servicios de seguros y reaseguros</v>
      </c>
      <c r="D420" s="30">
        <v>212219622</v>
      </c>
      <c r="E420" s="31" t="str">
        <f>VLOOKUP(D420,[2]Directorio!$B$1:$C$3903,2,0)</f>
        <v>Rosas</v>
      </c>
      <c r="F420" s="32">
        <v>20929057.760000002</v>
      </c>
      <c r="G420" s="32">
        <v>0</v>
      </c>
      <c r="H420" s="33"/>
      <c r="I420" s="33"/>
      <c r="J420" s="33"/>
    </row>
    <row r="421" spans="1:10" s="34" customFormat="1">
      <c r="A421" s="28"/>
      <c r="B421" s="31">
        <v>131706</v>
      </c>
      <c r="C421" s="29" t="str">
        <f>VLOOKUP(B421,[1]PUC!$A$3:$B$3395,2,0)</f>
        <v>Servicios de seguros y reaseguros</v>
      </c>
      <c r="D421" s="30">
        <v>923270980</v>
      </c>
      <c r="E421" s="31" t="str">
        <f>VLOOKUP(D421,[2]Directorio!$B$1:$C$3903,2,0)</f>
        <v>E.S.E. Suroriente - La Vega</v>
      </c>
      <c r="F421" s="32">
        <v>21318959.149999999</v>
      </c>
      <c r="G421" s="32">
        <v>0</v>
      </c>
      <c r="H421" s="33"/>
      <c r="I421" s="33"/>
      <c r="J421" s="33"/>
    </row>
    <row r="422" spans="1:10" s="34" customFormat="1">
      <c r="A422" s="28"/>
      <c r="B422" s="31">
        <v>131706</v>
      </c>
      <c r="C422" s="29" t="str">
        <f>VLOOKUP(B422,[1]PUC!$A$3:$B$3395,2,0)</f>
        <v>Servicios de seguros y reaseguros</v>
      </c>
      <c r="D422" s="30">
        <v>219219392</v>
      </c>
      <c r="E422" s="31" t="str">
        <f>VLOOKUP(D422,[2]Directorio!$B$1:$C$3903,2,0)</f>
        <v>La Sierra</v>
      </c>
      <c r="F422" s="32">
        <v>8537222.9900000002</v>
      </c>
      <c r="G422" s="32">
        <v>0</v>
      </c>
      <c r="H422" s="33"/>
      <c r="I422" s="33"/>
      <c r="J422" s="33"/>
    </row>
    <row r="423" spans="1:10" s="34" customFormat="1">
      <c r="A423" s="28"/>
      <c r="B423" s="31">
        <v>131706</v>
      </c>
      <c r="C423" s="29" t="str">
        <f>VLOOKUP(B423,[1]PUC!$A$3:$B$3395,2,0)</f>
        <v>Servicios de seguros y reaseguros</v>
      </c>
      <c r="D423" s="30">
        <v>218727787</v>
      </c>
      <c r="E423" s="31" t="str">
        <f>VLOOKUP(D423,[2]Directorio!$B$1:$C$3903,2,0)</f>
        <v>Tadó</v>
      </c>
      <c r="F423" s="32">
        <v>22632984.93</v>
      </c>
      <c r="G423" s="32">
        <v>0</v>
      </c>
      <c r="H423" s="33"/>
      <c r="I423" s="33"/>
      <c r="J423" s="33"/>
    </row>
    <row r="424" spans="1:10" s="34" customFormat="1">
      <c r="A424" s="28"/>
      <c r="B424" s="31">
        <v>131706</v>
      </c>
      <c r="C424" s="29" t="str">
        <f>VLOOKUP(B424,[1]PUC!$A$3:$B$3395,2,0)</f>
        <v>Servicios de seguros y reaseguros</v>
      </c>
      <c r="D424" s="30">
        <v>210144001</v>
      </c>
      <c r="E424" s="31" t="str">
        <f>VLOOKUP(D424,[2]Directorio!$B$1:$C$3903,2,0)</f>
        <v>Riohacha</v>
      </c>
      <c r="F424" s="32">
        <v>7839980.8199999994</v>
      </c>
      <c r="G424" s="32">
        <v>0</v>
      </c>
      <c r="H424" s="33"/>
      <c r="I424" s="33"/>
      <c r="J424" s="33"/>
    </row>
    <row r="425" spans="1:10" s="34" customFormat="1">
      <c r="A425" s="28"/>
      <c r="B425" s="31">
        <v>131706</v>
      </c>
      <c r="C425" s="29" t="str">
        <f>VLOOKUP(B425,[1]PUC!$A$3:$B$3395,2,0)</f>
        <v>Servicios de seguros y reaseguros</v>
      </c>
      <c r="D425" s="30">
        <v>215044650</v>
      </c>
      <c r="E425" s="31" t="str">
        <f>VLOOKUP(D425,[2]Directorio!$B$1:$C$3903,2,0)</f>
        <v>San Juan del Cesar</v>
      </c>
      <c r="F425" s="32">
        <v>29757563.829999998</v>
      </c>
      <c r="G425" s="32">
        <v>0</v>
      </c>
      <c r="H425" s="33"/>
      <c r="I425" s="33"/>
      <c r="J425" s="33"/>
    </row>
    <row r="426" spans="1:10" s="34" customFormat="1">
      <c r="A426" s="28"/>
      <c r="B426" s="31">
        <v>131706</v>
      </c>
      <c r="C426" s="29" t="str">
        <f>VLOOKUP(B426,[1]PUC!$A$3:$B$3395,2,0)</f>
        <v>Servicios de seguros y reaseguros</v>
      </c>
      <c r="D426" s="30">
        <v>215544855</v>
      </c>
      <c r="E426" s="31" t="str">
        <f>VLOOKUP(D426,[2]Directorio!$B$1:$C$3903,2,0)</f>
        <v>Urumita</v>
      </c>
      <c r="F426" s="32">
        <v>500494.89999999997</v>
      </c>
      <c r="G426" s="32">
        <v>0</v>
      </c>
      <c r="H426" s="33"/>
      <c r="I426" s="33"/>
      <c r="J426" s="33"/>
    </row>
    <row r="427" spans="1:10" s="34" customFormat="1">
      <c r="A427" s="28"/>
      <c r="B427" s="31">
        <v>131706</v>
      </c>
      <c r="C427" s="29" t="str">
        <f>VLOOKUP(B427,[1]PUC!$A$3:$B$3395,2,0)</f>
        <v>Servicios de seguros y reaseguros</v>
      </c>
      <c r="D427" s="30">
        <v>220170717</v>
      </c>
      <c r="E427" s="31" t="str">
        <f>VLOOKUP(D427,[2]Directorio!$B$1:$C$3903,2,0)</f>
        <v>E.S.E. Centro de Salud - San Pedro Sucre</v>
      </c>
      <c r="F427" s="32">
        <v>4378943.4800000004</v>
      </c>
      <c r="G427" s="32">
        <v>0</v>
      </c>
      <c r="H427" s="33"/>
      <c r="I427" s="33"/>
      <c r="J427" s="33"/>
    </row>
    <row r="428" spans="1:10" s="34" customFormat="1">
      <c r="A428" s="28"/>
      <c r="B428" s="31">
        <v>131706</v>
      </c>
      <c r="C428" s="29" t="str">
        <f>VLOOKUP(B428,[1]PUC!$A$3:$B$3395,2,0)</f>
        <v>Servicios de seguros y reaseguros</v>
      </c>
      <c r="D428" s="30">
        <v>89970221</v>
      </c>
      <c r="E428" s="31" t="str">
        <f>VLOOKUP(D428,[2]Directorio!$B$1:$C$3903,2,0)</f>
        <v>Coveñas</v>
      </c>
      <c r="F428" s="32">
        <v>27227200</v>
      </c>
      <c r="G428" s="32">
        <v>0</v>
      </c>
      <c r="H428" s="33"/>
      <c r="I428" s="33"/>
      <c r="J428" s="33"/>
    </row>
    <row r="429" spans="1:10" s="34" customFormat="1">
      <c r="A429" s="28"/>
      <c r="B429" s="31">
        <v>131706</v>
      </c>
      <c r="C429" s="29" t="str">
        <f>VLOOKUP(B429,[1]PUC!$A$3:$B$3395,2,0)</f>
        <v>Servicios de seguros y reaseguros</v>
      </c>
      <c r="D429" s="30">
        <v>125915000</v>
      </c>
      <c r="E429" s="31" t="str">
        <f>VLOOKUP(D429,[2]Directorio!$B$1:$C$3903,2,0)</f>
        <v>Hospital San Antonio - Soatá</v>
      </c>
      <c r="F429" s="32">
        <v>1940780</v>
      </c>
      <c r="G429" s="32">
        <v>0</v>
      </c>
      <c r="H429" s="33"/>
      <c r="I429" s="33"/>
      <c r="J429" s="33"/>
    </row>
    <row r="430" spans="1:10" s="34" customFormat="1">
      <c r="A430" s="28"/>
      <c r="B430" s="31">
        <v>131706</v>
      </c>
      <c r="C430" s="29" t="str">
        <f>VLOOKUP(B430,[1]PUC!$A$3:$B$3395,2,0)</f>
        <v>Servicios de seguros y reaseguros</v>
      </c>
      <c r="D430" s="30">
        <v>124515000</v>
      </c>
      <c r="E430" s="31" t="str">
        <f>VLOOKUP(D430,[2]Directorio!$B$1:$C$3903,2,0)</f>
        <v>E.S.E. Centro de Rehabilitación Integral de Boyacá -Tunja</v>
      </c>
      <c r="F430" s="32">
        <v>1819000</v>
      </c>
      <c r="G430" s="32">
        <v>0</v>
      </c>
      <c r="H430" s="33"/>
      <c r="I430" s="33"/>
      <c r="J430" s="33"/>
    </row>
    <row r="431" spans="1:10" s="34" customFormat="1">
      <c r="A431" s="28"/>
      <c r="B431" s="31">
        <v>131706</v>
      </c>
      <c r="C431" s="29" t="str">
        <f>VLOOKUP(B431,[1]PUC!$A$3:$B$3395,2,0)</f>
        <v>Servicios de seguros y reaseguros</v>
      </c>
      <c r="D431" s="30">
        <v>270115104</v>
      </c>
      <c r="E431" s="31" t="str">
        <f>VLOOKUP(D431,[2]Directorio!$B$1:$C$3903,2,0)</f>
        <v>E.S.E. Centro de Salud San José - Boyacá</v>
      </c>
      <c r="F431" s="32">
        <v>1136892.6399999999</v>
      </c>
      <c r="G431" s="32">
        <v>0</v>
      </c>
      <c r="H431" s="33"/>
      <c r="I431" s="33"/>
      <c r="J431" s="33"/>
    </row>
    <row r="432" spans="1:10" s="34" customFormat="1">
      <c r="A432" s="28"/>
      <c r="B432" s="31">
        <v>131706</v>
      </c>
      <c r="C432" s="29" t="str">
        <f>VLOOKUP(B432,[1]PUC!$A$3:$B$3395,2,0)</f>
        <v>Servicios de seguros y reaseguros</v>
      </c>
      <c r="D432" s="30">
        <v>215515455</v>
      </c>
      <c r="E432" s="31" t="str">
        <f>VLOOKUP(D432,[2]Directorio!$B$1:$C$3903,2,0)</f>
        <v>Miraflores - Boyacá</v>
      </c>
      <c r="F432" s="32">
        <v>23416960.759999998</v>
      </c>
      <c r="G432" s="32">
        <v>0</v>
      </c>
      <c r="H432" s="33"/>
      <c r="I432" s="33"/>
      <c r="J432" s="33"/>
    </row>
    <row r="433" spans="1:10" s="34" customFormat="1">
      <c r="A433" s="28"/>
      <c r="B433" s="31">
        <v>131706</v>
      </c>
      <c r="C433" s="29" t="str">
        <f>VLOOKUP(B433,[1]PUC!$A$3:$B$3395,2,0)</f>
        <v>Servicios de seguros y reaseguros</v>
      </c>
      <c r="D433" s="30">
        <v>270115842</v>
      </c>
      <c r="E433" s="31" t="str">
        <f>VLOOKUP(D433,[2]Directorio!$B$1:$C$3903,2,0)</f>
        <v>E.S.E. Centro de Salud San Rafael de Úmbita - Boyacá</v>
      </c>
      <c r="F433" s="32">
        <v>1983135</v>
      </c>
      <c r="G433" s="32">
        <v>0</v>
      </c>
      <c r="H433" s="33"/>
      <c r="I433" s="33"/>
      <c r="J433" s="33"/>
    </row>
    <row r="434" spans="1:10" s="34" customFormat="1">
      <c r="A434" s="28"/>
      <c r="B434" s="31">
        <v>131706</v>
      </c>
      <c r="C434" s="29" t="str">
        <f>VLOOKUP(B434,[1]PUC!$A$3:$B$3395,2,0)</f>
        <v>Servicios de seguros y reaseguros</v>
      </c>
      <c r="D434" s="30">
        <v>215715757</v>
      </c>
      <c r="E434" s="31" t="str">
        <f>VLOOKUP(D434,[2]Directorio!$B$1:$C$3903,2,0)</f>
        <v>Socha</v>
      </c>
      <c r="F434" s="32">
        <v>10160810.01</v>
      </c>
      <c r="G434" s="32">
        <v>0</v>
      </c>
      <c r="H434" s="33"/>
      <c r="I434" s="33"/>
      <c r="J434" s="33"/>
    </row>
    <row r="435" spans="1:10" s="34" customFormat="1">
      <c r="A435" s="28"/>
      <c r="B435" s="31">
        <v>131706</v>
      </c>
      <c r="C435" s="29" t="str">
        <f>VLOOKUP(B435,[1]PUC!$A$3:$B$3395,2,0)</f>
        <v>Servicios de seguros y reaseguros</v>
      </c>
      <c r="D435" s="30">
        <v>212515425</v>
      </c>
      <c r="E435" s="31" t="str">
        <f>VLOOKUP(D435,[2]Directorio!$B$1:$C$3903,2,0)</f>
        <v>Macanal</v>
      </c>
      <c r="F435" s="32">
        <v>7226250</v>
      </c>
      <c r="G435" s="32">
        <v>0</v>
      </c>
      <c r="H435" s="33"/>
      <c r="I435" s="33"/>
      <c r="J435" s="33"/>
    </row>
    <row r="436" spans="1:10" s="34" customFormat="1">
      <c r="A436" s="28"/>
      <c r="B436" s="31">
        <v>131706</v>
      </c>
      <c r="C436" s="29" t="str">
        <f>VLOOKUP(B436,[1]PUC!$A$3:$B$3395,2,0)</f>
        <v>Servicios de seguros y reaseguros</v>
      </c>
      <c r="D436" s="30">
        <v>216815368</v>
      </c>
      <c r="E436" s="31" t="str">
        <f>VLOOKUP(D436,[2]Directorio!$B$1:$C$3903,2,0)</f>
        <v>Jericó - Boyacá</v>
      </c>
      <c r="F436" s="32">
        <v>1258409.33</v>
      </c>
      <c r="G436" s="32">
        <v>0</v>
      </c>
      <c r="H436" s="33"/>
      <c r="I436" s="33"/>
      <c r="J436" s="33"/>
    </row>
    <row r="437" spans="1:10" s="34" customFormat="1">
      <c r="A437" s="28"/>
      <c r="B437" s="31">
        <v>131706</v>
      </c>
      <c r="C437" s="29" t="str">
        <f>VLOOKUP(B437,[1]PUC!$A$3:$B$3395,2,0)</f>
        <v>Servicios de seguros y reaseguros</v>
      </c>
      <c r="D437" s="30">
        <v>219415494</v>
      </c>
      <c r="E437" s="31" t="str">
        <f>VLOOKUP(D437,[2]Directorio!$B$1:$C$3903,2,0)</f>
        <v>Nuevo Colón</v>
      </c>
      <c r="F437" s="32">
        <v>24353148.599999998</v>
      </c>
      <c r="G437" s="32">
        <v>0</v>
      </c>
      <c r="H437" s="33"/>
      <c r="I437" s="33"/>
      <c r="J437" s="33"/>
    </row>
    <row r="438" spans="1:10" s="34" customFormat="1">
      <c r="A438" s="28"/>
      <c r="B438" s="31">
        <v>131706</v>
      </c>
      <c r="C438" s="29" t="str">
        <f>VLOOKUP(B438,[1]PUC!$A$3:$B$3395,2,0)</f>
        <v>Servicios de seguros y reaseguros</v>
      </c>
      <c r="D438" s="30">
        <v>210415104</v>
      </c>
      <c r="E438" s="31" t="str">
        <f>VLOOKUP(D438,[2]Directorio!$B$1:$C$3903,2,0)</f>
        <v>Boyacá</v>
      </c>
      <c r="F438" s="32">
        <v>3497882.46</v>
      </c>
      <c r="G438" s="32">
        <v>0</v>
      </c>
      <c r="H438" s="33"/>
      <c r="I438" s="33"/>
      <c r="J438" s="33"/>
    </row>
    <row r="439" spans="1:10" s="34" customFormat="1">
      <c r="A439" s="28"/>
      <c r="B439" s="31">
        <v>131706</v>
      </c>
      <c r="C439" s="29" t="str">
        <f>VLOOKUP(B439,[1]PUC!$A$3:$B$3395,2,0)</f>
        <v>Servicios de seguros y reaseguros</v>
      </c>
      <c r="D439" s="30">
        <v>220115500</v>
      </c>
      <c r="E439" s="31" t="str">
        <f>VLOOKUP(D439,[2]Directorio!$B$1:$C$3903,2,0)</f>
        <v>E.S.E. Puesto de Salud de Oicatá</v>
      </c>
      <c r="F439" s="32">
        <v>7328406.4500000002</v>
      </c>
      <c r="G439" s="32">
        <v>0</v>
      </c>
      <c r="H439" s="33"/>
      <c r="I439" s="33"/>
      <c r="J439" s="33"/>
    </row>
    <row r="440" spans="1:10" s="34" customFormat="1">
      <c r="A440" s="28"/>
      <c r="B440" s="31">
        <v>131706</v>
      </c>
      <c r="C440" s="29" t="str">
        <f>VLOOKUP(B440,[1]PUC!$A$3:$B$3395,2,0)</f>
        <v>Servicios de seguros y reaseguros</v>
      </c>
      <c r="D440" s="30">
        <v>217615276</v>
      </c>
      <c r="E440" s="31" t="str">
        <f>VLOOKUP(D440,[2]Directorio!$B$1:$C$3903,2,0)</f>
        <v>Floresta</v>
      </c>
      <c r="F440" s="32">
        <v>729180</v>
      </c>
      <c r="G440" s="32">
        <v>0</v>
      </c>
      <c r="H440" s="33"/>
      <c r="I440" s="33"/>
      <c r="J440" s="33"/>
    </row>
    <row r="441" spans="1:10" s="34" customFormat="1">
      <c r="A441" s="28"/>
      <c r="B441" s="31">
        <v>131706</v>
      </c>
      <c r="C441" s="29" t="str">
        <f>VLOOKUP(B441,[1]PUC!$A$3:$B$3395,2,0)</f>
        <v>Servicios de seguros y reaseguros</v>
      </c>
      <c r="D441" s="30">
        <v>91900000</v>
      </c>
      <c r="E441" s="31" t="str">
        <f>VLOOKUP(D441,[2]Directorio!$B$1:$C$3903,2,0)</f>
        <v>E.S.E. Santiago de Tunja</v>
      </c>
      <c r="F441" s="32">
        <v>5426850</v>
      </c>
      <c r="G441" s="32">
        <v>0</v>
      </c>
      <c r="H441" s="33"/>
      <c r="I441" s="33"/>
      <c r="J441" s="33"/>
    </row>
    <row r="442" spans="1:10" s="34" customFormat="1">
      <c r="A442" s="28"/>
      <c r="B442" s="31">
        <v>131706</v>
      </c>
      <c r="C442" s="29" t="str">
        <f>VLOOKUP(B442,[1]PUC!$A$3:$B$3395,2,0)</f>
        <v>Servicios de seguros y reaseguros</v>
      </c>
      <c r="D442" s="30">
        <v>270115087</v>
      </c>
      <c r="E442" s="31" t="str">
        <f>VLOOKUP(D442,[2]Directorio!$B$1:$C$3903,2,0)</f>
        <v>E.S.E. Centro de Salud Nuestra Señora de Belén</v>
      </c>
      <c r="F442" s="32">
        <v>2133790</v>
      </c>
      <c r="G442" s="32">
        <v>0</v>
      </c>
      <c r="H442" s="33"/>
      <c r="I442" s="33"/>
      <c r="J442" s="33"/>
    </row>
    <row r="443" spans="1:10" s="34" customFormat="1">
      <c r="A443" s="28"/>
      <c r="B443" s="31">
        <v>131706</v>
      </c>
      <c r="C443" s="29" t="str">
        <f>VLOOKUP(B443,[1]PUC!$A$3:$B$3395,2,0)</f>
        <v>Servicios de seguros y reaseguros</v>
      </c>
      <c r="D443" s="30">
        <v>213215832</v>
      </c>
      <c r="E443" s="31" t="str">
        <f>VLOOKUP(D443,[2]Directorio!$B$1:$C$3903,2,0)</f>
        <v>Tununguá</v>
      </c>
      <c r="F443" s="32">
        <v>1976100</v>
      </c>
      <c r="G443" s="32">
        <v>0</v>
      </c>
      <c r="H443" s="33"/>
      <c r="I443" s="33"/>
      <c r="J443" s="33"/>
    </row>
    <row r="444" spans="1:10" s="34" customFormat="1">
      <c r="A444" s="28"/>
      <c r="B444" s="31">
        <v>131706</v>
      </c>
      <c r="C444" s="29" t="str">
        <f>VLOOKUP(B444,[1]PUC!$A$3:$B$3395,2,0)</f>
        <v>Servicios de seguros y reaseguros</v>
      </c>
      <c r="D444" s="30">
        <v>216015660</v>
      </c>
      <c r="E444" s="31" t="str">
        <f>VLOOKUP(D444,[2]Directorio!$B$1:$C$3903,2,0)</f>
        <v>San Eduardo</v>
      </c>
      <c r="F444" s="32">
        <v>924300</v>
      </c>
      <c r="G444" s="32">
        <v>0</v>
      </c>
      <c r="H444" s="33"/>
      <c r="I444" s="33"/>
      <c r="J444" s="33"/>
    </row>
    <row r="445" spans="1:10" s="34" customFormat="1">
      <c r="A445" s="28"/>
      <c r="B445" s="31">
        <v>131706</v>
      </c>
      <c r="C445" s="29" t="str">
        <f>VLOOKUP(B445,[1]PUC!$A$3:$B$3395,2,0)</f>
        <v>Servicios de seguros y reaseguros</v>
      </c>
      <c r="D445" s="30">
        <v>215115051</v>
      </c>
      <c r="E445" s="31" t="str">
        <f>VLOOKUP(D445,[2]Directorio!$B$1:$C$3903,2,0)</f>
        <v>Arcabuco</v>
      </c>
      <c r="F445" s="32">
        <v>3470090</v>
      </c>
      <c r="G445" s="32">
        <v>0</v>
      </c>
      <c r="H445" s="33"/>
      <c r="I445" s="33"/>
      <c r="J445" s="33"/>
    </row>
    <row r="446" spans="1:10" s="34" customFormat="1">
      <c r="A446" s="28"/>
      <c r="B446" s="31">
        <v>131706</v>
      </c>
      <c r="C446" s="29" t="str">
        <f>VLOOKUP(B446,[1]PUC!$A$3:$B$3395,2,0)</f>
        <v>Servicios de seguros y reaseguros</v>
      </c>
      <c r="D446" s="30">
        <v>213115131</v>
      </c>
      <c r="E446" s="31" t="str">
        <f>VLOOKUP(D446,[2]Directorio!$B$1:$C$3903,2,0)</f>
        <v>Caldas - Boyacá</v>
      </c>
      <c r="F446" s="32">
        <v>1786680</v>
      </c>
      <c r="G446" s="32">
        <v>0</v>
      </c>
      <c r="H446" s="33"/>
      <c r="I446" s="33"/>
      <c r="J446" s="33"/>
    </row>
    <row r="447" spans="1:10" s="34" customFormat="1">
      <c r="A447" s="28"/>
      <c r="B447" s="31">
        <v>131706</v>
      </c>
      <c r="C447" s="29" t="str">
        <f>VLOOKUP(B447,[1]PUC!$A$3:$B$3395,2,0)</f>
        <v>Servicios de seguros y reaseguros</v>
      </c>
      <c r="D447" s="30">
        <v>217815778</v>
      </c>
      <c r="E447" s="31" t="str">
        <f>VLOOKUP(D447,[2]Directorio!$B$1:$C$3903,2,0)</f>
        <v>Sutatenza</v>
      </c>
      <c r="F447" s="32">
        <v>2018510</v>
      </c>
      <c r="G447" s="32">
        <v>0</v>
      </c>
      <c r="H447" s="33"/>
      <c r="I447" s="33"/>
      <c r="J447" s="33"/>
    </row>
    <row r="448" spans="1:10" s="34" customFormat="1">
      <c r="A448" s="28"/>
      <c r="B448" s="31">
        <v>131706</v>
      </c>
      <c r="C448" s="29" t="str">
        <f>VLOOKUP(B448,[1]PUC!$A$3:$B$3395,2,0)</f>
        <v>Servicios de seguros y reaseguros</v>
      </c>
      <c r="D448" s="30">
        <v>210415804</v>
      </c>
      <c r="E448" s="31" t="str">
        <f>VLOOKUP(D448,[2]Directorio!$B$1:$C$3903,2,0)</f>
        <v>Tibaná</v>
      </c>
      <c r="F448" s="32">
        <v>2242100</v>
      </c>
      <c r="G448" s="32">
        <v>0</v>
      </c>
      <c r="H448" s="33"/>
      <c r="I448" s="33"/>
      <c r="J448" s="33"/>
    </row>
    <row r="449" spans="1:10" s="34" customFormat="1">
      <c r="A449" s="28"/>
      <c r="B449" s="31">
        <v>131706</v>
      </c>
      <c r="C449" s="29" t="str">
        <f>VLOOKUP(B449,[1]PUC!$A$3:$B$3395,2,0)</f>
        <v>Servicios de seguros y reaseguros</v>
      </c>
      <c r="D449" s="30">
        <v>270115377</v>
      </c>
      <c r="E449" s="31" t="str">
        <f>VLOOKUP(D449,[2]Directorio!$B$1:$C$3903,2,0)</f>
        <v>E.S.E. Centro de Salud del Municipio de Labranzagrande - Boyacá</v>
      </c>
      <c r="F449" s="32">
        <v>1038600</v>
      </c>
      <c r="G449" s="32">
        <v>0</v>
      </c>
      <c r="H449" s="33"/>
      <c r="I449" s="33"/>
      <c r="J449" s="33"/>
    </row>
    <row r="450" spans="1:10" s="34" customFormat="1">
      <c r="A450" s="28"/>
      <c r="B450" s="31">
        <v>131706</v>
      </c>
      <c r="C450" s="29" t="str">
        <f>VLOOKUP(B450,[1]PUC!$A$3:$B$3395,2,0)</f>
        <v>Servicios de seguros y reaseguros</v>
      </c>
      <c r="D450" s="30">
        <v>123415000</v>
      </c>
      <c r="E450" s="31" t="str">
        <f>VLOOKUP(D450,[2]Directorio!$B$1:$C$3903,2,0)</f>
        <v>E.S.E. Hospital Regional de Moniquirá</v>
      </c>
      <c r="F450" s="32">
        <v>115603267.10000001</v>
      </c>
      <c r="G450" s="32">
        <v>0</v>
      </c>
      <c r="H450" s="33"/>
      <c r="I450" s="33"/>
      <c r="J450" s="33"/>
    </row>
    <row r="451" spans="1:10" s="34" customFormat="1">
      <c r="A451" s="28"/>
      <c r="B451" s="31">
        <v>131706</v>
      </c>
      <c r="C451" s="29" t="str">
        <f>VLOOKUP(B451,[1]PUC!$A$3:$B$3395,2,0)</f>
        <v>Servicios de seguros y reaseguros</v>
      </c>
      <c r="D451" s="30">
        <v>826715000</v>
      </c>
      <c r="E451" s="31" t="str">
        <f>VLOOKUP(D451,[2]Directorio!$B$1:$C$3903,2,0)</f>
        <v>Corporación Autónoma Regional de Boyacá</v>
      </c>
      <c r="F451" s="32">
        <v>146040687.78000003</v>
      </c>
      <c r="G451" s="32">
        <v>0</v>
      </c>
      <c r="H451" s="33"/>
      <c r="I451" s="33"/>
      <c r="J451" s="33"/>
    </row>
    <row r="452" spans="1:10" s="34" customFormat="1">
      <c r="A452" s="28"/>
      <c r="B452" s="31">
        <v>131706</v>
      </c>
      <c r="C452" s="29" t="str">
        <f>VLOOKUP(B452,[1]PUC!$A$3:$B$3395,2,0)</f>
        <v>Servicios de seguros y reaseguros</v>
      </c>
      <c r="D452" s="30">
        <v>219715097</v>
      </c>
      <c r="E452" s="31" t="str">
        <f>VLOOKUP(D452,[2]Directorio!$B$1:$C$3903,2,0)</f>
        <v>Boavita</v>
      </c>
      <c r="F452" s="32">
        <v>5795130</v>
      </c>
      <c r="G452" s="32">
        <v>0</v>
      </c>
      <c r="H452" s="33"/>
      <c r="I452" s="33"/>
      <c r="J452" s="33"/>
    </row>
    <row r="453" spans="1:10" s="34" customFormat="1">
      <c r="A453" s="28"/>
      <c r="B453" s="31">
        <v>131706</v>
      </c>
      <c r="C453" s="29" t="str">
        <f>VLOOKUP(B453,[1]PUC!$A$3:$B$3395,2,0)</f>
        <v>Servicios de seguros y reaseguros</v>
      </c>
      <c r="D453" s="30">
        <v>212215322</v>
      </c>
      <c r="E453" s="31" t="str">
        <f>VLOOKUP(D453,[2]Directorio!$B$1:$C$3903,2,0)</f>
        <v>Guateque</v>
      </c>
      <c r="F453" s="32">
        <v>1057500</v>
      </c>
      <c r="G453" s="32">
        <v>0</v>
      </c>
      <c r="H453" s="33"/>
      <c r="I453" s="33"/>
      <c r="J453" s="33"/>
    </row>
    <row r="454" spans="1:10" s="34" customFormat="1">
      <c r="A454" s="28"/>
      <c r="B454" s="31">
        <v>131706</v>
      </c>
      <c r="C454" s="29" t="str">
        <f>VLOOKUP(B454,[1]PUC!$A$3:$B$3395,2,0)</f>
        <v>Servicios de seguros y reaseguros</v>
      </c>
      <c r="D454" s="30">
        <v>127295000</v>
      </c>
      <c r="E454" s="31" t="str">
        <f>VLOOKUP(D454,[2]Directorio!$B$1:$C$3903,2,0)</f>
        <v>E.S.E. Hospital San José - San José del Guaviare</v>
      </c>
      <c r="F454" s="32">
        <v>59948779</v>
      </c>
      <c r="G454" s="32">
        <v>0</v>
      </c>
      <c r="H454" s="33"/>
      <c r="I454" s="33"/>
      <c r="J454" s="33"/>
    </row>
    <row r="455" spans="1:10" s="34" customFormat="1">
      <c r="A455" s="28"/>
      <c r="B455" s="31">
        <v>131706</v>
      </c>
      <c r="C455" s="29" t="str">
        <f>VLOOKUP(B455,[1]PUC!$A$3:$B$3395,2,0)</f>
        <v>Servicios de seguros y reaseguros</v>
      </c>
      <c r="D455" s="30">
        <v>212350223</v>
      </c>
      <c r="E455" s="31" t="str">
        <f>VLOOKUP(D455,[2]Directorio!$B$1:$C$3903,2,0)</f>
        <v>Cubarral</v>
      </c>
      <c r="F455" s="32">
        <v>19840264.310000002</v>
      </c>
      <c r="G455" s="32">
        <v>0</v>
      </c>
      <c r="H455" s="33"/>
      <c r="I455" s="33"/>
      <c r="J455" s="33"/>
    </row>
    <row r="456" spans="1:10" s="34" customFormat="1">
      <c r="A456" s="28"/>
      <c r="B456" s="31">
        <v>131706</v>
      </c>
      <c r="C456" s="29" t="str">
        <f>VLOOKUP(B456,[1]PUC!$A$3:$B$3395,2,0)</f>
        <v>Servicios de seguros y reaseguros</v>
      </c>
      <c r="D456" s="30">
        <v>230185162</v>
      </c>
      <c r="E456" s="31" t="str">
        <f>VLOOKUP(D456,[2]Directorio!$B$1:$C$3903,2,0)</f>
        <v>E.S.P. Empresas Públicas de Monterrey S.A.</v>
      </c>
      <c r="F456" s="32">
        <v>2021356</v>
      </c>
      <c r="G456" s="32">
        <v>0</v>
      </c>
      <c r="H456" s="33"/>
      <c r="I456" s="33"/>
      <c r="J456" s="33"/>
    </row>
    <row r="457" spans="1:10" s="34" customFormat="1">
      <c r="A457" s="28"/>
      <c r="B457" s="31">
        <v>131706</v>
      </c>
      <c r="C457" s="29" t="str">
        <f>VLOOKUP(B457,[1]PUC!$A$3:$B$3395,2,0)</f>
        <v>Servicios de seguros y reaseguros</v>
      </c>
      <c r="D457" s="30">
        <v>826185000</v>
      </c>
      <c r="E457" s="31" t="str">
        <f>VLOOKUP(D457,[2]Directorio!$B$1:$C$3903,2,0)</f>
        <v>Corporación Autónoma Regional de la Orinoquía</v>
      </c>
      <c r="F457" s="32">
        <v>107485342.17</v>
      </c>
      <c r="G457" s="32">
        <v>0</v>
      </c>
      <c r="H457" s="33"/>
      <c r="I457" s="33"/>
      <c r="J457" s="33"/>
    </row>
    <row r="458" spans="1:10" s="34" customFormat="1">
      <c r="A458" s="28"/>
      <c r="B458" s="31">
        <v>131706</v>
      </c>
      <c r="C458" s="29" t="str">
        <f>VLOOKUP(B458,[1]PUC!$A$3:$B$3395,2,0)</f>
        <v>Servicios de seguros y reaseguros</v>
      </c>
      <c r="D458" s="30">
        <v>230181001</v>
      </c>
      <c r="E458" s="31" t="str">
        <f>VLOOKUP(D458,[2]Directorio!$B$1:$C$3903,2,0)</f>
        <v>Empresa Municipal de Servicios Públicos de Arauca</v>
      </c>
      <c r="F458" s="32">
        <v>45327183.07</v>
      </c>
      <c r="G458" s="32">
        <v>0</v>
      </c>
      <c r="H458" s="33"/>
      <c r="I458" s="33"/>
      <c r="J458" s="33"/>
    </row>
    <row r="459" spans="1:10" s="34" customFormat="1">
      <c r="A459" s="28"/>
      <c r="B459" s="31">
        <v>131706</v>
      </c>
      <c r="C459" s="29" t="str">
        <f>VLOOKUP(B459,[1]PUC!$A$3:$B$3395,2,0)</f>
        <v>Servicios de seguros y reaseguros</v>
      </c>
      <c r="D459" s="30">
        <v>827991000</v>
      </c>
      <c r="E459" s="31" t="str">
        <f>VLOOKUP(D459,[2]Directorio!$B$1:$C$3903,2,0)</f>
        <v>Instituto Amazónico de Investigaciones Científicas</v>
      </c>
      <c r="F459" s="32">
        <v>1971448.14</v>
      </c>
      <c r="G459" s="32">
        <v>0</v>
      </c>
      <c r="H459" s="33"/>
      <c r="I459" s="33"/>
      <c r="J459" s="33"/>
    </row>
    <row r="460" spans="1:10" s="34" customFormat="1">
      <c r="A460" s="28"/>
      <c r="B460" s="31">
        <v>131706</v>
      </c>
      <c r="C460" s="29" t="str">
        <f>VLOOKUP(B460,[1]PUC!$A$3:$B$3395,2,0)</f>
        <v>Servicios de seguros y reaseguros</v>
      </c>
      <c r="D460" s="30">
        <v>220120001</v>
      </c>
      <c r="E460" s="31" t="str">
        <f>VLOOKUP(D460,[2]Directorio!$B$1:$C$3903,2,0)</f>
        <v>I.P.S. Dusakawui</v>
      </c>
      <c r="F460" s="32">
        <v>30345000</v>
      </c>
      <c r="G460" s="32">
        <v>0</v>
      </c>
      <c r="H460" s="33"/>
      <c r="I460" s="33"/>
      <c r="J460" s="33"/>
    </row>
    <row r="461" spans="1:10" s="34" customFormat="1">
      <c r="A461" s="28"/>
      <c r="B461" s="31">
        <v>131706</v>
      </c>
      <c r="C461" s="29" t="str">
        <f>VLOOKUP(B461,[1]PUC!$A$3:$B$3395,2,0)</f>
        <v>Servicios de seguros y reaseguros</v>
      </c>
      <c r="D461" s="30">
        <v>250108001</v>
      </c>
      <c r="E461" s="31" t="str">
        <f>VLOOKUP(D461,[2]Directorio!$B$1:$C$3903,2,0)</f>
        <v>Terminal de Transportes de Barranquilla S.A.</v>
      </c>
      <c r="F461" s="32">
        <v>26675553.300000001</v>
      </c>
      <c r="G461" s="32">
        <v>0</v>
      </c>
      <c r="H461" s="33"/>
      <c r="I461" s="33"/>
      <c r="J461" s="33"/>
    </row>
    <row r="462" spans="1:10" s="34" customFormat="1">
      <c r="A462" s="28"/>
      <c r="B462" s="31">
        <v>131706</v>
      </c>
      <c r="C462" s="29" t="str">
        <f>VLOOKUP(B462,[1]PUC!$A$3:$B$3395,2,0)</f>
        <v>Servicios de seguros y reaseguros</v>
      </c>
      <c r="D462" s="30">
        <v>821347000</v>
      </c>
      <c r="E462" s="31" t="str">
        <f>VLOOKUP(D462,[2]Directorio!$B$1:$C$3903,2,0)</f>
        <v>Corporación Autónoma Regional del Magdalena</v>
      </c>
      <c r="F462" s="32">
        <v>6704667.1499999994</v>
      </c>
      <c r="G462" s="32">
        <v>0</v>
      </c>
      <c r="H462" s="33"/>
      <c r="I462" s="33"/>
      <c r="J462" s="33"/>
    </row>
    <row r="463" spans="1:10" s="34" customFormat="1">
      <c r="A463" s="28"/>
      <c r="B463" s="31">
        <v>131706</v>
      </c>
      <c r="C463" s="29" t="str">
        <f>VLOOKUP(B463,[1]PUC!$A$3:$B$3395,2,0)</f>
        <v>Servicios de seguros y reaseguros</v>
      </c>
      <c r="D463" s="30">
        <v>121647000</v>
      </c>
      <c r="E463" s="31" t="str">
        <f>VLOOKUP(D463,[2]Directorio!$B$1:$C$3903,2,0)</f>
        <v>Universidad del Magdalena</v>
      </c>
      <c r="F463" s="32">
        <v>17421600</v>
      </c>
      <c r="G463" s="32">
        <v>0</v>
      </c>
      <c r="H463" s="33"/>
      <c r="I463" s="33"/>
      <c r="J463" s="33"/>
    </row>
    <row r="464" spans="1:10" s="34" customFormat="1">
      <c r="A464" s="28"/>
      <c r="B464" s="31">
        <v>131706</v>
      </c>
      <c r="C464" s="29" t="str">
        <f>VLOOKUP(B464,[1]PUC!$A$3:$B$3395,2,0)</f>
        <v>Servicios de seguros y reaseguros</v>
      </c>
      <c r="D464" s="30">
        <v>267520787</v>
      </c>
      <c r="E464" s="31" t="str">
        <f>VLOOKUP(D464,[2]Directorio!$B$1:$C$3903,2,0)</f>
        <v>E.S.E. Hospital de Tamalameque</v>
      </c>
      <c r="F464" s="32">
        <v>5301385.97</v>
      </c>
      <c r="G464" s="32">
        <v>0</v>
      </c>
      <c r="H464" s="33"/>
      <c r="I464" s="33"/>
      <c r="J464" s="33"/>
    </row>
    <row r="465" spans="1:10" s="34" customFormat="1">
      <c r="A465" s="28"/>
      <c r="B465" s="31">
        <v>131706</v>
      </c>
      <c r="C465" s="29" t="str">
        <f>VLOOKUP(B465,[1]PUC!$A$3:$B$3395,2,0)</f>
        <v>Servicios de seguros y reaseguros</v>
      </c>
      <c r="D465" s="30">
        <v>923269278</v>
      </c>
      <c r="E465" s="31" t="str">
        <f>VLOOKUP(D465,[2]Directorio!$B$1:$C$3903,2,0)</f>
        <v>I.P.S. Indígena Gonawindua Ette Ennaka</v>
      </c>
      <c r="F465" s="32">
        <v>6355105.7200000007</v>
      </c>
      <c r="G465" s="32">
        <v>0</v>
      </c>
      <c r="H465" s="33"/>
      <c r="I465" s="33"/>
      <c r="J465" s="33"/>
    </row>
    <row r="466" spans="1:10" s="34" customFormat="1">
      <c r="A466" s="28"/>
      <c r="B466" s="31">
        <v>131706</v>
      </c>
      <c r="C466" s="29" t="str">
        <f>VLOOKUP(B466,[1]PUC!$A$3:$B$3395,2,0)</f>
        <v>Servicios de seguros y reaseguros</v>
      </c>
      <c r="D466" s="30">
        <v>219481794</v>
      </c>
      <c r="E466" s="31" t="str">
        <f>VLOOKUP(D466,[2]Directorio!$B$1:$C$3903,2,0)</f>
        <v>Tame</v>
      </c>
      <c r="F466" s="32">
        <v>16236418.239999998</v>
      </c>
      <c r="G466" s="32">
        <v>0</v>
      </c>
      <c r="H466" s="33"/>
      <c r="I466" s="33"/>
      <c r="J466" s="33"/>
    </row>
    <row r="467" spans="1:10" s="34" customFormat="1">
      <c r="A467" s="28"/>
      <c r="B467" s="31">
        <v>131706</v>
      </c>
      <c r="C467" s="29" t="str">
        <f>VLOOKUP(B467,[1]PUC!$A$3:$B$3395,2,0)</f>
        <v>Servicios de seguros y reaseguros</v>
      </c>
      <c r="D467" s="30">
        <v>122350000</v>
      </c>
      <c r="E467" s="31" t="str">
        <f>VLOOKUP(D467,[2]Directorio!$B$1:$C$3903,2,0)</f>
        <v>Instituto de Turismo del Meta</v>
      </c>
      <c r="F467" s="32">
        <v>527822.02</v>
      </c>
      <c r="G467" s="32">
        <v>0</v>
      </c>
      <c r="H467" s="33"/>
      <c r="I467" s="33"/>
      <c r="J467" s="33"/>
    </row>
    <row r="468" spans="1:10" s="34" customFormat="1">
      <c r="A468" s="28"/>
      <c r="B468" s="31">
        <v>131706</v>
      </c>
      <c r="C468" s="29" t="str">
        <f>VLOOKUP(B468,[1]PUC!$A$3:$B$3395,2,0)</f>
        <v>Servicios de seguros y reaseguros</v>
      </c>
      <c r="D468" s="30">
        <v>112525000</v>
      </c>
      <c r="E468" s="31" t="str">
        <f>VLOOKUP(D468,[2]Directorio!$B$1:$C$3903,2,0)</f>
        <v>Departamento de Cundinamarca</v>
      </c>
      <c r="F468" s="32">
        <v>3623472</v>
      </c>
      <c r="G468" s="32">
        <v>0</v>
      </c>
      <c r="H468" s="33"/>
      <c r="I468" s="33"/>
      <c r="J468" s="33"/>
    </row>
    <row r="469" spans="1:10" s="34" customFormat="1">
      <c r="A469" s="28"/>
      <c r="B469" s="31">
        <v>131706</v>
      </c>
      <c r="C469" s="29" t="str">
        <f>VLOOKUP(B469,[1]PUC!$A$3:$B$3395,2,0)</f>
        <v>Servicios de seguros y reaseguros</v>
      </c>
      <c r="D469" s="30">
        <v>217925779</v>
      </c>
      <c r="E469" s="31" t="str">
        <f>VLOOKUP(D469,[2]Directorio!$B$1:$C$3903,2,0)</f>
        <v>Susa</v>
      </c>
      <c r="F469" s="32">
        <v>1977800.84</v>
      </c>
      <c r="G469" s="32">
        <v>0</v>
      </c>
      <c r="H469" s="33"/>
      <c r="I469" s="33"/>
      <c r="J469" s="33"/>
    </row>
    <row r="470" spans="1:10" s="34" customFormat="1">
      <c r="A470" s="28"/>
      <c r="B470" s="31">
        <v>131706</v>
      </c>
      <c r="C470" s="29" t="str">
        <f>VLOOKUP(B470,[1]PUC!$A$3:$B$3395,2,0)</f>
        <v>Servicios de seguros y reaseguros</v>
      </c>
      <c r="D470" s="30">
        <v>210186001</v>
      </c>
      <c r="E470" s="31" t="str">
        <f>VLOOKUP(D470,[2]Directorio!$B$1:$C$3903,2,0)</f>
        <v>San Miguel de Mocoa</v>
      </c>
      <c r="F470" s="32">
        <v>55024557.070000008</v>
      </c>
      <c r="G470" s="32">
        <v>0</v>
      </c>
      <c r="H470" s="33"/>
      <c r="I470" s="33"/>
      <c r="J470" s="33"/>
    </row>
    <row r="471" spans="1:10" s="34" customFormat="1">
      <c r="A471" s="28"/>
      <c r="B471" s="31">
        <v>131706</v>
      </c>
      <c r="C471" s="29" t="str">
        <f>VLOOKUP(B471,[1]PUC!$A$3:$B$3395,2,0)</f>
        <v>Servicios de seguros y reaseguros</v>
      </c>
      <c r="D471" s="30">
        <v>923272518</v>
      </c>
      <c r="E471" s="31" t="str">
        <f>VLOOKUP(D471,[2]Directorio!$B$1:$C$3903,2,0)</f>
        <v>E.S.P. Aguas Mocoa S.A.</v>
      </c>
      <c r="F471" s="32">
        <v>13534572.52</v>
      </c>
      <c r="G471" s="32">
        <v>0</v>
      </c>
      <c r="H471" s="33"/>
      <c r="I471" s="33"/>
      <c r="J471" s="33"/>
    </row>
    <row r="472" spans="1:10" s="34" customFormat="1">
      <c r="A472" s="28"/>
      <c r="B472" s="31">
        <v>131706</v>
      </c>
      <c r="C472" s="29" t="str">
        <f>VLOOKUP(B472,[1]PUC!$A$3:$B$3395,2,0)</f>
        <v>Servicios de seguros y reaseguros</v>
      </c>
      <c r="D472" s="30">
        <v>923272234</v>
      </c>
      <c r="E472" s="31" t="str">
        <f>VLOOKUP(D472,[2]Directorio!$B$1:$C$3903,2,0)</f>
        <v>U.A.E. Sistema Estratégico de Transporte Público de Pasajeros para Pasto</v>
      </c>
      <c r="F472" s="32">
        <v>6313615.5800000001</v>
      </c>
      <c r="G472" s="32">
        <v>0</v>
      </c>
      <c r="H472" s="33"/>
      <c r="I472" s="33"/>
      <c r="J472" s="33"/>
    </row>
    <row r="473" spans="1:10" s="34" customFormat="1">
      <c r="A473" s="28"/>
      <c r="B473" s="31">
        <v>131706</v>
      </c>
      <c r="C473" s="29" t="str">
        <f>VLOOKUP(B473,[1]PUC!$A$3:$B$3395,2,0)</f>
        <v>Servicios de seguros y reaseguros</v>
      </c>
      <c r="D473" s="30">
        <v>215573055</v>
      </c>
      <c r="E473" s="31" t="str">
        <f>VLOOKUP(D473,[2]Directorio!$B$1:$C$3903,2,0)</f>
        <v>Armero - Guayabal</v>
      </c>
      <c r="F473" s="32">
        <v>27399162.370000001</v>
      </c>
      <c r="G473" s="32">
        <v>0</v>
      </c>
      <c r="H473" s="33"/>
      <c r="I473" s="33"/>
      <c r="J473" s="33"/>
    </row>
    <row r="474" spans="1:10" s="34" customFormat="1">
      <c r="A474" s="28"/>
      <c r="B474" s="31">
        <v>131706</v>
      </c>
      <c r="C474" s="29" t="str">
        <f>VLOOKUP(B474,[1]PUC!$A$3:$B$3395,2,0)</f>
        <v>Servicios de seguros y reaseguros</v>
      </c>
      <c r="D474" s="30">
        <v>217615776</v>
      </c>
      <c r="E474" s="31" t="str">
        <f>VLOOKUP(D474,[2]Directorio!$B$1:$C$3903,2,0)</f>
        <v>Sutamarchán</v>
      </c>
      <c r="F474" s="32">
        <v>1429000</v>
      </c>
      <c r="G474" s="32">
        <v>0</v>
      </c>
      <c r="H474" s="33"/>
      <c r="I474" s="33"/>
      <c r="J474" s="33"/>
    </row>
    <row r="475" spans="1:10" s="34" customFormat="1">
      <c r="A475" s="28"/>
      <c r="B475" s="31">
        <v>131706</v>
      </c>
      <c r="C475" s="29" t="str">
        <f>VLOOKUP(B475,[1]PUC!$A$3:$B$3395,2,0)</f>
        <v>Servicios de seguros y reaseguros</v>
      </c>
      <c r="D475" s="30">
        <v>211176111</v>
      </c>
      <c r="E475" s="31" t="str">
        <f>VLOOKUP(D475,[2]Directorio!$B$1:$C$3903,2,0)</f>
        <v>Guadalajara de Buga</v>
      </c>
      <c r="F475" s="32">
        <v>135386720.20999998</v>
      </c>
      <c r="G475" s="32">
        <v>0</v>
      </c>
      <c r="H475" s="33"/>
      <c r="I475" s="33"/>
      <c r="J475" s="33"/>
    </row>
    <row r="476" spans="1:10" s="34" customFormat="1">
      <c r="A476" s="28"/>
      <c r="B476" s="31">
        <v>131706</v>
      </c>
      <c r="C476" s="29" t="str">
        <f>VLOOKUP(B476,[1]PUC!$A$3:$B$3395,2,0)</f>
        <v>Servicios de seguros y reaseguros</v>
      </c>
      <c r="D476" s="30">
        <v>270115466</v>
      </c>
      <c r="E476" s="31" t="str">
        <f>VLOOKUP(D476,[2]Directorio!$B$1:$C$3903,2,0)</f>
        <v>E.S.E. las Mercedes del Municipio de Monguí</v>
      </c>
      <c r="F476" s="32">
        <v>732400</v>
      </c>
      <c r="G476" s="32">
        <v>0</v>
      </c>
      <c r="H476" s="33"/>
      <c r="I476" s="33"/>
      <c r="J476" s="33"/>
    </row>
    <row r="477" spans="1:10" s="34" customFormat="1">
      <c r="A477" s="28"/>
      <c r="B477" s="31">
        <v>131706</v>
      </c>
      <c r="C477" s="29" t="str">
        <f>VLOOKUP(B477,[1]PUC!$A$3:$B$3395,2,0)</f>
        <v>Servicios de seguros y reaseguros</v>
      </c>
      <c r="D477" s="30">
        <v>211752317</v>
      </c>
      <c r="E477" s="31" t="str">
        <f>VLOOKUP(D477,[2]Directorio!$B$1:$C$3903,2,0)</f>
        <v>Guachucal</v>
      </c>
      <c r="F477" s="32">
        <v>54879660.590000004</v>
      </c>
      <c r="G477" s="32">
        <v>0</v>
      </c>
      <c r="H477" s="33"/>
      <c r="I477" s="33"/>
      <c r="J477" s="33"/>
    </row>
    <row r="478" spans="1:10" s="34" customFormat="1">
      <c r="A478" s="28"/>
      <c r="B478" s="31">
        <v>131706</v>
      </c>
      <c r="C478" s="29" t="str">
        <f>VLOOKUP(B478,[1]PUC!$A$3:$B$3395,2,0)</f>
        <v>Servicios de seguros y reaseguros</v>
      </c>
      <c r="D478" s="30">
        <v>220276109</v>
      </c>
      <c r="E478" s="31" t="str">
        <f>VLOOKUP(D478,[2]Directorio!$B$1:$C$3903,2,0)</f>
        <v>E.S.E. Hospital Luis Ablanque de la Plata - Buenaventura</v>
      </c>
      <c r="F478" s="32">
        <v>152867346.67000002</v>
      </c>
      <c r="G478" s="32">
        <v>0</v>
      </c>
      <c r="H478" s="33"/>
      <c r="I478" s="33"/>
      <c r="J478" s="33"/>
    </row>
    <row r="479" spans="1:10" s="34" customFormat="1">
      <c r="A479" s="28"/>
      <c r="B479" s="31">
        <v>131706</v>
      </c>
      <c r="C479" s="29" t="str">
        <f>VLOOKUP(B479,[1]PUC!$A$3:$B$3395,2,0)</f>
        <v>Servicios de seguros y reaseguros</v>
      </c>
      <c r="D479" s="30">
        <v>214373443</v>
      </c>
      <c r="E479" s="31" t="str">
        <f>VLOOKUP(D479,[2]Directorio!$B$1:$C$3903,2,0)</f>
        <v>San Sebastián de Mariquita</v>
      </c>
      <c r="F479" s="32">
        <v>26756196.750000004</v>
      </c>
      <c r="G479" s="32">
        <v>0</v>
      </c>
      <c r="H479" s="33"/>
      <c r="I479" s="33"/>
      <c r="J479" s="33"/>
    </row>
    <row r="480" spans="1:10" s="34" customFormat="1">
      <c r="A480" s="28"/>
      <c r="B480" s="31">
        <v>131706</v>
      </c>
      <c r="C480" s="29" t="str">
        <f>VLOOKUP(B480,[1]PUC!$A$3:$B$3395,2,0)</f>
        <v>Servicios de seguros y reaseguros</v>
      </c>
      <c r="D480" s="30">
        <v>217923079</v>
      </c>
      <c r="E480" s="31" t="str">
        <f>VLOOKUP(D480,[2]Directorio!$B$1:$C$3903,2,0)</f>
        <v>Buenavista - Córdoba</v>
      </c>
      <c r="F480" s="32">
        <v>20396000</v>
      </c>
      <c r="G480" s="32">
        <v>0</v>
      </c>
      <c r="H480" s="33"/>
      <c r="I480" s="33"/>
      <c r="J480" s="33"/>
    </row>
    <row r="481" spans="1:10" s="34" customFormat="1">
      <c r="A481" s="28"/>
      <c r="B481" s="31">
        <v>131706</v>
      </c>
      <c r="C481" s="29" t="str">
        <f>VLOOKUP(B481,[1]PUC!$A$3:$B$3395,2,0)</f>
        <v>Servicios de seguros y reaseguros</v>
      </c>
      <c r="D481" s="30">
        <v>87700000</v>
      </c>
      <c r="E481" s="31" t="str">
        <f>VLOOKUP(D481,[2]Directorio!$B$1:$C$3903,2,0)</f>
        <v>E.S.E. Hospital San José de Marsella</v>
      </c>
      <c r="F481" s="32">
        <v>1637026.76</v>
      </c>
      <c r="G481" s="32">
        <v>0</v>
      </c>
      <c r="H481" s="33"/>
      <c r="I481" s="33"/>
      <c r="J481" s="33"/>
    </row>
    <row r="482" spans="1:10" s="34" customFormat="1">
      <c r="A482" s="28"/>
      <c r="B482" s="31">
        <v>131706</v>
      </c>
      <c r="C482" s="29" t="str">
        <f>VLOOKUP(B482,[1]PUC!$A$3:$B$3395,2,0)</f>
        <v>Servicios de seguros y reaseguros</v>
      </c>
      <c r="D482" s="30">
        <v>215076250</v>
      </c>
      <c r="E482" s="31" t="str">
        <f>VLOOKUP(D482,[2]Directorio!$B$1:$C$3903,2,0)</f>
        <v>El Dovio</v>
      </c>
      <c r="F482" s="32">
        <v>1113000</v>
      </c>
      <c r="G482" s="32">
        <v>0</v>
      </c>
      <c r="H482" s="33"/>
      <c r="I482" s="33"/>
      <c r="J482" s="33"/>
    </row>
    <row r="483" spans="1:10" s="34" customFormat="1">
      <c r="A483" s="28"/>
      <c r="B483" s="31">
        <v>131706</v>
      </c>
      <c r="C483" s="29" t="str">
        <f>VLOOKUP(B483,[1]PUC!$A$3:$B$3395,2,0)</f>
        <v>Servicios de seguros y reaseguros</v>
      </c>
      <c r="D483" s="30">
        <v>232576111</v>
      </c>
      <c r="E483" s="31" t="str">
        <f>VLOOKUP(D483,[2]Directorio!$B$1:$C$3903,2,0)</f>
        <v>E.S.P. Aguas de Buga S.A.</v>
      </c>
      <c r="F483" s="32">
        <v>4021050</v>
      </c>
      <c r="G483" s="32">
        <v>0</v>
      </c>
      <c r="H483" s="33"/>
      <c r="I483" s="33"/>
      <c r="J483" s="33"/>
    </row>
    <row r="484" spans="1:10" s="34" customFormat="1">
      <c r="A484" s="28"/>
      <c r="B484" s="31">
        <v>131706</v>
      </c>
      <c r="C484" s="29" t="str">
        <f>VLOOKUP(B484,[1]PUC!$A$3:$B$3395,2,0)</f>
        <v>Servicios de seguros y reaseguros</v>
      </c>
      <c r="D484" s="30">
        <v>214973349</v>
      </c>
      <c r="E484" s="31" t="str">
        <f>VLOOKUP(D484,[2]Directorio!$B$1:$C$3903,2,0)</f>
        <v>Honda</v>
      </c>
      <c r="F484" s="32">
        <v>24297984.079999998</v>
      </c>
      <c r="G484" s="32">
        <v>0</v>
      </c>
      <c r="H484" s="33"/>
      <c r="I484" s="33"/>
      <c r="J484" s="33"/>
    </row>
    <row r="485" spans="1:10" s="34" customFormat="1">
      <c r="A485" s="28"/>
      <c r="B485" s="31">
        <v>131706</v>
      </c>
      <c r="C485" s="29" t="str">
        <f>VLOOKUP(B485,[1]PUC!$A$3:$B$3395,2,0)</f>
        <v>Servicios de seguros y reaseguros</v>
      </c>
      <c r="D485" s="30">
        <v>218847288</v>
      </c>
      <c r="E485" s="31" t="str">
        <f>VLOOKUP(D485,[2]Directorio!$B$1:$C$3903,2,0)</f>
        <v>Fundación</v>
      </c>
      <c r="F485" s="32">
        <v>27974343.870000001</v>
      </c>
      <c r="G485" s="32">
        <v>0</v>
      </c>
      <c r="H485" s="33"/>
      <c r="I485" s="33"/>
      <c r="J485" s="33"/>
    </row>
    <row r="486" spans="1:10" s="34" customFormat="1">
      <c r="A486" s="28"/>
      <c r="B486" s="31">
        <v>131706</v>
      </c>
      <c r="C486" s="29" t="str">
        <f>VLOOKUP(B486,[1]PUC!$A$3:$B$3395,2,0)</f>
        <v>Servicios de seguros y reaseguros</v>
      </c>
      <c r="D486" s="30">
        <v>217715377</v>
      </c>
      <c r="E486" s="31" t="str">
        <f>VLOOKUP(D486,[2]Directorio!$B$1:$C$3903,2,0)</f>
        <v>Labranzagrande</v>
      </c>
      <c r="F486" s="32">
        <v>14807289.560000001</v>
      </c>
      <c r="G486" s="32">
        <v>0</v>
      </c>
      <c r="H486" s="33"/>
      <c r="I486" s="33"/>
      <c r="J486" s="33"/>
    </row>
    <row r="487" spans="1:10" s="34" customFormat="1">
      <c r="A487" s="28"/>
      <c r="B487" s="31">
        <v>131706</v>
      </c>
      <c r="C487" s="29" t="str">
        <f>VLOOKUP(B487,[1]PUC!$A$3:$B$3395,2,0)</f>
        <v>Servicios de seguros y reaseguros</v>
      </c>
      <c r="D487" s="30">
        <v>219568895</v>
      </c>
      <c r="E487" s="31" t="str">
        <f>VLOOKUP(D487,[2]Directorio!$B$1:$C$3903,2,0)</f>
        <v>Zapatoca</v>
      </c>
      <c r="F487" s="32">
        <v>38785584.719999999</v>
      </c>
      <c r="G487" s="32">
        <v>0</v>
      </c>
      <c r="H487" s="33"/>
      <c r="I487" s="33"/>
      <c r="J487" s="33"/>
    </row>
    <row r="488" spans="1:10" s="34" customFormat="1">
      <c r="A488" s="28"/>
      <c r="B488" s="31">
        <v>131706</v>
      </c>
      <c r="C488" s="29" t="str">
        <f>VLOOKUP(B488,[1]PUC!$A$3:$B$3395,2,0)</f>
        <v>Servicios de seguros y reaseguros</v>
      </c>
      <c r="D488" s="30">
        <v>14100000</v>
      </c>
      <c r="E488" s="31" t="str">
        <f>VLOOKUP(D488,[2]Directorio!$B$1:$C$3903,2,0)</f>
        <v>Ministerio de la Cultura</v>
      </c>
      <c r="F488" s="32">
        <v>261860220.99000001</v>
      </c>
      <c r="G488" s="32">
        <v>0</v>
      </c>
      <c r="H488" s="33"/>
      <c r="I488" s="33"/>
      <c r="J488" s="33"/>
    </row>
    <row r="489" spans="1:10" s="34" customFormat="1">
      <c r="A489" s="28"/>
      <c r="B489" s="31">
        <v>131706</v>
      </c>
      <c r="C489" s="29" t="str">
        <f>VLOOKUP(B489,[1]PUC!$A$3:$B$3395,2,0)</f>
        <v>Servicios de seguros y reaseguros</v>
      </c>
      <c r="D489" s="30">
        <v>212499524</v>
      </c>
      <c r="E489" s="31" t="str">
        <f>VLOOKUP(D489,[2]Directorio!$B$1:$C$3903,2,0)</f>
        <v>La Primavera</v>
      </c>
      <c r="F489" s="32">
        <v>15999999.649999999</v>
      </c>
      <c r="G489" s="32">
        <v>0</v>
      </c>
      <c r="H489" s="33"/>
      <c r="I489" s="33"/>
      <c r="J489" s="33"/>
    </row>
    <row r="490" spans="1:10" s="34" customFormat="1">
      <c r="A490" s="28"/>
      <c r="B490" s="31">
        <v>131706</v>
      </c>
      <c r="C490" s="29" t="str">
        <f>VLOOKUP(B490,[1]PUC!$A$3:$B$3395,2,0)</f>
        <v>Servicios de seguros y reaseguros</v>
      </c>
      <c r="D490" s="30">
        <v>124825000</v>
      </c>
      <c r="E490" s="31" t="str">
        <f>VLOOKUP(D490,[2]Directorio!$B$1:$C$3903,2,0)</f>
        <v>E.S.E. Región de Salud Soacha</v>
      </c>
      <c r="F490" s="32">
        <v>744053.99</v>
      </c>
      <c r="G490" s="32">
        <v>0</v>
      </c>
      <c r="H490" s="33"/>
      <c r="I490" s="33"/>
      <c r="J490" s="33"/>
    </row>
    <row r="491" spans="1:10" s="34" customFormat="1">
      <c r="A491" s="28"/>
      <c r="B491" s="31">
        <v>131706</v>
      </c>
      <c r="C491" s="29" t="str">
        <f>VLOOKUP(B491,[1]PUC!$A$3:$B$3395,2,0)</f>
        <v>Servicios de seguros y reaseguros</v>
      </c>
      <c r="D491" s="30">
        <v>127144000</v>
      </c>
      <c r="E491" s="31" t="str">
        <f>VLOOKUP(D491,[2]Directorio!$B$1:$C$3903,2,0)</f>
        <v>E.S.E. Hospital Regional Nuestra Señora de los Remedios - Riohacha</v>
      </c>
      <c r="F491" s="32">
        <v>40379358.769999996</v>
      </c>
      <c r="G491" s="32">
        <v>0</v>
      </c>
      <c r="H491" s="33"/>
      <c r="I491" s="33"/>
      <c r="J491" s="33"/>
    </row>
    <row r="492" spans="1:10" s="34" customFormat="1">
      <c r="A492" s="28"/>
      <c r="B492" s="31">
        <v>131706</v>
      </c>
      <c r="C492" s="29" t="str">
        <f>VLOOKUP(B492,[1]PUC!$A$3:$B$3395,2,0)</f>
        <v>Servicios de seguros y reaseguros</v>
      </c>
      <c r="D492" s="30">
        <v>214454344</v>
      </c>
      <c r="E492" s="31" t="str">
        <f>VLOOKUP(D492,[2]Directorio!$B$1:$C$3903,2,0)</f>
        <v>Hacarí</v>
      </c>
      <c r="F492" s="32">
        <v>8013103.6600000001</v>
      </c>
      <c r="G492" s="32">
        <v>0</v>
      </c>
      <c r="H492" s="33"/>
      <c r="I492" s="33"/>
      <c r="J492" s="33"/>
    </row>
    <row r="493" spans="1:10" s="34" customFormat="1">
      <c r="A493" s="28"/>
      <c r="B493" s="31">
        <v>131706</v>
      </c>
      <c r="C493" s="29" t="str">
        <f>VLOOKUP(B493,[1]PUC!$A$3:$B$3395,2,0)</f>
        <v>Servicios de seguros y reaseguros</v>
      </c>
      <c r="D493" s="30">
        <v>923272141</v>
      </c>
      <c r="E493" s="31" t="str">
        <f>VLOOKUP(D493,[2]Directorio!$B$1:$C$3903,2,0)</f>
        <v>Asociación Cable Aéreo Manizales</v>
      </c>
      <c r="F493" s="32">
        <v>36461137.340000004</v>
      </c>
      <c r="G493" s="32">
        <v>0</v>
      </c>
      <c r="H493" s="33"/>
      <c r="I493" s="33"/>
      <c r="J493" s="33"/>
    </row>
    <row r="494" spans="1:10" s="34" customFormat="1">
      <c r="A494" s="28"/>
      <c r="B494" s="31">
        <v>131706</v>
      </c>
      <c r="C494" s="29" t="str">
        <f>VLOOKUP(B494,[1]PUC!$A$3:$B$3395,2,0)</f>
        <v>Servicios de seguros y reaseguros</v>
      </c>
      <c r="D494" s="30">
        <v>212419824</v>
      </c>
      <c r="E494" s="31" t="str">
        <f>VLOOKUP(D494,[2]Directorio!$B$1:$C$3903,2,0)</f>
        <v>Totoró</v>
      </c>
      <c r="F494" s="32">
        <v>46412143.219999999</v>
      </c>
      <c r="G494" s="32">
        <v>0</v>
      </c>
      <c r="H494" s="33"/>
      <c r="I494" s="33"/>
      <c r="J494" s="33"/>
    </row>
    <row r="495" spans="1:10" s="34" customFormat="1">
      <c r="A495" s="28"/>
      <c r="B495" s="31">
        <v>131706</v>
      </c>
      <c r="C495" s="29" t="str">
        <f>VLOOKUP(B495,[1]PUC!$A$3:$B$3395,2,0)</f>
        <v>Servicios de seguros y reaseguros</v>
      </c>
      <c r="D495" s="30">
        <v>821700000</v>
      </c>
      <c r="E495" s="31" t="str">
        <f>VLOOKUP(D495,[2]Directorio!$B$1:$C$3903,2,0)</f>
        <v>Universidad Militar Nueva Granada</v>
      </c>
      <c r="F495" s="32">
        <v>3557900</v>
      </c>
      <c r="G495" s="32">
        <v>0</v>
      </c>
      <c r="H495" s="33"/>
      <c r="I495" s="33"/>
      <c r="J495" s="33"/>
    </row>
    <row r="496" spans="1:10" s="34" customFormat="1">
      <c r="A496" s="28"/>
      <c r="B496" s="31">
        <v>131706</v>
      </c>
      <c r="C496" s="29" t="str">
        <f>VLOOKUP(B496,[1]PUC!$A$3:$B$3395,2,0)</f>
        <v>Servicios de seguros y reaseguros</v>
      </c>
      <c r="D496" s="30">
        <v>212041020</v>
      </c>
      <c r="E496" s="31" t="str">
        <f>VLOOKUP(D496,[2]Directorio!$B$1:$C$3903,2,0)</f>
        <v>Algeciras</v>
      </c>
      <c r="F496" s="32">
        <v>68961317.079999998</v>
      </c>
      <c r="G496" s="32">
        <v>0</v>
      </c>
      <c r="H496" s="33"/>
      <c r="I496" s="33"/>
      <c r="J496" s="33"/>
    </row>
    <row r="497" spans="1:10" s="34" customFormat="1">
      <c r="A497" s="28"/>
      <c r="B497" s="31">
        <v>131706</v>
      </c>
      <c r="C497" s="29" t="str">
        <f>VLOOKUP(B497,[1]PUC!$A$3:$B$3395,2,0)</f>
        <v>Servicios de seguros y reaseguros</v>
      </c>
      <c r="D497" s="30">
        <v>218923189</v>
      </c>
      <c r="E497" s="31" t="str">
        <f>VLOOKUP(D497,[2]Directorio!$B$1:$C$3903,2,0)</f>
        <v>Ciénaga de Oro</v>
      </c>
      <c r="F497" s="32">
        <v>17421600</v>
      </c>
      <c r="G497" s="32">
        <v>0</v>
      </c>
      <c r="H497" s="33"/>
      <c r="I497" s="33"/>
      <c r="J497" s="33"/>
    </row>
    <row r="498" spans="1:10" s="34" customFormat="1">
      <c r="A498" s="28"/>
      <c r="B498" s="31">
        <v>131706</v>
      </c>
      <c r="C498" s="29" t="str">
        <f>VLOOKUP(B498,[1]PUC!$A$3:$B$3395,2,0)</f>
        <v>Servicios de seguros y reaseguros</v>
      </c>
      <c r="D498" s="30">
        <v>125341000</v>
      </c>
      <c r="E498" s="31" t="str">
        <f>VLOOKUP(D498,[2]Directorio!$B$1:$C$3903,2,0)</f>
        <v>E.S.E. Hospital San Francisco de Asís - Palermo</v>
      </c>
      <c r="F498" s="32">
        <v>9691612.0700000003</v>
      </c>
      <c r="G498" s="32">
        <v>0</v>
      </c>
      <c r="H498" s="33"/>
      <c r="I498" s="33"/>
      <c r="J498" s="33"/>
    </row>
    <row r="499" spans="1:10" s="34" customFormat="1">
      <c r="A499" s="28"/>
      <c r="B499" s="31">
        <v>131706</v>
      </c>
      <c r="C499" s="29" t="str">
        <f>VLOOKUP(B499,[1]PUC!$A$3:$B$3395,2,0)</f>
        <v>Servicios de seguros y reaseguros</v>
      </c>
      <c r="D499" s="30">
        <v>267425286</v>
      </c>
      <c r="E499" s="31" t="str">
        <f>VLOOKUP(D499,[2]Directorio!$B$1:$C$3903,2,0)</f>
        <v>E.S.P. Empresa de Acueducto, Alcantarillado y Aseo -Funza</v>
      </c>
      <c r="F499" s="32">
        <v>8338121.9199999999</v>
      </c>
      <c r="G499" s="32">
        <v>0</v>
      </c>
      <c r="H499" s="33"/>
      <c r="I499" s="33"/>
      <c r="J499" s="33"/>
    </row>
    <row r="500" spans="1:10" s="34" customFormat="1">
      <c r="A500" s="28"/>
      <c r="B500" s="31">
        <v>131706</v>
      </c>
      <c r="C500" s="29" t="str">
        <f>VLOOKUP(B500,[1]PUC!$A$3:$B$3395,2,0)</f>
        <v>Servicios de seguros y reaseguros</v>
      </c>
      <c r="D500" s="30">
        <v>26800000</v>
      </c>
      <c r="E500" s="31" t="str">
        <f>VLOOKUP(D500,[2]Directorio!$B$1:$C$3903,2,0)</f>
        <v>Servicio Nacional de Aprendizaje</v>
      </c>
      <c r="F500" s="32">
        <v>606640</v>
      </c>
      <c r="G500" s="32">
        <v>0</v>
      </c>
      <c r="H500" s="33"/>
      <c r="I500" s="33"/>
      <c r="J500" s="33"/>
    </row>
    <row r="501" spans="1:10" s="34" customFormat="1">
      <c r="A501" s="28"/>
      <c r="B501" s="31">
        <v>131706</v>
      </c>
      <c r="C501" s="29" t="str">
        <f>VLOOKUP(B501,[1]PUC!$A$3:$B$3395,2,0)</f>
        <v>Servicios de seguros y reaseguros</v>
      </c>
      <c r="D501" s="30">
        <v>210715507</v>
      </c>
      <c r="E501" s="31" t="str">
        <f>VLOOKUP(D501,[2]Directorio!$B$1:$C$3903,2,0)</f>
        <v>Otanche</v>
      </c>
      <c r="F501" s="32">
        <v>8808480</v>
      </c>
      <c r="G501" s="32">
        <v>0</v>
      </c>
      <c r="H501" s="33"/>
      <c r="I501" s="33"/>
      <c r="J501" s="33"/>
    </row>
    <row r="502" spans="1:10" s="34" customFormat="1">
      <c r="A502" s="28"/>
      <c r="B502" s="31">
        <v>131706</v>
      </c>
      <c r="C502" s="29" t="str">
        <f>VLOOKUP(B502,[1]PUC!$A$3:$B$3395,2,0)</f>
        <v>Servicios de seguros y reaseguros</v>
      </c>
      <c r="D502" s="30">
        <v>127544000</v>
      </c>
      <c r="E502" s="31" t="str">
        <f>VLOOKUP(D502,[2]Directorio!$B$1:$C$3903,2,0)</f>
        <v>E.S.E. Hospital Nazareth - Uribia</v>
      </c>
      <c r="F502" s="32">
        <v>1167391.8799999999</v>
      </c>
      <c r="G502" s="32">
        <v>0</v>
      </c>
      <c r="H502" s="33"/>
      <c r="I502" s="33"/>
      <c r="J502" s="33"/>
    </row>
    <row r="503" spans="1:10" s="34" customFormat="1">
      <c r="A503" s="28"/>
      <c r="B503" s="31">
        <v>131706</v>
      </c>
      <c r="C503" s="29" t="str">
        <f>VLOOKUP(B503,[1]PUC!$A$3:$B$3395,2,0)</f>
        <v>Servicios de seguros y reaseguros</v>
      </c>
      <c r="D503" s="30">
        <v>923273096</v>
      </c>
      <c r="E503" s="31" t="str">
        <f>VLOOKUP(D503,[2]Directorio!$B$1:$C$3903,2,0)</f>
        <v>Contraloría Municipal de Manizales</v>
      </c>
      <c r="F503" s="32">
        <v>605665.8899999999</v>
      </c>
      <c r="G503" s="32">
        <v>0</v>
      </c>
      <c r="H503" s="33"/>
      <c r="I503" s="33"/>
      <c r="J503" s="33"/>
    </row>
    <row r="504" spans="1:10" s="34" customFormat="1">
      <c r="A504" s="28"/>
      <c r="B504" s="31">
        <v>131706</v>
      </c>
      <c r="C504" s="29" t="str">
        <f>VLOOKUP(B504,[1]PUC!$A$3:$B$3395,2,0)</f>
        <v>Servicios de seguros y reaseguros</v>
      </c>
      <c r="D504" s="30">
        <v>129373000</v>
      </c>
      <c r="E504" s="31" t="str">
        <f>VLOOKUP(D504,[2]Directorio!$B$1:$C$3903,2,0)</f>
        <v>Universidad del Tolima</v>
      </c>
      <c r="F504" s="32">
        <v>1038600</v>
      </c>
      <c r="G504" s="32">
        <v>0</v>
      </c>
      <c r="H504" s="33"/>
      <c r="I504" s="33"/>
      <c r="J504" s="33"/>
    </row>
    <row r="505" spans="1:10" s="34" customFormat="1">
      <c r="A505" s="28"/>
      <c r="B505" s="31">
        <v>131706</v>
      </c>
      <c r="C505" s="29" t="str">
        <f>VLOOKUP(B505,[1]PUC!$A$3:$B$3395,2,0)</f>
        <v>Servicios de seguros y reaseguros</v>
      </c>
      <c r="D505" s="30">
        <v>210554405</v>
      </c>
      <c r="E505" s="31" t="str">
        <f>VLOOKUP(D505,[2]Directorio!$B$1:$C$3903,2,0)</f>
        <v>Los Patios</v>
      </c>
      <c r="F505" s="32">
        <v>592863</v>
      </c>
      <c r="G505" s="32">
        <v>0</v>
      </c>
      <c r="H505" s="33"/>
      <c r="I505" s="33"/>
      <c r="J505" s="33"/>
    </row>
    <row r="506" spans="1:10" s="34" customFormat="1">
      <c r="A506" s="28"/>
      <c r="B506" s="31">
        <v>131706</v>
      </c>
      <c r="C506" s="29" t="str">
        <f>VLOOKUP(B506,[1]PUC!$A$3:$B$3395,2,0)</f>
        <v>Servicios de seguros y reaseguros</v>
      </c>
      <c r="D506" s="30">
        <v>25744000</v>
      </c>
      <c r="E506" s="31" t="str">
        <f>VLOOKUP(D506,[2]Directorio!$B$1:$C$3903,2,0)</f>
        <v>Corporación Autónoma Regional de la Guajira</v>
      </c>
      <c r="F506" s="32">
        <v>122702194.84000002</v>
      </c>
      <c r="G506" s="32">
        <v>0</v>
      </c>
      <c r="H506" s="33"/>
      <c r="I506" s="33"/>
      <c r="J506" s="33"/>
    </row>
    <row r="507" spans="1:10" s="34" customFormat="1">
      <c r="A507" s="28"/>
      <c r="B507" s="31">
        <v>131706</v>
      </c>
      <c r="C507" s="29" t="str">
        <f>VLOOKUP(B507,[1]PUC!$A$3:$B$3395,2,0)</f>
        <v>Servicios de seguros y reaseguros</v>
      </c>
      <c r="D507" s="30">
        <v>220123660</v>
      </c>
      <c r="E507" s="31" t="str">
        <f>VLOOKUP(D507,[2]Directorio!$B$1:$C$3903,2,0)</f>
        <v>E.S.E. Camu San Rafael - Sahagún</v>
      </c>
      <c r="F507" s="32">
        <v>33090265.410000004</v>
      </c>
      <c r="G507" s="32">
        <v>0</v>
      </c>
      <c r="H507" s="33"/>
      <c r="I507" s="33"/>
      <c r="J507" s="33"/>
    </row>
    <row r="508" spans="1:10" s="34" customFormat="1">
      <c r="A508" s="28"/>
      <c r="B508" s="31">
        <v>131706</v>
      </c>
      <c r="C508" s="29" t="str">
        <f>VLOOKUP(B508,[1]PUC!$A$3:$B$3395,2,0)</f>
        <v>Servicios de seguros y reaseguros</v>
      </c>
      <c r="D508" s="30">
        <v>183105000</v>
      </c>
      <c r="E508" s="31" t="str">
        <f>VLOOKUP(D508,[2]Directorio!$B$1:$C$3903,2,0)</f>
        <v>E.S.E. Hospital Presbítero Alfonso M. - San Rafael</v>
      </c>
      <c r="F508" s="32">
        <v>32403792.02</v>
      </c>
      <c r="G508" s="32">
        <v>0</v>
      </c>
      <c r="H508" s="33"/>
      <c r="I508" s="33"/>
      <c r="J508" s="33"/>
    </row>
    <row r="509" spans="1:10" s="34" customFormat="1">
      <c r="A509" s="28"/>
      <c r="B509" s="31">
        <v>131706</v>
      </c>
      <c r="C509" s="29" t="str">
        <f>VLOOKUP(B509,[1]PUC!$A$3:$B$3395,2,0)</f>
        <v>Servicios de seguros y reaseguros</v>
      </c>
      <c r="D509" s="30">
        <v>123473000</v>
      </c>
      <c r="E509" s="31" t="str">
        <f>VLOOKUP(D509,[2]Directorio!$B$1:$C$3903,2,0)</f>
        <v>E.S.E. Hospital San Antonio - Ambalema</v>
      </c>
      <c r="F509" s="32">
        <v>1425061.9300000002</v>
      </c>
      <c r="G509" s="32">
        <v>0</v>
      </c>
      <c r="H509" s="33"/>
      <c r="I509" s="33"/>
      <c r="J509" s="33"/>
    </row>
    <row r="510" spans="1:10" s="34" customFormat="1">
      <c r="A510" s="28"/>
      <c r="B510" s="31">
        <v>131706</v>
      </c>
      <c r="C510" s="29" t="str">
        <f>VLOOKUP(B510,[1]PUC!$A$3:$B$3395,2,0)</f>
        <v>Servicios de seguros y reaseguros</v>
      </c>
      <c r="D510" s="30">
        <v>215573555</v>
      </c>
      <c r="E510" s="31" t="str">
        <f>VLOOKUP(D510,[2]Directorio!$B$1:$C$3903,2,0)</f>
        <v>Planadas</v>
      </c>
      <c r="F510" s="32">
        <v>3784500</v>
      </c>
      <c r="G510" s="32">
        <v>0</v>
      </c>
      <c r="H510" s="33"/>
      <c r="I510" s="33"/>
      <c r="J510" s="33"/>
    </row>
    <row r="511" spans="1:10" s="34" customFormat="1">
      <c r="A511" s="28"/>
      <c r="B511" s="31">
        <v>131706</v>
      </c>
      <c r="C511" s="29" t="str">
        <f>VLOOKUP(B511,[1]PUC!$A$3:$B$3395,2,0)</f>
        <v>Servicios de seguros y reaseguros</v>
      </c>
      <c r="D511" s="30">
        <v>225770001</v>
      </c>
      <c r="E511" s="31" t="str">
        <f>VLOOKUP(D511,[2]Directorio!$B$1:$C$3903,2,0)</f>
        <v>Fondo Rotatorio de Valorización de Sincelejo</v>
      </c>
      <c r="F511" s="32">
        <v>22659353.590000004</v>
      </c>
      <c r="G511" s="32">
        <v>0</v>
      </c>
      <c r="H511" s="33"/>
      <c r="I511" s="33"/>
      <c r="J511" s="33"/>
    </row>
    <row r="512" spans="1:10" s="34" customFormat="1">
      <c r="A512" s="28"/>
      <c r="B512" s="31">
        <v>131706</v>
      </c>
      <c r="C512" s="29" t="str">
        <f>VLOOKUP(B512,[1]PUC!$A$3:$B$3395,2,0)</f>
        <v>Servicios de seguros y reaseguros</v>
      </c>
      <c r="D512" s="30">
        <v>219025290</v>
      </c>
      <c r="E512" s="31" t="str">
        <f>VLOOKUP(D512,[2]Directorio!$B$1:$C$3903,2,0)</f>
        <v>Fusagasugá</v>
      </c>
      <c r="F512" s="32">
        <v>627600</v>
      </c>
      <c r="G512" s="32">
        <v>0</v>
      </c>
      <c r="H512" s="33"/>
      <c r="I512" s="33"/>
      <c r="J512" s="33"/>
    </row>
    <row r="513" spans="1:10" s="34" customFormat="1">
      <c r="A513" s="28"/>
      <c r="B513" s="31">
        <v>131706</v>
      </c>
      <c r="C513" s="29" t="str">
        <f>VLOOKUP(B513,[1]PUC!$A$3:$B$3395,2,0)</f>
        <v>Servicios de seguros y reaseguros</v>
      </c>
      <c r="D513" s="30">
        <v>220168377</v>
      </c>
      <c r="E513" s="31" t="str">
        <f>VLOOKUP(D513,[2]Directorio!$B$1:$C$3903,2,0)</f>
        <v>E.S.E. Hospital San Martín - La Belleza</v>
      </c>
      <c r="F513" s="32">
        <v>19754659.550000001</v>
      </c>
      <c r="G513" s="32">
        <v>0</v>
      </c>
      <c r="H513" s="33"/>
      <c r="I513" s="33"/>
      <c r="J513" s="33"/>
    </row>
    <row r="514" spans="1:10" s="34" customFormat="1">
      <c r="A514" s="28"/>
      <c r="B514" s="31">
        <v>131706</v>
      </c>
      <c r="C514" s="29" t="str">
        <f>VLOOKUP(B514,[1]PUC!$A$3:$B$3395,2,0)</f>
        <v>Servicios de seguros y reaseguros</v>
      </c>
      <c r="D514" s="30">
        <v>238254518</v>
      </c>
      <c r="E514" s="31" t="str">
        <f>VLOOKUP(D514,[2]Directorio!$B$1:$C$3903,2,0)</f>
        <v>E.S.P. Empresa de Servicios Públicos de Pamplona S.A.</v>
      </c>
      <c r="F514" s="32">
        <v>40709349.800000004</v>
      </c>
      <c r="G514" s="32">
        <v>0</v>
      </c>
      <c r="H514" s="33"/>
      <c r="I514" s="33"/>
      <c r="J514" s="33"/>
    </row>
    <row r="515" spans="1:10" s="34" customFormat="1">
      <c r="A515" s="28"/>
      <c r="B515" s="31">
        <v>131706</v>
      </c>
      <c r="C515" s="29" t="str">
        <f>VLOOKUP(B515,[1]PUC!$A$3:$B$3395,2,0)</f>
        <v>Servicios de seguros y reaseguros</v>
      </c>
      <c r="D515" s="30">
        <v>210170001</v>
      </c>
      <c r="E515" s="31" t="str">
        <f>VLOOKUP(D515,[2]Directorio!$B$1:$C$3903,2,0)</f>
        <v>Sincelejo</v>
      </c>
      <c r="F515" s="32">
        <v>7104300</v>
      </c>
      <c r="G515" s="32">
        <v>0</v>
      </c>
      <c r="H515" s="33"/>
      <c r="I515" s="33"/>
      <c r="J515" s="33"/>
    </row>
    <row r="516" spans="1:10" s="34" customFormat="1">
      <c r="A516" s="28"/>
      <c r="B516" s="31">
        <v>131706</v>
      </c>
      <c r="C516" s="29" t="str">
        <f>VLOOKUP(B516,[1]PUC!$A$3:$B$3395,2,0)</f>
        <v>Servicios de seguros y reaseguros</v>
      </c>
      <c r="D516" s="30">
        <v>822300000</v>
      </c>
      <c r="E516" s="31" t="str">
        <f>VLOOKUP(D516,[2]Directorio!$B$1:$C$3903,2,0)</f>
        <v>Archivo General de la Nación</v>
      </c>
      <c r="F516" s="32">
        <v>698407.09</v>
      </c>
      <c r="G516" s="32">
        <v>0</v>
      </c>
      <c r="H516" s="33"/>
      <c r="I516" s="33"/>
      <c r="J516" s="33"/>
    </row>
    <row r="517" spans="1:10" s="34" customFormat="1">
      <c r="A517" s="28"/>
      <c r="B517" s="31">
        <v>131706</v>
      </c>
      <c r="C517" s="29" t="str">
        <f>VLOOKUP(B517,[1]PUC!$A$3:$B$3395,2,0)</f>
        <v>Servicios de seguros y reaseguros</v>
      </c>
      <c r="D517" s="30">
        <v>923271096</v>
      </c>
      <c r="E517" s="31" t="str">
        <f>VLOOKUP(D517,[2]Directorio!$B$1:$C$3903,2,0)</f>
        <v>E.S.E. Centro de Salud Santa Bárbara - Iscuandé</v>
      </c>
      <c r="F517" s="32">
        <v>2482012.75</v>
      </c>
      <c r="G517" s="32">
        <v>0</v>
      </c>
      <c r="H517" s="33"/>
      <c r="I517" s="33"/>
      <c r="J517" s="33"/>
    </row>
    <row r="518" spans="1:10" s="34" customFormat="1">
      <c r="A518" s="28"/>
      <c r="B518" s="31">
        <v>131706</v>
      </c>
      <c r="C518" s="29" t="str">
        <f>VLOOKUP(B518,[1]PUC!$A$3:$B$3395,2,0)</f>
        <v>Servicios de seguros y reaseguros</v>
      </c>
      <c r="D518" s="30">
        <v>122125000</v>
      </c>
      <c r="E518" s="31" t="str">
        <f>VLOOKUP(D518,[2]Directorio!$B$1:$C$3903,2,0)</f>
        <v>E.S.E. Hospital Universitario de La Samaritana</v>
      </c>
      <c r="F518" s="32">
        <v>5630746.9799999995</v>
      </c>
      <c r="G518" s="32">
        <v>0</v>
      </c>
      <c r="H518" s="33"/>
      <c r="I518" s="33"/>
      <c r="J518" s="33"/>
    </row>
    <row r="519" spans="1:10" s="34" customFormat="1">
      <c r="A519" s="28"/>
      <c r="B519" s="31">
        <v>131706</v>
      </c>
      <c r="C519" s="29" t="str">
        <f>VLOOKUP(B519,[1]PUC!$A$3:$B$3395,2,0)</f>
        <v>Servicios de seguros y reaseguros</v>
      </c>
      <c r="D519" s="30">
        <v>211417614</v>
      </c>
      <c r="E519" s="31" t="str">
        <f>VLOOKUP(D519,[2]Directorio!$B$1:$C$3903,2,0)</f>
        <v>Riosucio - Caldas</v>
      </c>
      <c r="F519" s="32">
        <v>1057500</v>
      </c>
      <c r="G519" s="32">
        <v>0</v>
      </c>
      <c r="H519" s="33"/>
      <c r="I519" s="33"/>
      <c r="J519" s="33"/>
    </row>
    <row r="520" spans="1:10" s="34" customFormat="1">
      <c r="A520" s="28"/>
      <c r="B520" s="31">
        <v>131706</v>
      </c>
      <c r="C520" s="29" t="str">
        <f>VLOOKUP(B520,[1]PUC!$A$3:$B$3395,2,0)</f>
        <v>Servicios de seguros y reaseguros</v>
      </c>
      <c r="D520" s="30">
        <v>214705847</v>
      </c>
      <c r="E520" s="31" t="str">
        <f>VLOOKUP(D520,[2]Directorio!$B$1:$C$3903,2,0)</f>
        <v>Urrao</v>
      </c>
      <c r="F520" s="32">
        <v>18038451.189999998</v>
      </c>
      <c r="G520" s="32">
        <v>0</v>
      </c>
      <c r="H520" s="33"/>
      <c r="I520" s="33"/>
      <c r="J520" s="33"/>
    </row>
    <row r="521" spans="1:10" s="34" customFormat="1">
      <c r="A521" s="28"/>
      <c r="B521" s="31">
        <v>131706</v>
      </c>
      <c r="C521" s="29" t="str">
        <f>VLOOKUP(B521,[1]PUC!$A$3:$B$3395,2,0)</f>
        <v>Servicios de seguros y reaseguros</v>
      </c>
      <c r="D521" s="30">
        <v>826815000</v>
      </c>
      <c r="E521" s="31" t="str">
        <f>VLOOKUP(D521,[2]Directorio!$B$1:$C$3903,2,0)</f>
        <v>Corporación Autónoma Regional de Chivor</v>
      </c>
      <c r="F521" s="32">
        <v>55369698.709999993</v>
      </c>
      <c r="G521" s="32">
        <v>0</v>
      </c>
      <c r="H521" s="33"/>
      <c r="I521" s="33"/>
      <c r="J521" s="33"/>
    </row>
    <row r="522" spans="1:10" s="34" customFormat="1">
      <c r="A522" s="28"/>
      <c r="B522" s="31">
        <v>131706</v>
      </c>
      <c r="C522" s="29" t="str">
        <f>VLOOKUP(B522,[1]PUC!$A$3:$B$3395,2,0)</f>
        <v>Servicios de seguros y reaseguros</v>
      </c>
      <c r="D522" s="30">
        <v>217063470</v>
      </c>
      <c r="E522" s="31" t="str">
        <f>VLOOKUP(D522,[2]Directorio!$B$1:$C$3903,2,0)</f>
        <v>Montenegro</v>
      </c>
      <c r="F522" s="32">
        <v>620555</v>
      </c>
      <c r="G522" s="32">
        <v>0</v>
      </c>
      <c r="H522" s="33"/>
      <c r="I522" s="33"/>
      <c r="J522" s="33"/>
    </row>
    <row r="523" spans="1:10" s="34" customFormat="1">
      <c r="A523" s="28"/>
      <c r="B523" s="31">
        <v>131706</v>
      </c>
      <c r="C523" s="29" t="str">
        <f>VLOOKUP(B523,[1]PUC!$A$3:$B$3395,2,0)</f>
        <v>Servicios de seguros y reaseguros</v>
      </c>
      <c r="D523" s="30">
        <v>210070400</v>
      </c>
      <c r="E523" s="31" t="str">
        <f>VLOOKUP(D523,[2]Directorio!$B$1:$C$3903,2,0)</f>
        <v>La Unión de Sucre</v>
      </c>
      <c r="F523" s="32">
        <v>6694339.5399999991</v>
      </c>
      <c r="G523" s="32">
        <v>0</v>
      </c>
      <c r="H523" s="33"/>
      <c r="I523" s="33"/>
      <c r="J523" s="33"/>
    </row>
    <row r="524" spans="1:10" s="34" customFormat="1">
      <c r="A524" s="28"/>
      <c r="B524" s="31">
        <v>131706</v>
      </c>
      <c r="C524" s="29" t="str">
        <f>VLOOKUP(B524,[1]PUC!$A$3:$B$3395,2,0)</f>
        <v>Servicios de seguros y reaseguros</v>
      </c>
      <c r="D524" s="30">
        <v>211052210</v>
      </c>
      <c r="E524" s="31" t="str">
        <f>VLOOKUP(D524,[2]Directorio!$B$1:$C$3903,2,0)</f>
        <v>Contadero</v>
      </c>
      <c r="F524" s="32">
        <v>9084903</v>
      </c>
      <c r="G524" s="32">
        <v>0</v>
      </c>
      <c r="H524" s="33"/>
      <c r="I524" s="33"/>
      <c r="J524" s="33"/>
    </row>
    <row r="525" spans="1:10" s="34" customFormat="1">
      <c r="A525" s="28"/>
      <c r="B525" s="31">
        <v>131706</v>
      </c>
      <c r="C525" s="29" t="str">
        <f>VLOOKUP(B525,[1]PUC!$A$3:$B$3395,2,0)</f>
        <v>Servicios de seguros y reaseguros</v>
      </c>
      <c r="D525" s="30">
        <v>14000000</v>
      </c>
      <c r="E525" s="31" t="str">
        <f>VLOOKUP(D525,[2]Directorio!$B$1:$C$3903,2,0)</f>
        <v>Senado de la República</v>
      </c>
      <c r="F525" s="32">
        <v>76597062</v>
      </c>
      <c r="G525" s="32">
        <v>0</v>
      </c>
      <c r="H525" s="33"/>
      <c r="I525" s="33"/>
      <c r="J525" s="33"/>
    </row>
    <row r="526" spans="1:10" s="34" customFormat="1">
      <c r="A526" s="28"/>
      <c r="B526" s="31">
        <v>131706</v>
      </c>
      <c r="C526" s="29" t="str">
        <f>VLOOKUP(B526,[1]PUC!$A$3:$B$3395,2,0)</f>
        <v>Servicios de seguros y reaseguros</v>
      </c>
      <c r="D526" s="30">
        <v>211585315</v>
      </c>
      <c r="E526" s="31" t="str">
        <f>VLOOKUP(D526,[2]Directorio!$B$1:$C$3903,2,0)</f>
        <v>Sácama</v>
      </c>
      <c r="F526" s="32">
        <v>20499831.800000001</v>
      </c>
      <c r="G526" s="32">
        <v>0</v>
      </c>
      <c r="H526" s="33"/>
      <c r="I526" s="33"/>
      <c r="J526" s="33"/>
    </row>
    <row r="527" spans="1:10" s="34" customFormat="1">
      <c r="A527" s="28"/>
      <c r="B527" s="31">
        <v>131706</v>
      </c>
      <c r="C527" s="29" t="str">
        <f>VLOOKUP(B527,[1]PUC!$A$3:$B$3395,2,0)</f>
        <v>Servicios de seguros y reaseguros</v>
      </c>
      <c r="D527" s="30">
        <v>220115455</v>
      </c>
      <c r="E527" s="31" t="str">
        <f>VLOOKUP(D527,[2]Directorio!$B$1:$C$3903,2,0)</f>
        <v>E.S.E. Hospital Regional de Miraflores</v>
      </c>
      <c r="F527" s="32">
        <v>1593179.18</v>
      </c>
      <c r="G527" s="32">
        <v>0</v>
      </c>
      <c r="H527" s="33"/>
      <c r="I527" s="33"/>
      <c r="J527" s="33"/>
    </row>
    <row r="528" spans="1:10" s="34" customFormat="1">
      <c r="A528" s="28"/>
      <c r="B528" s="31">
        <v>131706</v>
      </c>
      <c r="C528" s="29" t="str">
        <f>VLOOKUP(B528,[1]PUC!$A$3:$B$3395,2,0)</f>
        <v>Servicios de seguros y reaseguros</v>
      </c>
      <c r="D528" s="30">
        <v>923271679</v>
      </c>
      <c r="E528" s="31" t="str">
        <f>VLOOKUP(D528,[2]Directorio!$B$1:$C$3903,2,0)</f>
        <v>Instituto Departamental para la Recreación y el Deporte de Cundinamarca</v>
      </c>
      <c r="F528" s="32">
        <v>10056390</v>
      </c>
      <c r="G528" s="32">
        <v>0</v>
      </c>
      <c r="H528" s="33"/>
      <c r="I528" s="33"/>
      <c r="J528" s="33"/>
    </row>
    <row r="529" spans="1:10" s="34" customFormat="1">
      <c r="A529" s="28"/>
      <c r="B529" s="31">
        <v>131706</v>
      </c>
      <c r="C529" s="29" t="str">
        <f>VLOOKUP(B529,[1]PUC!$A$3:$B$3395,2,0)</f>
        <v>Servicios de seguros y reaseguros</v>
      </c>
      <c r="D529" s="30">
        <v>827013000</v>
      </c>
      <c r="E529" s="31" t="str">
        <f>VLOOKUP(D529,[2]Directorio!$B$1:$C$3903,2,0)</f>
        <v>Corporación Autónoma Regional del Canal del Dique</v>
      </c>
      <c r="F529" s="32">
        <v>186690290.31999999</v>
      </c>
      <c r="G529" s="32">
        <v>0</v>
      </c>
      <c r="H529" s="33"/>
      <c r="I529" s="33"/>
      <c r="J529" s="33"/>
    </row>
    <row r="530" spans="1:10" s="34" customFormat="1">
      <c r="A530" s="28"/>
      <c r="B530" s="31">
        <v>131706</v>
      </c>
      <c r="C530" s="29" t="str">
        <f>VLOOKUP(B530,[1]PUC!$A$3:$B$3395,2,0)</f>
        <v>Servicios de seguros y reaseguros</v>
      </c>
      <c r="D530" s="30">
        <v>210141801</v>
      </c>
      <c r="E530" s="31" t="str">
        <f>VLOOKUP(D530,[2]Directorio!$B$1:$C$3903,2,0)</f>
        <v>Teruel</v>
      </c>
      <c r="F530" s="32">
        <v>37133977.419999994</v>
      </c>
      <c r="G530" s="32">
        <v>0</v>
      </c>
      <c r="H530" s="33"/>
      <c r="I530" s="33"/>
      <c r="J530" s="33"/>
    </row>
    <row r="531" spans="1:10" s="34" customFormat="1">
      <c r="A531" s="28"/>
      <c r="B531" s="31">
        <v>131706</v>
      </c>
      <c r="C531" s="29" t="str">
        <f>VLOOKUP(B531,[1]PUC!$A$3:$B$3395,2,0)</f>
        <v>Servicios de seguros y reaseguros</v>
      </c>
      <c r="D531" s="30">
        <v>218125781</v>
      </c>
      <c r="E531" s="31" t="str">
        <f>VLOOKUP(D531,[2]Directorio!$B$1:$C$3903,2,0)</f>
        <v>Sutatausa</v>
      </c>
      <c r="F531" s="32">
        <v>97345999.99000001</v>
      </c>
      <c r="G531" s="32">
        <v>0</v>
      </c>
      <c r="H531" s="33"/>
      <c r="I531" s="33"/>
      <c r="J531" s="33"/>
    </row>
    <row r="532" spans="1:10" s="34" customFormat="1">
      <c r="A532" s="28"/>
      <c r="B532" s="31">
        <v>131706</v>
      </c>
      <c r="C532" s="29" t="str">
        <f>VLOOKUP(B532,[1]PUC!$A$3:$B$3395,2,0)</f>
        <v>Servicios de seguros y reaseguros</v>
      </c>
      <c r="D532" s="30">
        <v>224063001</v>
      </c>
      <c r="E532" s="31" t="str">
        <f>VLOOKUP(D532,[2]Directorio!$B$1:$C$3903,2,0)</f>
        <v>Corporación Municipal de Cultura de Armenia</v>
      </c>
      <c r="F532" s="32">
        <v>16946167.5</v>
      </c>
      <c r="G532" s="32">
        <v>0</v>
      </c>
      <c r="H532" s="33"/>
      <c r="I532" s="33"/>
      <c r="J532" s="33"/>
    </row>
    <row r="533" spans="1:10" s="34" customFormat="1">
      <c r="A533" s="28"/>
      <c r="B533" s="31">
        <v>131706</v>
      </c>
      <c r="C533" s="29" t="str">
        <f>VLOOKUP(B533,[1]PUC!$A$3:$B$3395,2,0)</f>
        <v>Servicios de seguros y reaseguros</v>
      </c>
      <c r="D533" s="30">
        <v>150176000</v>
      </c>
      <c r="E533" s="31" t="str">
        <f>VLOOKUP(D533,[2]Directorio!$B$1:$C$3903,2,0)</f>
        <v>Sociedad de Acueducto y Alcantarillado del Valle del Cauca</v>
      </c>
      <c r="F533" s="32">
        <v>55580193.549999997</v>
      </c>
      <c r="G533" s="32">
        <v>0</v>
      </c>
      <c r="H533" s="33"/>
      <c r="I533" s="33"/>
      <c r="J533" s="33"/>
    </row>
    <row r="534" spans="1:10" s="34" customFormat="1">
      <c r="A534" s="28"/>
      <c r="B534" s="31">
        <v>131706</v>
      </c>
      <c r="C534" s="29" t="str">
        <f>VLOOKUP(B534,[1]PUC!$A$3:$B$3395,2,0)</f>
        <v>Servicios de seguros y reaseguros</v>
      </c>
      <c r="D534" s="30">
        <v>217173671</v>
      </c>
      <c r="E534" s="31" t="str">
        <f>VLOOKUP(D534,[2]Directorio!$B$1:$C$3903,2,0)</f>
        <v>Saldaña</v>
      </c>
      <c r="F534" s="32">
        <v>61508099.95000001</v>
      </c>
      <c r="G534" s="32">
        <v>0</v>
      </c>
      <c r="H534" s="33"/>
      <c r="I534" s="33"/>
      <c r="J534" s="33"/>
    </row>
    <row r="535" spans="1:10" s="34" customFormat="1">
      <c r="A535" s="28"/>
      <c r="B535" s="31">
        <v>131706</v>
      </c>
      <c r="C535" s="29" t="str">
        <f>VLOOKUP(B535,[1]PUC!$A$3:$B$3395,2,0)</f>
        <v>Servicios de seguros y reaseguros</v>
      </c>
      <c r="D535" s="30">
        <v>217423574</v>
      </c>
      <c r="E535" s="31" t="str">
        <f>VLOOKUP(D535,[2]Directorio!$B$1:$C$3903,2,0)</f>
        <v>Puerto Escondido</v>
      </c>
      <c r="F535" s="32">
        <v>22971753.600000001</v>
      </c>
      <c r="G535" s="32">
        <v>0</v>
      </c>
      <c r="H535" s="33"/>
      <c r="I535" s="33"/>
      <c r="J535" s="33"/>
    </row>
    <row r="536" spans="1:10" s="34" customFormat="1">
      <c r="A536" s="28"/>
      <c r="B536" s="31">
        <v>131706</v>
      </c>
      <c r="C536" s="29" t="str">
        <f>VLOOKUP(B536,[1]PUC!$A$3:$B$3395,2,0)</f>
        <v>Servicios de seguros y reaseguros</v>
      </c>
      <c r="D536" s="30">
        <v>213820238</v>
      </c>
      <c r="E536" s="31" t="str">
        <f>VLOOKUP(D536,[2]Directorio!$B$1:$C$3903,2,0)</f>
        <v>El Copey</v>
      </c>
      <c r="F536" s="32">
        <v>9978185</v>
      </c>
      <c r="G536" s="32">
        <v>0</v>
      </c>
      <c r="H536" s="33"/>
      <c r="I536" s="33"/>
      <c r="J536" s="33"/>
    </row>
    <row r="537" spans="1:10" s="34" customFormat="1">
      <c r="A537" s="28"/>
      <c r="B537" s="31">
        <v>131706</v>
      </c>
      <c r="C537" s="29" t="str">
        <f>VLOOKUP(B537,[1]PUC!$A$3:$B$3395,2,0)</f>
        <v>Servicios de seguros y reaseguros</v>
      </c>
      <c r="D537" s="30">
        <v>238763130</v>
      </c>
      <c r="E537" s="31" t="str">
        <f>VLOOKUP(D537,[2]Directorio!$B$1:$C$3903,2,0)</f>
        <v>E.S.P. Empresas Públicas Municipales de Calarcá</v>
      </c>
      <c r="F537" s="32">
        <v>28818790.790000003</v>
      </c>
      <c r="G537" s="32">
        <v>0</v>
      </c>
      <c r="H537" s="33"/>
      <c r="I537" s="33"/>
      <c r="J537" s="33"/>
    </row>
    <row r="538" spans="1:10" s="34" customFormat="1">
      <c r="A538" s="28"/>
      <c r="B538" s="31">
        <v>131706</v>
      </c>
      <c r="C538" s="29" t="str">
        <f>VLOOKUP(B538,[1]PUC!$A$3:$B$3395,2,0)</f>
        <v>Servicios de seguros y reaseguros</v>
      </c>
      <c r="D538" s="30">
        <v>123615000</v>
      </c>
      <c r="E538" s="31" t="str">
        <f>VLOOKUP(D538,[2]Directorio!$B$1:$C$3903,2,0)</f>
        <v>Lotería de Boyacá</v>
      </c>
      <c r="F538" s="32">
        <v>168749870.54000002</v>
      </c>
      <c r="G538" s="32">
        <v>0</v>
      </c>
      <c r="H538" s="33"/>
      <c r="I538" s="33"/>
      <c r="J538" s="33"/>
    </row>
    <row r="539" spans="1:10" s="34" customFormat="1">
      <c r="A539" s="28"/>
      <c r="B539" s="31">
        <v>131706</v>
      </c>
      <c r="C539" s="29" t="str">
        <f>VLOOKUP(B539,[1]PUC!$A$3:$B$3395,2,0)</f>
        <v>Servicios de seguros y reaseguros</v>
      </c>
      <c r="D539" s="30">
        <v>923272743</v>
      </c>
      <c r="E539" s="31" t="str">
        <f>VLOOKUP(D539,[2]Directorio!$B$1:$C$3903,2,0)</f>
        <v>E.S.E Subred Integrada de Servicios de Salud Centro Oriente</v>
      </c>
      <c r="F539" s="32">
        <v>4293054.59</v>
      </c>
      <c r="G539" s="32">
        <v>0</v>
      </c>
      <c r="H539" s="33"/>
      <c r="I539" s="33"/>
      <c r="J539" s="33"/>
    </row>
    <row r="540" spans="1:10" s="34" customFormat="1">
      <c r="A540" s="28"/>
      <c r="B540" s="31">
        <v>131706</v>
      </c>
      <c r="C540" s="29" t="str">
        <f>VLOOKUP(B540,[1]PUC!$A$3:$B$3395,2,0)</f>
        <v>Servicios de seguros y reaseguros</v>
      </c>
      <c r="D540" s="30">
        <v>217944279</v>
      </c>
      <c r="E540" s="31" t="str">
        <f>VLOOKUP(D540,[2]Directorio!$B$1:$C$3903,2,0)</f>
        <v>Fonseca</v>
      </c>
      <c r="F540" s="32">
        <v>28405300.370000001</v>
      </c>
      <c r="G540" s="32">
        <v>0</v>
      </c>
      <c r="H540" s="33"/>
      <c r="I540" s="33"/>
      <c r="J540" s="33"/>
    </row>
    <row r="541" spans="1:10" s="34" customFormat="1">
      <c r="A541" s="28"/>
      <c r="B541" s="31">
        <v>131706</v>
      </c>
      <c r="C541" s="29" t="str">
        <f>VLOOKUP(B541,[1]PUC!$A$3:$B$3395,2,0)</f>
        <v>Servicios de seguros y reaseguros</v>
      </c>
      <c r="D541" s="30">
        <v>923270913</v>
      </c>
      <c r="E541" s="31" t="str">
        <f>VLOOKUP(D541,[2]Directorio!$B$1:$C$3903,2,0)</f>
        <v>E.S.P. Servicios Públicos Domiciliarios Aguas del Caguán S.A.</v>
      </c>
      <c r="F541" s="32">
        <v>14065758.809999999</v>
      </c>
      <c r="G541" s="32">
        <v>0</v>
      </c>
      <c r="H541" s="33"/>
      <c r="I541" s="33"/>
      <c r="J541" s="33"/>
    </row>
    <row r="542" spans="1:10" s="34" customFormat="1">
      <c r="A542" s="28"/>
      <c r="B542" s="31">
        <v>131706</v>
      </c>
      <c r="C542" s="29" t="str">
        <f>VLOOKUP(B542,[1]PUC!$A$3:$B$3395,2,0)</f>
        <v>Servicios de seguros y reaseguros</v>
      </c>
      <c r="D542" s="30">
        <v>219225592</v>
      </c>
      <c r="E542" s="31" t="str">
        <f>VLOOKUP(D542,[2]Directorio!$B$1:$C$3903,2,0)</f>
        <v>Quebradanegra</v>
      </c>
      <c r="F542" s="32">
        <v>2101050</v>
      </c>
      <c r="G542" s="32">
        <v>0</v>
      </c>
      <c r="H542" s="33"/>
      <c r="I542" s="33"/>
      <c r="J542" s="33"/>
    </row>
    <row r="543" spans="1:10" s="34" customFormat="1">
      <c r="A543" s="28"/>
      <c r="B543" s="31">
        <v>131706</v>
      </c>
      <c r="C543" s="29" t="str">
        <f>VLOOKUP(B543,[1]PUC!$A$3:$B$3395,2,0)</f>
        <v>Servicios de seguros y reaseguros</v>
      </c>
      <c r="D543" s="30">
        <v>25900000</v>
      </c>
      <c r="E543" s="31" t="str">
        <f>VLOOKUP(D543,[2]Directorio!$B$1:$C$3903,2,0)</f>
        <v>Instituto Nacional de Salud</v>
      </c>
      <c r="F543" s="32">
        <v>340548950.98000002</v>
      </c>
      <c r="G543" s="32">
        <v>0</v>
      </c>
      <c r="H543" s="33"/>
      <c r="I543" s="33"/>
      <c r="J543" s="33"/>
    </row>
    <row r="544" spans="1:10" s="34" customFormat="1">
      <c r="A544" s="28"/>
      <c r="B544" s="31">
        <v>131706</v>
      </c>
      <c r="C544" s="29" t="str">
        <f>VLOOKUP(B544,[1]PUC!$A$3:$B$3395,2,0)</f>
        <v>Servicios de seguros y reaseguros</v>
      </c>
      <c r="D544" s="30">
        <v>22200000</v>
      </c>
      <c r="E544" s="31" t="str">
        <f>VLOOKUP(D544,[2]Directorio!$B$1:$C$3903,2,0)</f>
        <v>Ministerio de Ciencia, Tecnología e Innovación</v>
      </c>
      <c r="F544" s="32">
        <v>13981262</v>
      </c>
      <c r="G544" s="32">
        <v>0</v>
      </c>
      <c r="H544" s="33"/>
      <c r="I544" s="33"/>
      <c r="J544" s="33"/>
    </row>
    <row r="545" spans="1:10" s="34" customFormat="1">
      <c r="A545" s="28"/>
      <c r="B545" s="31">
        <v>131706</v>
      </c>
      <c r="C545" s="29" t="str">
        <f>VLOOKUP(B545,[1]PUC!$A$3:$B$3395,2,0)</f>
        <v>Servicios de seguros y reaseguros</v>
      </c>
      <c r="D545" s="30">
        <v>44300000</v>
      </c>
      <c r="E545" s="31" t="str">
        <f>VLOOKUP(D545,[2]Directorio!$B$1:$C$3903,2,0)</f>
        <v>Fondo de Garantías de Instituciones Financieras</v>
      </c>
      <c r="F545" s="32">
        <v>828287206.36999989</v>
      </c>
      <c r="G545" s="32">
        <v>0</v>
      </c>
      <c r="H545" s="33"/>
      <c r="I545" s="33"/>
      <c r="J545" s="33"/>
    </row>
    <row r="546" spans="1:10" s="34" customFormat="1">
      <c r="A546" s="28"/>
      <c r="B546" s="31">
        <v>131706</v>
      </c>
      <c r="C546" s="29" t="str">
        <f>VLOOKUP(B546,[1]PUC!$A$3:$B$3395,2,0)</f>
        <v>Servicios de seguros y reaseguros</v>
      </c>
      <c r="D546" s="30">
        <v>261785001</v>
      </c>
      <c r="E546" s="31" t="str">
        <f>VLOOKUP(D546,[2]Directorio!$B$1:$C$3903,2,0)</f>
        <v>Empresa de Servicios Públicos Domiciliarios de Acueducto y Alcantarillado de Yopal</v>
      </c>
      <c r="F546" s="32">
        <v>225977351.47000003</v>
      </c>
      <c r="G546" s="32">
        <v>0</v>
      </c>
      <c r="H546" s="33"/>
      <c r="I546" s="33"/>
      <c r="J546" s="33"/>
    </row>
    <row r="547" spans="1:10" s="34" customFormat="1">
      <c r="A547" s="28"/>
      <c r="B547" s="31">
        <v>131706</v>
      </c>
      <c r="C547" s="29" t="str">
        <f>VLOOKUP(B547,[1]PUC!$A$3:$B$3395,2,0)</f>
        <v>Servicios de seguros y reaseguros</v>
      </c>
      <c r="D547" s="30">
        <v>215568755</v>
      </c>
      <c r="E547" s="31" t="str">
        <f>VLOOKUP(D547,[2]Directorio!$B$1:$C$3903,2,0)</f>
        <v>Socorro</v>
      </c>
      <c r="F547" s="32">
        <v>137550347.99000001</v>
      </c>
      <c r="G547" s="32">
        <v>0</v>
      </c>
      <c r="H547" s="33"/>
      <c r="I547" s="33"/>
      <c r="J547" s="33"/>
    </row>
    <row r="548" spans="1:10" s="34" customFormat="1">
      <c r="A548" s="28"/>
      <c r="B548" s="31">
        <v>131706</v>
      </c>
      <c r="C548" s="29" t="str">
        <f>VLOOKUP(B548,[1]PUC!$A$3:$B$3395,2,0)</f>
        <v>Servicios de seguros y reaseguros</v>
      </c>
      <c r="D548" s="30">
        <v>215050450</v>
      </c>
      <c r="E548" s="31" t="str">
        <f>VLOOKUP(D548,[2]Directorio!$B$1:$C$3903,2,0)</f>
        <v>Puerto Concordia</v>
      </c>
      <c r="F548" s="32">
        <v>103177221.46000001</v>
      </c>
      <c r="G548" s="32">
        <v>0</v>
      </c>
      <c r="H548" s="33"/>
      <c r="I548" s="33"/>
      <c r="J548" s="33"/>
    </row>
    <row r="549" spans="1:10" s="34" customFormat="1">
      <c r="A549" s="28"/>
      <c r="B549" s="31">
        <v>131706</v>
      </c>
      <c r="C549" s="29" t="str">
        <f>VLOOKUP(B549,[1]PUC!$A$3:$B$3395,2,0)</f>
        <v>Servicios de seguros y reaseguros</v>
      </c>
      <c r="D549" s="30">
        <v>213568235</v>
      </c>
      <c r="E549" s="31" t="str">
        <f>VLOOKUP(D549,[2]Directorio!$B$1:$C$3903,2,0)</f>
        <v>El Carmen de Chucurí</v>
      </c>
      <c r="F549" s="32">
        <v>44638267.079999991</v>
      </c>
      <c r="G549" s="32">
        <v>0</v>
      </c>
      <c r="H549" s="33"/>
      <c r="I549" s="33"/>
      <c r="J549" s="33"/>
    </row>
    <row r="550" spans="1:10" s="34" customFormat="1">
      <c r="A550" s="28"/>
      <c r="B550" s="31">
        <v>131706</v>
      </c>
      <c r="C550" s="29" t="str">
        <f>VLOOKUP(B550,[1]PUC!$A$3:$B$3395,2,0)</f>
        <v>Servicios de seguros y reaseguros</v>
      </c>
      <c r="D550" s="30">
        <v>128223000</v>
      </c>
      <c r="E550" s="31" t="str">
        <f>VLOOKUP(D550,[2]Directorio!$B$1:$C$3903,2,0)</f>
        <v>E.S.E. Hospital San Diego - Cereté</v>
      </c>
      <c r="F550" s="32">
        <v>10869337.48</v>
      </c>
      <c r="G550" s="32">
        <v>0</v>
      </c>
      <c r="H550" s="33"/>
      <c r="I550" s="33"/>
      <c r="J550" s="33"/>
    </row>
    <row r="551" spans="1:10" s="34" customFormat="1">
      <c r="A551" s="28"/>
      <c r="B551" s="31">
        <v>131706</v>
      </c>
      <c r="C551" s="29" t="str">
        <f>VLOOKUP(B551,[1]PUC!$A$3:$B$3395,2,0)</f>
        <v>Servicios de seguros y reaseguros</v>
      </c>
      <c r="D551" s="30">
        <v>217727077</v>
      </c>
      <c r="E551" s="31" t="str">
        <f>VLOOKUP(D551,[2]Directorio!$B$1:$C$3903,2,0)</f>
        <v>Bajo Baudó - Pizarro</v>
      </c>
      <c r="F551" s="32">
        <v>13423345.879999999</v>
      </c>
      <c r="G551" s="32">
        <v>0</v>
      </c>
      <c r="H551" s="33"/>
      <c r="I551" s="33"/>
      <c r="J551" s="33"/>
    </row>
    <row r="552" spans="1:10" s="34" customFormat="1">
      <c r="A552" s="28"/>
      <c r="B552" s="31">
        <v>131706</v>
      </c>
      <c r="C552" s="29" t="str">
        <f>VLOOKUP(B552,[1]PUC!$A$3:$B$3395,2,0)</f>
        <v>Servicios de seguros y reaseguros</v>
      </c>
      <c r="D552" s="30">
        <v>214519845</v>
      </c>
      <c r="E552" s="31" t="str">
        <f>VLOOKUP(D552,[2]Directorio!$B$1:$C$3903,2,0)</f>
        <v>Villa Rica - Cauca</v>
      </c>
      <c r="F552" s="32">
        <v>168447085.76999998</v>
      </c>
      <c r="G552" s="32">
        <v>0</v>
      </c>
      <c r="H552" s="33"/>
      <c r="I552" s="33"/>
      <c r="J552" s="33"/>
    </row>
    <row r="553" spans="1:10" s="34" customFormat="1">
      <c r="A553" s="28"/>
      <c r="B553" s="31">
        <v>131706</v>
      </c>
      <c r="C553" s="29" t="str">
        <f>VLOOKUP(B553,[1]PUC!$A$3:$B$3395,2,0)</f>
        <v>Servicios de seguros y reaseguros</v>
      </c>
      <c r="D553" s="30">
        <v>267125290</v>
      </c>
      <c r="E553" s="31" t="str">
        <f>VLOOKUP(D553,[2]Directorio!$B$1:$C$3903,2,0)</f>
        <v>Instituto Deportivo y Recreativo de Fusagasugá</v>
      </c>
      <c r="F553" s="32">
        <v>1821020</v>
      </c>
      <c r="G553" s="32">
        <v>0</v>
      </c>
      <c r="H553" s="33"/>
      <c r="I553" s="33"/>
      <c r="J553" s="33"/>
    </row>
    <row r="554" spans="1:10" s="34" customFormat="1">
      <c r="A554" s="28"/>
      <c r="B554" s="31">
        <v>131706</v>
      </c>
      <c r="C554" s="29" t="str">
        <f>VLOOKUP(B554,[1]PUC!$A$3:$B$3395,2,0)</f>
        <v>Servicios de seguros y reaseguros</v>
      </c>
      <c r="D554" s="30">
        <v>217605576</v>
      </c>
      <c r="E554" s="31" t="str">
        <f>VLOOKUP(D554,[2]Directorio!$B$1:$C$3903,2,0)</f>
        <v>Pueblorrico - Antioquia</v>
      </c>
      <c r="F554" s="32">
        <v>1697620.68</v>
      </c>
      <c r="G554" s="32">
        <v>0</v>
      </c>
      <c r="H554" s="33"/>
      <c r="I554" s="33"/>
      <c r="J554" s="33"/>
    </row>
    <row r="555" spans="1:10" s="34" customFormat="1">
      <c r="A555" s="28"/>
      <c r="B555" s="31">
        <v>131706</v>
      </c>
      <c r="C555" s="29" t="str">
        <f>VLOOKUP(B555,[1]PUC!$A$3:$B$3395,2,0)</f>
        <v>Servicios de seguros y reaseguros</v>
      </c>
      <c r="D555" s="30">
        <v>263176869</v>
      </c>
      <c r="E555" s="31" t="str">
        <f>VLOOKUP(D555,[2]Directorio!$B$1:$C$3903,2,0)</f>
        <v>E.S.E. Hospital Materno Infantil - Vijes (Valle)</v>
      </c>
      <c r="F555" s="32">
        <v>728280</v>
      </c>
      <c r="G555" s="32">
        <v>0</v>
      </c>
      <c r="H555" s="33"/>
      <c r="I555" s="33"/>
      <c r="J555" s="33"/>
    </row>
    <row r="556" spans="1:10" s="34" customFormat="1">
      <c r="A556" s="28"/>
      <c r="B556" s="31">
        <v>131706</v>
      </c>
      <c r="C556" s="29" t="str">
        <f>VLOOKUP(B556,[1]PUC!$A$3:$B$3395,2,0)</f>
        <v>Servicios de seguros y reaseguros</v>
      </c>
      <c r="D556" s="30">
        <v>210915109</v>
      </c>
      <c r="E556" s="31" t="str">
        <f>VLOOKUP(D556,[2]Directorio!$B$1:$C$3903,2,0)</f>
        <v>Buenavista - Boyacá</v>
      </c>
      <c r="F556" s="32">
        <v>2151450</v>
      </c>
      <c r="G556" s="32">
        <v>0</v>
      </c>
      <c r="H556" s="33"/>
      <c r="I556" s="33"/>
      <c r="J556" s="33"/>
    </row>
    <row r="557" spans="1:10" s="34" customFormat="1">
      <c r="A557" s="28"/>
      <c r="B557" s="31">
        <v>131706</v>
      </c>
      <c r="C557" s="29" t="str">
        <f>VLOOKUP(B557,[1]PUC!$A$3:$B$3395,2,0)</f>
        <v>Servicios de seguros y reaseguros</v>
      </c>
      <c r="D557" s="30">
        <v>230215176</v>
      </c>
      <c r="E557" s="31" t="str">
        <f>VLOOKUP(D557,[2]Directorio!$B$1:$C$3903,2,0)</f>
        <v>E.S.P. Empresa de Servicios Públicos de Chiquinquirá</v>
      </c>
      <c r="F557" s="32">
        <v>15322928.389999999</v>
      </c>
      <c r="G557" s="32">
        <v>0</v>
      </c>
      <c r="H557" s="33"/>
      <c r="I557" s="33"/>
      <c r="J557" s="33"/>
    </row>
    <row r="558" spans="1:10" s="34" customFormat="1">
      <c r="A558" s="28"/>
      <c r="B558" s="31">
        <v>131706</v>
      </c>
      <c r="C558" s="29" t="str">
        <f>VLOOKUP(B558,[1]PUC!$A$3:$B$3395,2,0)</f>
        <v>Servicios de seguros y reaseguros</v>
      </c>
      <c r="D558" s="30">
        <v>124552000</v>
      </c>
      <c r="E558" s="31" t="str">
        <f>VLOOKUP(D558,[2]Directorio!$B$1:$C$3903,2,0)</f>
        <v>Universidad de Nariño</v>
      </c>
      <c r="F558" s="32">
        <v>16943506.530000001</v>
      </c>
      <c r="G558" s="32">
        <v>0</v>
      </c>
      <c r="H558" s="33"/>
      <c r="I558" s="33"/>
      <c r="J558" s="33"/>
    </row>
    <row r="559" spans="1:10" s="34" customFormat="1">
      <c r="A559" s="28"/>
      <c r="B559" s="31">
        <v>131706</v>
      </c>
      <c r="C559" s="29" t="str">
        <f>VLOOKUP(B559,[1]PUC!$A$3:$B$3395,2,0)</f>
        <v>Servicios de seguros y reaseguros</v>
      </c>
      <c r="D559" s="30">
        <v>216488564</v>
      </c>
      <c r="E559" s="31" t="str">
        <f>VLOOKUP(D559,[2]Directorio!$B$1:$C$3903,2,0)</f>
        <v>Providencia</v>
      </c>
      <c r="F559" s="32">
        <v>24000000</v>
      </c>
      <c r="G559" s="32">
        <v>0</v>
      </c>
      <c r="H559" s="33"/>
      <c r="I559" s="33"/>
      <c r="J559" s="33"/>
    </row>
    <row r="560" spans="1:10" s="34" customFormat="1">
      <c r="A560" s="28"/>
      <c r="B560" s="31">
        <v>131706</v>
      </c>
      <c r="C560" s="29" t="str">
        <f>VLOOKUP(B560,[1]PUC!$A$3:$B$3395,2,0)</f>
        <v>Servicios de seguros y reaseguros</v>
      </c>
      <c r="D560" s="30">
        <v>220115832</v>
      </c>
      <c r="E560" s="31" t="str">
        <f>VLOOKUP(D560,[2]Directorio!$B$1:$C$3903,2,0)</f>
        <v>E.S.E. Centro de Salud Santa Bárbara - Tununguá</v>
      </c>
      <c r="F560" s="32">
        <v>11398848.93</v>
      </c>
      <c r="G560" s="32">
        <v>0</v>
      </c>
      <c r="H560" s="33"/>
      <c r="I560" s="33"/>
      <c r="J560" s="33"/>
    </row>
    <row r="561" spans="1:10" s="34" customFormat="1">
      <c r="A561" s="28"/>
      <c r="B561" s="31">
        <v>131706</v>
      </c>
      <c r="C561" s="29" t="str">
        <f>VLOOKUP(B561,[1]PUC!$A$3:$B$3395,2,0)</f>
        <v>Servicios de seguros y reaseguros</v>
      </c>
      <c r="D561" s="30">
        <v>923272751</v>
      </c>
      <c r="E561" s="31" t="str">
        <f>VLOOKUP(D561,[2]Directorio!$B$1:$C$3903,2,0)</f>
        <v>Instituto Departamental del Deporte y Recreación del Guanía</v>
      </c>
      <c r="F561" s="32">
        <v>4378498.99</v>
      </c>
      <c r="G561" s="32">
        <v>0</v>
      </c>
      <c r="H561" s="33"/>
      <c r="I561" s="33"/>
      <c r="J561" s="33"/>
    </row>
    <row r="562" spans="1:10" s="34" customFormat="1">
      <c r="A562" s="28"/>
      <c r="B562" s="31">
        <v>131706</v>
      </c>
      <c r="C562" s="29" t="str">
        <f>VLOOKUP(B562,[1]PUC!$A$3:$B$3395,2,0)</f>
        <v>Servicios de seguros y reaseguros</v>
      </c>
      <c r="D562" s="30">
        <v>120705000</v>
      </c>
      <c r="E562" s="31" t="str">
        <f>VLOOKUP(D562,[2]Directorio!$B$1:$C$3903,2,0)</f>
        <v>Lotería de Medellín</v>
      </c>
      <c r="F562" s="32">
        <v>556500</v>
      </c>
      <c r="G562" s="32">
        <v>0</v>
      </c>
      <c r="H562" s="33"/>
      <c r="I562" s="33"/>
      <c r="J562" s="33"/>
    </row>
    <row r="563" spans="1:10" s="34" customFormat="1">
      <c r="A563" s="28"/>
      <c r="B563" s="31">
        <v>131706</v>
      </c>
      <c r="C563" s="29" t="str">
        <f>VLOOKUP(B563,[1]PUC!$A$3:$B$3395,2,0)</f>
        <v>Servicios de seguros y reaseguros</v>
      </c>
      <c r="D563" s="30">
        <v>222205001</v>
      </c>
      <c r="E563" s="31" t="str">
        <f>VLOOKUP(D563,[2]Directorio!$B$1:$C$3903,2,0)</f>
        <v>Empresa para la Seguridad Urbana</v>
      </c>
      <c r="F563" s="32">
        <v>29357747.25</v>
      </c>
      <c r="G563" s="32">
        <v>0</v>
      </c>
      <c r="H563" s="33"/>
      <c r="I563" s="33"/>
      <c r="J563" s="33"/>
    </row>
    <row r="564" spans="1:10" s="34" customFormat="1">
      <c r="A564" s="28"/>
      <c r="B564" s="31">
        <v>131706</v>
      </c>
      <c r="C564" s="29" t="str">
        <f>VLOOKUP(B564,[1]PUC!$A$3:$B$3395,2,0)</f>
        <v>Servicios de seguros y reaseguros</v>
      </c>
      <c r="D564" s="30">
        <v>923273100</v>
      </c>
      <c r="E564" s="31" t="str">
        <f>VLOOKUP(D564,[2]Directorio!$B$1:$C$3903,2,0)</f>
        <v>Contraloría Departamental de Córdoba</v>
      </c>
      <c r="F564" s="32">
        <v>2476060</v>
      </c>
      <c r="G564" s="32">
        <v>0</v>
      </c>
      <c r="H564" s="33"/>
      <c r="I564" s="33"/>
      <c r="J564" s="33"/>
    </row>
    <row r="565" spans="1:10" s="34" customFormat="1">
      <c r="A565" s="28"/>
      <c r="B565" s="31">
        <v>131706</v>
      </c>
      <c r="C565" s="29" t="str">
        <f>VLOOKUP(B565,[1]PUC!$A$3:$B$3395,2,0)</f>
        <v>Servicios de seguros y reaseguros</v>
      </c>
      <c r="D565" s="30">
        <v>210815808</v>
      </c>
      <c r="E565" s="31" t="str">
        <f>VLOOKUP(D565,[2]Directorio!$B$1:$C$3903,2,0)</f>
        <v>Tinjacá</v>
      </c>
      <c r="F565" s="32">
        <v>20719724.990000002</v>
      </c>
      <c r="G565" s="32">
        <v>0</v>
      </c>
      <c r="H565" s="33"/>
      <c r="I565" s="33"/>
      <c r="J565" s="33"/>
    </row>
    <row r="566" spans="1:10" s="34" customFormat="1">
      <c r="A566" s="28"/>
      <c r="B566" s="31">
        <v>131706</v>
      </c>
      <c r="C566" s="29" t="str">
        <f>VLOOKUP(B566,[1]PUC!$A$3:$B$3395,2,0)</f>
        <v>Servicios de seguros y reaseguros</v>
      </c>
      <c r="D566" s="30">
        <v>97400000</v>
      </c>
      <c r="E566" s="31" t="str">
        <f>VLOOKUP(D566,[2]Directorio!$B$1:$C$3903,2,0)</f>
        <v>E.S.P. Empresa Municipal de Servicios Públicos de Trinidad</v>
      </c>
      <c r="F566" s="32">
        <v>10801378.950000001</v>
      </c>
      <c r="G566" s="32">
        <v>0</v>
      </c>
      <c r="H566" s="33"/>
      <c r="I566" s="33"/>
      <c r="J566" s="33"/>
    </row>
    <row r="567" spans="1:10" s="34" customFormat="1">
      <c r="A567" s="28"/>
      <c r="B567" s="31">
        <v>131706</v>
      </c>
      <c r="C567" s="29" t="str">
        <f>VLOOKUP(B567,[1]PUC!$A$3:$B$3395,2,0)</f>
        <v>Servicios de seguros y reaseguros</v>
      </c>
      <c r="D567" s="30">
        <v>131210000</v>
      </c>
      <c r="E567" s="31" t="str">
        <f>VLOOKUP(D567,[2]Directorio!$B$1:$C$3903,2,0)</f>
        <v>Sociedad Televisión del Pacífico Ltda - Telepacífico</v>
      </c>
      <c r="F567" s="32">
        <v>64905915.659999996</v>
      </c>
      <c r="G567" s="32">
        <v>0</v>
      </c>
      <c r="H567" s="33"/>
      <c r="I567" s="33"/>
      <c r="J567" s="33"/>
    </row>
    <row r="568" spans="1:10" s="34" customFormat="1">
      <c r="A568" s="28"/>
      <c r="B568" s="31">
        <v>131706</v>
      </c>
      <c r="C568" s="29" t="str">
        <f>VLOOKUP(B568,[1]PUC!$A$3:$B$3395,2,0)</f>
        <v>Servicios de seguros y reaseguros</v>
      </c>
      <c r="D568" s="30">
        <v>223511001</v>
      </c>
      <c r="E568" s="31" t="str">
        <f>VLOOKUP(D568,[2]Directorio!$B$1:$C$3903,2,0)</f>
        <v>Fundación Gilberto Alzate Avendaño</v>
      </c>
      <c r="F568" s="32">
        <v>59838086.990000002</v>
      </c>
      <c r="G568" s="32">
        <v>0</v>
      </c>
      <c r="H568" s="33"/>
      <c r="I568" s="33"/>
      <c r="J568" s="33"/>
    </row>
    <row r="569" spans="1:10" s="34" customFormat="1">
      <c r="A569" s="28"/>
      <c r="B569" s="31">
        <v>131706</v>
      </c>
      <c r="C569" s="29" t="str">
        <f>VLOOKUP(B569,[1]PUC!$A$3:$B$3395,2,0)</f>
        <v>Servicios de seguros y reaseguros</v>
      </c>
      <c r="D569" s="30">
        <v>31200000</v>
      </c>
      <c r="E569" s="31" t="str">
        <f>VLOOKUP(D569,[2]Directorio!$B$1:$C$3903,2,0)</f>
        <v>Corporación de la Industria Aeronáutica Colombiana S.A.</v>
      </c>
      <c r="F569" s="32">
        <v>29819460.989999998</v>
      </c>
      <c r="G569" s="32">
        <v>0</v>
      </c>
      <c r="H569" s="33"/>
      <c r="I569" s="33"/>
      <c r="J569" s="33"/>
    </row>
    <row r="570" spans="1:10" s="34" customFormat="1">
      <c r="A570" s="28"/>
      <c r="B570" s="31">
        <v>131706</v>
      </c>
      <c r="C570" s="29" t="str">
        <f>VLOOKUP(B570,[1]PUC!$A$3:$B$3395,2,0)</f>
        <v>Servicios de seguros y reaseguros</v>
      </c>
      <c r="D570" s="30">
        <v>923273114</v>
      </c>
      <c r="E570" s="31" t="str">
        <f>VLOOKUP(D570,[2]Directorio!$B$1:$C$3903,2,0)</f>
        <v>Contraloría Municipal de Yumbo</v>
      </c>
      <c r="F570" s="32">
        <v>21509637.560000002</v>
      </c>
      <c r="G570" s="32">
        <v>0</v>
      </c>
      <c r="H570" s="33"/>
      <c r="I570" s="33"/>
      <c r="J570" s="33"/>
    </row>
    <row r="571" spans="1:10" s="34" customFormat="1">
      <c r="A571" s="28"/>
      <c r="B571" s="31">
        <v>131706</v>
      </c>
      <c r="C571" s="29" t="str">
        <f>VLOOKUP(B571,[1]PUC!$A$3:$B$3395,2,0)</f>
        <v>Servicios de seguros y reaseguros</v>
      </c>
      <c r="D571" s="30">
        <v>130281000</v>
      </c>
      <c r="E571" s="31" t="str">
        <f>VLOOKUP(D571,[2]Directorio!$B$1:$C$3903,2,0)</f>
        <v>Empresa de Energía Eléctrica de Arauca</v>
      </c>
      <c r="F571" s="32">
        <v>285669180.90999997</v>
      </c>
      <c r="G571" s="32">
        <v>0</v>
      </c>
      <c r="H571" s="33"/>
      <c r="I571" s="33"/>
      <c r="J571" s="33"/>
    </row>
    <row r="572" spans="1:10" s="34" customFormat="1">
      <c r="A572" s="28"/>
      <c r="B572" s="31">
        <v>131706</v>
      </c>
      <c r="C572" s="29" t="str">
        <f>VLOOKUP(B572,[1]PUC!$A$3:$B$3395,2,0)</f>
        <v>Servicios de seguros y reaseguros</v>
      </c>
      <c r="D572" s="30">
        <v>185705000</v>
      </c>
      <c r="E572" s="31" t="str">
        <f>VLOOKUP(D572,[2]Directorio!$B$1:$C$3903,2,0)</f>
        <v>E.S.E. Hospital Héctor Abad Gómez - Yondó</v>
      </c>
      <c r="F572" s="32">
        <v>31599636.140000001</v>
      </c>
      <c r="G572" s="32">
        <v>0</v>
      </c>
      <c r="H572" s="33"/>
      <c r="I572" s="33"/>
      <c r="J572" s="33"/>
    </row>
    <row r="573" spans="1:10" s="34" customFormat="1">
      <c r="A573" s="28"/>
      <c r="B573" s="31">
        <v>131706</v>
      </c>
      <c r="C573" s="29" t="str">
        <f>VLOOKUP(B573,[1]PUC!$A$3:$B$3395,2,0)</f>
        <v>Servicios de seguros y reaseguros</v>
      </c>
      <c r="D573" s="30">
        <v>211085410</v>
      </c>
      <c r="E573" s="31" t="str">
        <f>VLOOKUP(D573,[2]Directorio!$B$1:$C$3903,2,0)</f>
        <v>Tauramena.</v>
      </c>
      <c r="F573" s="32">
        <v>134267599.92000002</v>
      </c>
      <c r="G573" s="32">
        <v>0</v>
      </c>
      <c r="H573" s="33"/>
      <c r="I573" s="33"/>
      <c r="J573" s="33"/>
    </row>
    <row r="574" spans="1:10" s="34" customFormat="1">
      <c r="A574" s="28"/>
      <c r="B574" s="31">
        <v>131706</v>
      </c>
      <c r="C574" s="29" t="str">
        <f>VLOOKUP(B574,[1]PUC!$A$3:$B$3395,2,0)</f>
        <v>Servicios de seguros y reaseguros</v>
      </c>
      <c r="D574" s="30">
        <v>224776147</v>
      </c>
      <c r="E574" s="31" t="str">
        <f>VLOOKUP(D574,[2]Directorio!$B$1:$C$3903,2,0)</f>
        <v>Aeropuerto Internacional Santa Ana S.A.</v>
      </c>
      <c r="F574" s="32">
        <v>595119</v>
      </c>
      <c r="G574" s="32">
        <v>0</v>
      </c>
      <c r="H574" s="33"/>
      <c r="I574" s="33"/>
      <c r="J574" s="33"/>
    </row>
    <row r="575" spans="1:10" s="34" customFormat="1">
      <c r="A575" s="28"/>
      <c r="B575" s="31">
        <v>131706</v>
      </c>
      <c r="C575" s="29" t="str">
        <f>VLOOKUP(B575,[1]PUC!$A$3:$B$3395,2,0)</f>
        <v>Servicios de seguros y reaseguros</v>
      </c>
      <c r="D575" s="30">
        <v>218715087</v>
      </c>
      <c r="E575" s="31" t="str">
        <f>VLOOKUP(D575,[2]Directorio!$B$1:$C$3903,2,0)</f>
        <v>Belén - Boyacá</v>
      </c>
      <c r="F575" s="32">
        <v>5340950</v>
      </c>
      <c r="G575" s="32">
        <v>0</v>
      </c>
      <c r="H575" s="33"/>
      <c r="I575" s="33"/>
      <c r="J575" s="33"/>
    </row>
    <row r="576" spans="1:10" s="34" customFormat="1">
      <c r="A576" s="28"/>
      <c r="B576" s="31">
        <v>131706</v>
      </c>
      <c r="C576" s="29" t="str">
        <f>VLOOKUP(B576,[1]PUC!$A$3:$B$3395,2,0)</f>
        <v>Servicios de seguros y reaseguros</v>
      </c>
      <c r="D576" s="30">
        <v>825873000</v>
      </c>
      <c r="E576" s="31" t="str">
        <f>VLOOKUP(D576,[2]Directorio!$B$1:$C$3903,2,0)</f>
        <v>Instituto Tolimense de Formación Técnica Profesional</v>
      </c>
      <c r="F576" s="32">
        <v>2807731</v>
      </c>
      <c r="G576" s="32">
        <v>0</v>
      </c>
      <c r="H576" s="33"/>
      <c r="I576" s="33"/>
      <c r="J576" s="33"/>
    </row>
    <row r="577" spans="1:10" s="34" customFormat="1">
      <c r="A577" s="28"/>
      <c r="B577" s="31">
        <v>131706</v>
      </c>
      <c r="C577" s="29" t="str">
        <f>VLOOKUP(B577,[1]PUC!$A$3:$B$3395,2,0)</f>
        <v>Servicios de seguros y reaseguros</v>
      </c>
      <c r="D577" s="30">
        <v>230420001</v>
      </c>
      <c r="E577" s="31" t="str">
        <f>VLOOKUP(D577,[2]Directorio!$B$1:$C$3903,2,0)</f>
        <v>Comercializadora Mercabastos</v>
      </c>
      <c r="F577" s="32">
        <v>8499080</v>
      </c>
      <c r="G577" s="32">
        <v>0</v>
      </c>
      <c r="H577" s="33"/>
      <c r="I577" s="33"/>
      <c r="J577" s="33"/>
    </row>
    <row r="578" spans="1:10" s="34" customFormat="1">
      <c r="A578" s="28"/>
      <c r="B578" s="31">
        <v>131706</v>
      </c>
      <c r="C578" s="29" t="str">
        <f>VLOOKUP(B578,[1]PUC!$A$3:$B$3395,2,0)</f>
        <v>Servicios de seguros y reaseguros</v>
      </c>
      <c r="D578" s="30">
        <v>214617446</v>
      </c>
      <c r="E578" s="31" t="str">
        <f>VLOOKUP(D578,[2]Directorio!$B$1:$C$3903,2,0)</f>
        <v>Marulanda</v>
      </c>
      <c r="F578" s="32">
        <v>10779197.83</v>
      </c>
      <c r="G578" s="32">
        <v>0</v>
      </c>
      <c r="H578" s="33"/>
      <c r="I578" s="33"/>
      <c r="J578" s="33"/>
    </row>
    <row r="579" spans="1:10" s="34" customFormat="1">
      <c r="A579" s="28"/>
      <c r="B579" s="31">
        <v>131706</v>
      </c>
      <c r="C579" s="29" t="str">
        <f>VLOOKUP(B579,[1]PUC!$A$3:$B$3395,2,0)</f>
        <v>Servicios de seguros y reaseguros</v>
      </c>
      <c r="D579" s="30">
        <v>923272729</v>
      </c>
      <c r="E579" s="31" t="str">
        <f>VLOOKUP(D579,[2]Directorio!$B$1:$C$3903,2,0)</f>
        <v>Establecimiento Público Ambiental Distrito de Buenaventura</v>
      </c>
      <c r="F579" s="32">
        <v>9292837.5099999998</v>
      </c>
      <c r="G579" s="32">
        <v>0</v>
      </c>
      <c r="H579" s="33"/>
      <c r="I579" s="33"/>
      <c r="J579" s="33"/>
    </row>
    <row r="580" spans="1:10" s="34" customFormat="1">
      <c r="A580" s="28"/>
      <c r="B580" s="31">
        <v>131706</v>
      </c>
      <c r="C580" s="29" t="str">
        <f>VLOOKUP(B580,[1]PUC!$A$3:$B$3395,2,0)</f>
        <v>Servicios de seguros y reaseguros</v>
      </c>
      <c r="D580" s="30">
        <v>214117541</v>
      </c>
      <c r="E580" s="31" t="str">
        <f>VLOOKUP(D580,[2]Directorio!$B$1:$C$3903,2,0)</f>
        <v>Pensilvania</v>
      </c>
      <c r="F580" s="32">
        <v>28134296.039999995</v>
      </c>
      <c r="G580" s="32">
        <v>0</v>
      </c>
      <c r="H580" s="33"/>
      <c r="I580" s="33"/>
      <c r="J580" s="33"/>
    </row>
    <row r="581" spans="1:10" s="34" customFormat="1">
      <c r="A581" s="28"/>
      <c r="B581" s="31">
        <v>131706</v>
      </c>
      <c r="C581" s="29" t="str">
        <f>VLOOKUP(B581,[1]PUC!$A$3:$B$3395,2,0)</f>
        <v>Servicios de seguros y reaseguros</v>
      </c>
      <c r="D581" s="30">
        <v>92800000</v>
      </c>
      <c r="E581" s="31" t="str">
        <f>VLOOKUP(D581,[2]Directorio!$B$1:$C$3903,2,0)</f>
        <v>Gestora Urbana de Ibagué</v>
      </c>
      <c r="F581" s="32">
        <v>39903854</v>
      </c>
      <c r="G581" s="32">
        <v>0</v>
      </c>
      <c r="H581" s="33"/>
      <c r="I581" s="33"/>
      <c r="J581" s="33"/>
    </row>
    <row r="582" spans="1:10" s="34" customFormat="1">
      <c r="A582" s="28"/>
      <c r="B582" s="31">
        <v>131706</v>
      </c>
      <c r="C582" s="29" t="str">
        <f>VLOOKUP(B582,[1]PUC!$A$3:$B$3395,2,0)</f>
        <v>Servicios de seguros y reaseguros</v>
      </c>
      <c r="D582" s="30">
        <v>923272476</v>
      </c>
      <c r="E582" s="31" t="str">
        <f>VLOOKUP(D582,[2]Directorio!$B$1:$C$3903,2,0)</f>
        <v>U.A.E. Agencia del Inspector General de Tributos, Rentas y Contribuciones Parafiscales</v>
      </c>
      <c r="F582" s="32">
        <v>1269136.97</v>
      </c>
      <c r="G582" s="32">
        <v>0</v>
      </c>
      <c r="H582" s="33"/>
      <c r="I582" s="33"/>
      <c r="J582" s="33"/>
    </row>
    <row r="583" spans="1:10" s="34" customFormat="1">
      <c r="A583" s="28"/>
      <c r="B583" s="31">
        <v>131706</v>
      </c>
      <c r="C583" s="29" t="str">
        <f>VLOOKUP(B583,[1]PUC!$A$3:$B$3395,2,0)</f>
        <v>Servicios de seguros y reaseguros</v>
      </c>
      <c r="D583" s="30">
        <v>923272500</v>
      </c>
      <c r="E583" s="31" t="str">
        <f>VLOOKUP(D583,[2]Directorio!$B$1:$C$3903,2,0)</f>
        <v>E.S.P. de Cucunubá S.A.S.</v>
      </c>
      <c r="F583" s="32">
        <v>4079692.32</v>
      </c>
      <c r="G583" s="32">
        <v>0</v>
      </c>
      <c r="H583" s="33"/>
      <c r="I583" s="33"/>
      <c r="J583" s="33"/>
    </row>
    <row r="584" spans="1:10" s="34" customFormat="1">
      <c r="A584" s="28"/>
      <c r="B584" s="31">
        <v>131706</v>
      </c>
      <c r="C584" s="29" t="str">
        <f>VLOOKUP(B584,[1]PUC!$A$3:$B$3395,2,0)</f>
        <v>Servicios de seguros y reaseguros</v>
      </c>
      <c r="D584" s="30">
        <v>230115753</v>
      </c>
      <c r="E584" s="31" t="str">
        <f>VLOOKUP(D584,[2]Directorio!$B$1:$C$3903,2,0)</f>
        <v>E.S.P. Domiciliarios - Soatá</v>
      </c>
      <c r="F584" s="32">
        <v>3212424.36</v>
      </c>
      <c r="G584" s="32">
        <v>0</v>
      </c>
      <c r="H584" s="33"/>
      <c r="I584" s="33"/>
      <c r="J584" s="33"/>
    </row>
    <row r="585" spans="1:10" s="34" customFormat="1">
      <c r="A585" s="28"/>
      <c r="B585" s="31">
        <v>131706</v>
      </c>
      <c r="C585" s="29" t="str">
        <f>VLOOKUP(B585,[1]PUC!$A$3:$B$3395,2,0)</f>
        <v>Servicios de seguros y reaseguros</v>
      </c>
      <c r="D585" s="30">
        <v>923272653</v>
      </c>
      <c r="E585" s="31" t="str">
        <f>VLOOKUP(D585,[2]Directorio!$B$1:$C$3903,2,0)</f>
        <v>E.S.P. Empresa de Servicios Públicos del Municipio Villa de San Diego de Ubaté S.A.</v>
      </c>
      <c r="F585" s="32">
        <v>1602098.6300000001</v>
      </c>
      <c r="G585" s="32">
        <v>0</v>
      </c>
      <c r="H585" s="33"/>
      <c r="I585" s="33"/>
      <c r="J585" s="33"/>
    </row>
    <row r="586" spans="1:10" s="34" customFormat="1">
      <c r="A586" s="28"/>
      <c r="B586" s="31">
        <v>131706</v>
      </c>
      <c r="C586" s="29" t="str">
        <f>VLOOKUP(B586,[1]PUC!$A$3:$B$3395,2,0)</f>
        <v>Servicios de seguros y reaseguros</v>
      </c>
      <c r="D586" s="30">
        <v>233815238</v>
      </c>
      <c r="E586" s="31" t="str">
        <f>VLOOKUP(D586,[2]Directorio!$B$1:$C$3903,2,0)</f>
        <v>Empresa de Servicios Públicos de Duitama</v>
      </c>
      <c r="F586" s="32">
        <v>6961895.5999999996</v>
      </c>
      <c r="G586" s="32">
        <v>0</v>
      </c>
      <c r="H586" s="33"/>
      <c r="I586" s="33"/>
      <c r="J586" s="33"/>
    </row>
    <row r="587" spans="1:10" s="34" customFormat="1">
      <c r="A587" s="28"/>
      <c r="B587" s="31">
        <v>131706</v>
      </c>
      <c r="C587" s="29" t="str">
        <f>VLOOKUP(B587,[1]PUC!$A$3:$B$3395,2,0)</f>
        <v>Servicios de seguros y reaseguros</v>
      </c>
      <c r="D587" s="30">
        <v>923272036</v>
      </c>
      <c r="E587" s="31" t="str">
        <f>VLOOKUP(D587,[2]Directorio!$B$1:$C$3903,2,0)</f>
        <v>E.S.P. Servicios Públicos Domiciliarios de Armero Guayabal S.A.</v>
      </c>
      <c r="F587" s="32">
        <v>1337000</v>
      </c>
      <c r="G587" s="32">
        <v>0</v>
      </c>
      <c r="H587" s="33"/>
      <c r="I587" s="33"/>
      <c r="J587" s="33"/>
    </row>
    <row r="588" spans="1:10" s="34" customFormat="1">
      <c r="A588" s="28"/>
      <c r="B588" s="31">
        <v>131706</v>
      </c>
      <c r="C588" s="29" t="str">
        <f>VLOOKUP(B588,[1]PUC!$A$3:$B$3395,2,0)</f>
        <v>Servicios de seguros y reaseguros</v>
      </c>
      <c r="D588" s="30">
        <v>923272142</v>
      </c>
      <c r="E588" s="31" t="str">
        <f>VLOOKUP(D588,[2]Directorio!$B$1:$C$3903,2,0)</f>
        <v>Esenttia Masterbatch Ltda</v>
      </c>
      <c r="F588" s="32">
        <v>4756028.97</v>
      </c>
      <c r="G588" s="32">
        <v>0</v>
      </c>
      <c r="H588" s="33"/>
      <c r="I588" s="33"/>
      <c r="J588" s="33"/>
    </row>
    <row r="589" spans="1:10" s="34" customFormat="1">
      <c r="A589" s="28"/>
      <c r="B589" s="31">
        <v>131706</v>
      </c>
      <c r="C589" s="29" t="str">
        <f>VLOOKUP(B589,[1]PUC!$A$3:$B$3395,2,0)</f>
        <v>Servicios de seguros y reaseguros</v>
      </c>
      <c r="D589" s="30">
        <v>923270894</v>
      </c>
      <c r="E589" s="31" t="str">
        <f>VLOOKUP(D589,[2]Directorio!$B$1:$C$3903,2,0)</f>
        <v>E.S.E. Centro de Salud San Bernardo</v>
      </c>
      <c r="F589" s="32">
        <v>16394570.5</v>
      </c>
      <c r="G589" s="32">
        <v>0</v>
      </c>
      <c r="H589" s="33"/>
      <c r="I589" s="33"/>
      <c r="J589" s="33"/>
    </row>
    <row r="590" spans="1:10" s="34" customFormat="1">
      <c r="A590" s="28"/>
      <c r="B590" s="31">
        <v>131706</v>
      </c>
      <c r="C590" s="29" t="str">
        <f>VLOOKUP(B590,[1]PUC!$A$3:$B$3395,2,0)</f>
        <v>Servicios de seguros y reaseguros</v>
      </c>
      <c r="D590" s="30">
        <v>213317433</v>
      </c>
      <c r="E590" s="31" t="str">
        <f>VLOOKUP(D590,[2]Directorio!$B$1:$C$3903,2,0)</f>
        <v>Manzanares</v>
      </c>
      <c r="F590" s="32">
        <v>11836803.309999999</v>
      </c>
      <c r="G590" s="32">
        <v>0</v>
      </c>
      <c r="H590" s="33"/>
      <c r="I590" s="33"/>
      <c r="J590" s="33"/>
    </row>
    <row r="591" spans="1:10" s="34" customFormat="1">
      <c r="A591" s="28"/>
      <c r="B591" s="31">
        <v>131706</v>
      </c>
      <c r="C591" s="29" t="str">
        <f>VLOOKUP(B591,[1]PUC!$A$3:$B$3395,2,0)</f>
        <v>Servicios de seguros y reaseguros</v>
      </c>
      <c r="D591" s="30">
        <v>212215522</v>
      </c>
      <c r="E591" s="31" t="str">
        <f>VLOOKUP(D591,[2]Directorio!$B$1:$C$3903,2,0)</f>
        <v>Panqueba</v>
      </c>
      <c r="F591" s="32">
        <v>1903250</v>
      </c>
      <c r="G591" s="32">
        <v>0</v>
      </c>
      <c r="H591" s="33"/>
      <c r="I591" s="33"/>
      <c r="J591" s="33"/>
    </row>
    <row r="592" spans="1:10" s="34" customFormat="1">
      <c r="A592" s="28"/>
      <c r="B592" s="31">
        <v>131706</v>
      </c>
      <c r="C592" s="29" t="str">
        <f>VLOOKUP(B592,[1]PUC!$A$3:$B$3395,2,0)</f>
        <v>Servicios de seguros y reaseguros</v>
      </c>
      <c r="D592" s="30">
        <v>212650226</v>
      </c>
      <c r="E592" s="31" t="str">
        <f>VLOOKUP(D592,[2]Directorio!$B$1:$C$3903,2,0)</f>
        <v>Cumaral</v>
      </c>
      <c r="F592" s="32">
        <v>15111761.48</v>
      </c>
      <c r="G592" s="32">
        <v>0</v>
      </c>
      <c r="H592" s="33"/>
      <c r="I592" s="33"/>
      <c r="J592" s="33"/>
    </row>
    <row r="593" spans="1:10" s="34" customFormat="1">
      <c r="A593" s="28"/>
      <c r="B593" s="31">
        <v>131706</v>
      </c>
      <c r="C593" s="29" t="str">
        <f>VLOOKUP(B593,[1]PUC!$A$3:$B$3395,2,0)</f>
        <v>Servicios de seguros y reaseguros</v>
      </c>
      <c r="D593" s="30">
        <v>214873148</v>
      </c>
      <c r="E593" s="31" t="str">
        <f>VLOOKUP(D593,[2]Directorio!$B$1:$C$3903,2,0)</f>
        <v>Carmen de Apicalá</v>
      </c>
      <c r="F593" s="32">
        <v>4939913.4000000004</v>
      </c>
      <c r="G593" s="32">
        <v>0</v>
      </c>
      <c r="H593" s="33"/>
      <c r="I593" s="33"/>
      <c r="J593" s="33"/>
    </row>
    <row r="594" spans="1:10" s="34" customFormat="1">
      <c r="A594" s="28"/>
      <c r="B594" s="31">
        <v>131706</v>
      </c>
      <c r="C594" s="29" t="str">
        <f>VLOOKUP(B594,[1]PUC!$A$3:$B$3395,2,0)</f>
        <v>Servicios de seguros y reaseguros</v>
      </c>
      <c r="D594" s="30">
        <v>214554245</v>
      </c>
      <c r="E594" s="31" t="str">
        <f>VLOOKUP(D594,[2]Directorio!$B$1:$C$3903,2,0)</f>
        <v>El Carmen</v>
      </c>
      <c r="F594" s="32">
        <v>1433810</v>
      </c>
      <c r="G594" s="32">
        <v>0</v>
      </c>
      <c r="H594" s="33"/>
      <c r="I594" s="33"/>
      <c r="J594" s="33"/>
    </row>
    <row r="595" spans="1:10" s="34" customFormat="1">
      <c r="A595" s="28"/>
      <c r="B595" s="31">
        <v>131706</v>
      </c>
      <c r="C595" s="29" t="str">
        <f>VLOOKUP(B595,[1]PUC!$A$3:$B$3395,2,0)</f>
        <v>Servicios de seguros y reaseguros</v>
      </c>
      <c r="D595" s="30">
        <v>44400000</v>
      </c>
      <c r="E595" s="31" t="str">
        <f>VLOOKUP(D595,[2]Directorio!$B$1:$C$3903,2,0)</f>
        <v>Fondo Nacional de Garantías S.A.</v>
      </c>
      <c r="F595" s="32">
        <v>2015889999.9000001</v>
      </c>
      <c r="G595" s="32">
        <v>0</v>
      </c>
      <c r="H595" s="33"/>
      <c r="I595" s="33"/>
      <c r="J595" s="33"/>
    </row>
    <row r="596" spans="1:10" s="34" customFormat="1">
      <c r="A596" s="28"/>
      <c r="B596" s="31">
        <v>131706</v>
      </c>
      <c r="C596" s="29" t="str">
        <f>VLOOKUP(B596,[1]PUC!$A$3:$B$3395,2,0)</f>
        <v>Servicios de seguros y reaseguros</v>
      </c>
      <c r="D596" s="30">
        <v>824819000</v>
      </c>
      <c r="E596" s="31" t="str">
        <f>VLOOKUP(D596,[2]Directorio!$B$1:$C$3903,2,0)</f>
        <v>Corporación Nacional para la Reconstrucción del Río Páez y Zonas Aledañas - Nasa Kiwe</v>
      </c>
      <c r="F596" s="32">
        <v>863610</v>
      </c>
      <c r="G596" s="32">
        <v>0</v>
      </c>
      <c r="H596" s="33"/>
      <c r="I596" s="33"/>
      <c r="J596" s="33"/>
    </row>
    <row r="597" spans="1:10" s="34" customFormat="1">
      <c r="A597" s="28"/>
      <c r="B597" s="31">
        <v>131706</v>
      </c>
      <c r="C597" s="29" t="str">
        <f>VLOOKUP(B597,[1]PUC!$A$3:$B$3395,2,0)</f>
        <v>Servicios de seguros y reaseguros</v>
      </c>
      <c r="D597" s="30">
        <v>86600000</v>
      </c>
      <c r="E597" s="31" t="str">
        <f>VLOOKUP(D597,[2]Directorio!$B$1:$C$3903,2,0)</f>
        <v>E.S.E. Centro de Salud San Antonio - Socotá</v>
      </c>
      <c r="F597" s="32">
        <v>1038600</v>
      </c>
      <c r="G597" s="32">
        <v>0</v>
      </c>
      <c r="H597" s="33"/>
      <c r="I597" s="33"/>
      <c r="J597" s="33"/>
    </row>
    <row r="598" spans="1:10" s="34" customFormat="1">
      <c r="A598" s="28"/>
      <c r="B598" s="31">
        <v>131706</v>
      </c>
      <c r="C598" s="29" t="str">
        <f>VLOOKUP(B598,[1]PUC!$A$3:$B$3395,2,0)</f>
        <v>Servicios de seguros y reaseguros</v>
      </c>
      <c r="D598" s="30">
        <v>210527205</v>
      </c>
      <c r="E598" s="31" t="str">
        <f>VLOOKUP(D598,[2]Directorio!$B$1:$C$3903,2,0)</f>
        <v>Condoto</v>
      </c>
      <c r="F598" s="32">
        <v>7140000</v>
      </c>
      <c r="G598" s="32">
        <v>0</v>
      </c>
      <c r="H598" s="33"/>
      <c r="I598" s="33"/>
      <c r="J598" s="33"/>
    </row>
    <row r="599" spans="1:10" s="34" customFormat="1">
      <c r="A599" s="28"/>
      <c r="B599" s="31">
        <v>131706</v>
      </c>
      <c r="C599" s="29" t="str">
        <f>VLOOKUP(B599,[1]PUC!$A$3:$B$3395,2,0)</f>
        <v>Servicios de seguros y reaseguros</v>
      </c>
      <c r="D599" s="30">
        <v>923272928</v>
      </c>
      <c r="E599" s="31" t="str">
        <f>VLOOKUP(D599,[2]Directorio!$B$1:$C$3903,2,0)</f>
        <v>Nueva Licorera de Boyacá - NLB</v>
      </c>
      <c r="F599" s="32">
        <v>122924905.16</v>
      </c>
      <c r="G599" s="32">
        <v>0</v>
      </c>
      <c r="H599" s="33"/>
      <c r="I599" s="33"/>
      <c r="J599" s="33"/>
    </row>
    <row r="600" spans="1:10" s="34" customFormat="1">
      <c r="A600" s="28"/>
      <c r="B600" s="31">
        <v>131706</v>
      </c>
      <c r="C600" s="29" t="str">
        <f>VLOOKUP(B600,[1]PUC!$A$3:$B$3395,2,0)</f>
        <v>Servicios de seguros y reaseguros</v>
      </c>
      <c r="D600" s="30">
        <v>923272612</v>
      </c>
      <c r="E600" s="31" t="str">
        <f>VLOOKUP(D600,[2]Directorio!$B$1:$C$3903,2,0)</f>
        <v>E.S.P. Empresa Municipal de Aguas y Aseo de la Merced S.A.S.</v>
      </c>
      <c r="F600" s="32">
        <v>18302266.689999998</v>
      </c>
      <c r="G600" s="32">
        <v>0</v>
      </c>
      <c r="H600" s="33"/>
      <c r="I600" s="33"/>
      <c r="J600" s="33"/>
    </row>
    <row r="601" spans="1:10" s="34" customFormat="1">
      <c r="A601" s="28"/>
      <c r="B601" s="31">
        <v>131706</v>
      </c>
      <c r="C601" s="29" t="str">
        <f>VLOOKUP(B601,[1]PUC!$A$3:$B$3395,2,0)</f>
        <v>Servicios de seguros y reaseguros</v>
      </c>
      <c r="D601" s="30">
        <v>127905000</v>
      </c>
      <c r="E601" s="31" t="str">
        <f>VLOOKUP(D601,[2]Directorio!$B$1:$C$3903,2,0)</f>
        <v>E.S.E. Hospital Nuestra Señora del Perpetuo Socorro - Dabeiba</v>
      </c>
      <c r="F601" s="32">
        <v>4106296.3</v>
      </c>
      <c r="G601" s="32">
        <v>0</v>
      </c>
      <c r="H601" s="33"/>
      <c r="I601" s="33"/>
      <c r="J601" s="33"/>
    </row>
    <row r="602" spans="1:10" s="34" customFormat="1">
      <c r="A602" s="28"/>
      <c r="B602" s="31">
        <v>131706</v>
      </c>
      <c r="C602" s="29" t="str">
        <f>VLOOKUP(B602,[1]PUC!$A$3:$B$3395,2,0)</f>
        <v>Servicios de seguros y reaseguros</v>
      </c>
      <c r="D602" s="30">
        <v>263486573</v>
      </c>
      <c r="E602" s="31" t="str">
        <f>VLOOKUP(D602,[2]Directorio!$B$1:$C$3903,2,0)</f>
        <v>Empresa de Servicios Públicos Domiciliarios de Leguízamo</v>
      </c>
      <c r="F602" s="32">
        <v>41222281.120000005</v>
      </c>
      <c r="G602" s="32">
        <v>0</v>
      </c>
      <c r="H602" s="33"/>
      <c r="I602" s="33"/>
      <c r="J602" s="33"/>
    </row>
    <row r="603" spans="1:10" s="34" customFormat="1">
      <c r="A603" s="28"/>
      <c r="B603" s="31">
        <v>131706</v>
      </c>
      <c r="C603" s="29" t="str">
        <f>VLOOKUP(B603,[1]PUC!$A$3:$B$3395,2,0)</f>
        <v>Servicios de seguros y reaseguros</v>
      </c>
      <c r="D603" s="30">
        <v>211415814</v>
      </c>
      <c r="E603" s="31" t="str">
        <f>VLOOKUP(D603,[2]Directorio!$B$1:$C$3903,2,0)</f>
        <v>Toca</v>
      </c>
      <c r="F603" s="32">
        <v>539328.92000000004</v>
      </c>
      <c r="G603" s="32">
        <v>0</v>
      </c>
      <c r="H603" s="33"/>
      <c r="I603" s="33"/>
      <c r="J603" s="33"/>
    </row>
    <row r="604" spans="1:10" s="34" customFormat="1">
      <c r="A604" s="28"/>
      <c r="B604" s="31">
        <v>131706</v>
      </c>
      <c r="C604" s="29" t="str">
        <f>VLOOKUP(B604,[1]PUC!$A$3:$B$3395,2,0)</f>
        <v>Servicios de seguros y reaseguros</v>
      </c>
      <c r="D604" s="30">
        <v>923271007</v>
      </c>
      <c r="E604" s="31" t="str">
        <f>VLOOKUP(D604,[2]Directorio!$B$1:$C$3903,2,0)</f>
        <v>E.S.E. Camu de Moñitos</v>
      </c>
      <c r="F604" s="32">
        <v>21991390</v>
      </c>
      <c r="G604" s="32">
        <v>0</v>
      </c>
      <c r="H604" s="33"/>
      <c r="I604" s="33"/>
      <c r="J604" s="33"/>
    </row>
    <row r="605" spans="1:10" s="34" customFormat="1">
      <c r="A605" s="28"/>
      <c r="B605" s="31">
        <v>131706</v>
      </c>
      <c r="C605" s="29" t="str">
        <f>VLOOKUP(B605,[1]PUC!$A$3:$B$3395,2,0)</f>
        <v>Servicios de seguros y reaseguros</v>
      </c>
      <c r="D605" s="30">
        <v>230117050</v>
      </c>
      <c r="E605" s="31" t="str">
        <f>VLOOKUP(D605,[2]Directorio!$B$1:$C$3903,2,0)</f>
        <v>E.S.P. Aguas de Aránzazu</v>
      </c>
      <c r="F605" s="32">
        <v>3246320</v>
      </c>
      <c r="G605" s="32">
        <v>0</v>
      </c>
      <c r="H605" s="33"/>
      <c r="I605" s="33"/>
      <c r="J605" s="33"/>
    </row>
    <row r="606" spans="1:10" s="34" customFormat="1">
      <c r="A606" s="28"/>
      <c r="B606" s="31">
        <v>131706</v>
      </c>
      <c r="C606" s="29" t="str">
        <f>VLOOKUP(B606,[1]PUC!$A$3:$B$3395,2,0)</f>
        <v>Servicios de seguros y reaseguros</v>
      </c>
      <c r="D606" s="30">
        <v>212219022</v>
      </c>
      <c r="E606" s="31" t="str">
        <f>VLOOKUP(D606,[2]Directorio!$B$1:$C$3903,2,0)</f>
        <v>Almaguer</v>
      </c>
      <c r="F606" s="32">
        <v>4760000</v>
      </c>
      <c r="G606" s="32">
        <v>0</v>
      </c>
      <c r="H606" s="33"/>
      <c r="I606" s="33"/>
      <c r="J606" s="33"/>
    </row>
    <row r="607" spans="1:10" s="34" customFormat="1">
      <c r="A607" s="28"/>
      <c r="B607" s="31">
        <v>131706</v>
      </c>
      <c r="C607" s="29" t="str">
        <f>VLOOKUP(B607,[1]PUC!$A$3:$B$3395,2,0)</f>
        <v>Servicios de seguros y reaseguros</v>
      </c>
      <c r="D607" s="30">
        <v>923272628</v>
      </c>
      <c r="E607" s="31" t="str">
        <f>VLOOKUP(D607,[2]Directorio!$B$1:$C$3903,2,0)</f>
        <v>U.A.E. de Pensiones del Departamento de Cundinamarca</v>
      </c>
      <c r="F607" s="32">
        <v>5348999.99</v>
      </c>
      <c r="G607" s="32">
        <v>0</v>
      </c>
      <c r="H607" s="33"/>
      <c r="I607" s="33"/>
      <c r="J607" s="33"/>
    </row>
    <row r="608" spans="1:10" s="34" customFormat="1">
      <c r="A608" s="28"/>
      <c r="B608" s="31">
        <v>131706</v>
      </c>
      <c r="C608" s="29" t="str">
        <f>VLOOKUP(B608,[1]PUC!$A$3:$B$3395,2,0)</f>
        <v>Servicios de seguros y reaseguros</v>
      </c>
      <c r="D608" s="30">
        <v>220168425</v>
      </c>
      <c r="E608" s="31" t="str">
        <f>VLOOKUP(D608,[2]Directorio!$B$1:$C$3903,2,0)</f>
        <v>I.P.S. Centro de Salud - Macaravita</v>
      </c>
      <c r="F608" s="32">
        <v>6975093.6899999995</v>
      </c>
      <c r="G608" s="32">
        <v>0</v>
      </c>
      <c r="H608" s="33"/>
      <c r="I608" s="33"/>
      <c r="J608" s="33"/>
    </row>
    <row r="609" spans="1:10" s="34" customFormat="1">
      <c r="A609" s="28"/>
      <c r="B609" s="31">
        <v>131706</v>
      </c>
      <c r="C609" s="29" t="str">
        <f>VLOOKUP(B609,[1]PUC!$A$3:$B$3395,2,0)</f>
        <v>Servicios de seguros y reaseguros</v>
      </c>
      <c r="D609" s="30">
        <v>220205631</v>
      </c>
      <c r="E609" s="31" t="str">
        <f>VLOOKUP(D609,[2]Directorio!$B$1:$C$3903,2,0)</f>
        <v>Empresa de Alumbrado Público - Sabaneta</v>
      </c>
      <c r="F609" s="32">
        <v>930347.36</v>
      </c>
      <c r="G609" s="32">
        <v>0</v>
      </c>
      <c r="H609" s="33"/>
      <c r="I609" s="33"/>
      <c r="J609" s="33"/>
    </row>
    <row r="610" spans="1:10" s="34" customFormat="1">
      <c r="A610" s="28"/>
      <c r="B610" s="31">
        <v>131706</v>
      </c>
      <c r="C610" s="29" t="str">
        <f>VLOOKUP(B610,[1]PUC!$A$3:$B$3395,2,0)</f>
        <v>Servicios de seguros y reaseguros</v>
      </c>
      <c r="D610" s="30">
        <v>212585125</v>
      </c>
      <c r="E610" s="31" t="str">
        <f>VLOOKUP(D610,[2]Directorio!$B$1:$C$3903,2,0)</f>
        <v>Hato Corozal</v>
      </c>
      <c r="F610" s="32">
        <v>8347850</v>
      </c>
      <c r="G610" s="32">
        <v>0</v>
      </c>
      <c r="H610" s="33"/>
      <c r="I610" s="33"/>
      <c r="J610" s="33"/>
    </row>
    <row r="611" spans="1:10" s="34" customFormat="1">
      <c r="A611" s="28"/>
      <c r="B611" s="31">
        <v>131706</v>
      </c>
      <c r="C611" s="29" t="str">
        <f>VLOOKUP(B611,[1]PUC!$A$3:$B$3395,2,0)</f>
        <v>Servicios de seguros y reaseguros</v>
      </c>
      <c r="D611" s="30">
        <v>923272412</v>
      </c>
      <c r="E611" s="31" t="str">
        <f>VLOOKUP(D611,[2]Directorio!$B$1:$C$3903,2,0)</f>
        <v>Ministerio de Vivienda, Ciudad y Territorio</v>
      </c>
      <c r="F611" s="32">
        <v>31138311</v>
      </c>
      <c r="G611" s="32">
        <v>0</v>
      </c>
      <c r="H611" s="33"/>
      <c r="I611" s="33"/>
      <c r="J611" s="33"/>
    </row>
    <row r="612" spans="1:10" s="34" customFormat="1">
      <c r="A612" s="28"/>
      <c r="B612" s="31">
        <v>131706</v>
      </c>
      <c r="C612" s="29" t="str">
        <f>VLOOKUP(B612,[1]PUC!$A$3:$B$3395,2,0)</f>
        <v>Servicios de seguros y reaseguros</v>
      </c>
      <c r="D612" s="30">
        <v>262173461</v>
      </c>
      <c r="E612" s="31" t="str">
        <f>VLOOKUP(D612,[2]Directorio!$B$1:$C$3903,2,0)</f>
        <v>E.S.E. Hospital Ramón María Arana - Murillo</v>
      </c>
      <c r="F612" s="32">
        <v>15605877.58</v>
      </c>
      <c r="G612" s="32">
        <v>0</v>
      </c>
      <c r="H612" s="33"/>
      <c r="I612" s="33"/>
      <c r="J612" s="33"/>
    </row>
    <row r="613" spans="1:10" s="34" customFormat="1">
      <c r="A613" s="28"/>
      <c r="B613" s="31">
        <v>131706</v>
      </c>
      <c r="C613" s="29" t="str">
        <f>VLOOKUP(B613,[1]PUC!$A$3:$B$3395,2,0)</f>
        <v>Servicios de seguros y reaseguros</v>
      </c>
      <c r="D613" s="30">
        <v>923273146</v>
      </c>
      <c r="E613" s="31" t="str">
        <f>VLOOKUP(D613,[2]Directorio!$B$1:$C$3903,2,0)</f>
        <v>E.S.P. Empresa de Acueducto, Alcantarillado, Aseo y Energía (ZNI) de Puerto Guzmán S.A.</v>
      </c>
      <c r="F613" s="32">
        <v>4760000</v>
      </c>
      <c r="G613" s="32">
        <v>0</v>
      </c>
      <c r="H613" s="33"/>
      <c r="I613" s="33"/>
      <c r="J613" s="33"/>
    </row>
    <row r="614" spans="1:10" s="34" customFormat="1">
      <c r="A614" s="28"/>
      <c r="B614" s="31">
        <v>131706</v>
      </c>
      <c r="C614" s="29" t="str">
        <f>VLOOKUP(B614,[1]PUC!$A$3:$B$3395,2,0)</f>
        <v>Servicios de seguros y reaseguros</v>
      </c>
      <c r="D614" s="30">
        <v>923272638</v>
      </c>
      <c r="E614" s="31" t="str">
        <f>VLOOKUP(D614,[2]Directorio!$B$1:$C$3903,2,0)</f>
        <v>Corporación Salud U.N</v>
      </c>
      <c r="F614" s="32">
        <v>19889987.289999999</v>
      </c>
      <c r="G614" s="32">
        <v>0</v>
      </c>
      <c r="H614" s="33"/>
      <c r="I614" s="33"/>
      <c r="J614" s="33"/>
    </row>
    <row r="615" spans="1:10" s="34" customFormat="1">
      <c r="A615" s="28"/>
      <c r="B615" s="31">
        <v>131706</v>
      </c>
      <c r="C615" s="29" t="str">
        <f>VLOOKUP(B615,[1]PUC!$A$3:$B$3395,2,0)</f>
        <v>Servicios de seguros y reaseguros</v>
      </c>
      <c r="D615" s="30">
        <v>923270905</v>
      </c>
      <c r="E615" s="31" t="str">
        <f>VLOOKUP(D615,[2]Directorio!$B$1:$C$3903,2,0)</f>
        <v>E.S.E. Centro de Salud Señor del Mar</v>
      </c>
      <c r="F615" s="32">
        <v>3165735.0900000003</v>
      </c>
      <c r="G615" s="32">
        <v>0</v>
      </c>
      <c r="H615" s="33"/>
      <c r="I615" s="33"/>
      <c r="J615" s="33"/>
    </row>
    <row r="616" spans="1:10" s="34" customFormat="1">
      <c r="A616" s="28"/>
      <c r="B616" s="31">
        <v>131706</v>
      </c>
      <c r="C616" s="29" t="str">
        <f>VLOOKUP(B616,[1]PUC!$A$3:$B$3395,2,0)</f>
        <v>Servicios de seguros y reaseguros</v>
      </c>
      <c r="D616" s="30">
        <v>119999000</v>
      </c>
      <c r="E616" s="31" t="str">
        <f>VLOOKUP(D616,[2]Directorio!$B$1:$C$3903,2,0)</f>
        <v>Departamento del Vichada</v>
      </c>
      <c r="F616" s="32">
        <v>1117970.4300000002</v>
      </c>
      <c r="G616" s="32">
        <v>0</v>
      </c>
      <c r="H616" s="33"/>
      <c r="I616" s="33"/>
      <c r="J616" s="33"/>
    </row>
    <row r="617" spans="1:10" s="34" customFormat="1">
      <c r="A617" s="28"/>
      <c r="B617" s="31">
        <v>131706</v>
      </c>
      <c r="C617" s="29" t="str">
        <f>VLOOKUP(B617,[1]PUC!$A$3:$B$3395,2,0)</f>
        <v>Servicios de seguros y reaseguros</v>
      </c>
      <c r="D617" s="30">
        <v>220115676</v>
      </c>
      <c r="E617" s="31" t="str">
        <f>VLOOKUP(D617,[2]Directorio!$B$1:$C$3903,2,0)</f>
        <v>E.S.E. Centro de Salud - San Miguel</v>
      </c>
      <c r="F617" s="32">
        <v>1038600</v>
      </c>
      <c r="G617" s="32">
        <v>0</v>
      </c>
      <c r="H617" s="33"/>
      <c r="I617" s="33"/>
      <c r="J617" s="33"/>
    </row>
    <row r="618" spans="1:10" s="34" customFormat="1">
      <c r="A618" s="28"/>
      <c r="B618" s="31">
        <v>131706</v>
      </c>
      <c r="C618" s="29" t="str">
        <f>VLOOKUP(B618,[1]PUC!$A$3:$B$3395,2,0)</f>
        <v>Servicios de seguros y reaseguros</v>
      </c>
      <c r="D618" s="30">
        <v>122613000</v>
      </c>
      <c r="E618" s="31" t="str">
        <f>VLOOKUP(D618,[2]Directorio!$B$1:$C$3903,2,0)</f>
        <v>Universidad de Cartagena</v>
      </c>
      <c r="F618" s="32">
        <v>5340720</v>
      </c>
      <c r="G618" s="32">
        <v>0</v>
      </c>
      <c r="H618" s="33"/>
      <c r="I618" s="33"/>
      <c r="J618" s="33"/>
    </row>
    <row r="619" spans="1:10" s="34" customFormat="1">
      <c r="A619" s="28"/>
      <c r="B619" s="31">
        <v>131706</v>
      </c>
      <c r="C619" s="29" t="str">
        <f>VLOOKUP(B619,[1]PUC!$A$3:$B$3395,2,0)</f>
        <v>Servicios de seguros y reaseguros</v>
      </c>
      <c r="D619" s="30">
        <v>216223162</v>
      </c>
      <c r="E619" s="31" t="str">
        <f>VLOOKUP(D619,[2]Directorio!$B$1:$C$3903,2,0)</f>
        <v>Cereté</v>
      </c>
      <c r="F619" s="32">
        <v>2293314.4500000002</v>
      </c>
      <c r="G619" s="32">
        <v>0</v>
      </c>
      <c r="H619" s="33"/>
      <c r="I619" s="33"/>
      <c r="J619" s="33"/>
    </row>
    <row r="620" spans="1:10" s="34" customFormat="1">
      <c r="A620" s="28"/>
      <c r="B620" s="31">
        <v>131706</v>
      </c>
      <c r="C620" s="29" t="str">
        <f>VLOOKUP(B620,[1]PUC!$A$3:$B$3395,2,0)</f>
        <v>Servicios de seguros y reaseguros</v>
      </c>
      <c r="D620" s="30">
        <v>11700000</v>
      </c>
      <c r="E620" s="31" t="str">
        <f>VLOOKUP(D620,[2]Directorio!$B$1:$C$3903,2,0)</f>
        <v>Ministerio de Minas y Energía</v>
      </c>
      <c r="F620" s="32">
        <v>43524250</v>
      </c>
      <c r="G620" s="32">
        <v>0</v>
      </c>
      <c r="H620" s="33"/>
      <c r="I620" s="33"/>
      <c r="J620" s="33"/>
    </row>
    <row r="621" spans="1:10" s="34" customFormat="1">
      <c r="A621" s="28"/>
      <c r="B621" s="31">
        <v>131706</v>
      </c>
      <c r="C621" s="29" t="str">
        <f>VLOOKUP(B621,[1]PUC!$A$3:$B$3395,2,0)</f>
        <v>Servicios de seguros y reaseguros</v>
      </c>
      <c r="D621" s="30">
        <v>220168271</v>
      </c>
      <c r="E621" s="31" t="str">
        <f>VLOOKUP(D621,[2]Directorio!$B$1:$C$3903,2,0)</f>
        <v>I.P.S. San José de Florián - Santander</v>
      </c>
      <c r="F621" s="32">
        <v>8996400</v>
      </c>
      <c r="G621" s="32">
        <v>0</v>
      </c>
      <c r="H621" s="33"/>
      <c r="I621" s="33"/>
      <c r="J621" s="33"/>
    </row>
    <row r="622" spans="1:10" s="34" customFormat="1">
      <c r="A622" s="28"/>
      <c r="B622" s="31">
        <v>131706</v>
      </c>
      <c r="C622" s="29" t="str">
        <f>VLOOKUP(B622,[1]PUC!$A$3:$B$3395,2,0)</f>
        <v>Servicios de seguros y reaseguros</v>
      </c>
      <c r="D622" s="30">
        <v>211720517</v>
      </c>
      <c r="E622" s="31" t="str">
        <f>VLOOKUP(D622,[2]Directorio!$B$1:$C$3903,2,0)</f>
        <v>Pailitas</v>
      </c>
      <c r="F622" s="32">
        <v>11000000</v>
      </c>
      <c r="G622" s="32">
        <v>0</v>
      </c>
      <c r="H622" s="33"/>
      <c r="I622" s="33"/>
      <c r="J622" s="33"/>
    </row>
    <row r="623" spans="1:10" s="34" customFormat="1">
      <c r="A623" s="28"/>
      <c r="B623" s="31">
        <v>131706</v>
      </c>
      <c r="C623" s="29" t="str">
        <f>VLOOKUP(B623,[1]PUC!$A$3:$B$3395,2,0)</f>
        <v>Servicios de seguros y reaseguros</v>
      </c>
      <c r="D623" s="30">
        <v>923270342</v>
      </c>
      <c r="E623" s="31" t="str">
        <f>VLOOKUP(D623,[2]Directorio!$B$1:$C$3903,2,0)</f>
        <v>U.A.E. de Rehabilitación y Mantenimiento Vial</v>
      </c>
      <c r="F623" s="32">
        <v>1346982.42</v>
      </c>
      <c r="G623" s="32">
        <v>0</v>
      </c>
      <c r="H623" s="33"/>
      <c r="I623" s="33"/>
      <c r="J623" s="33"/>
    </row>
    <row r="624" spans="1:10" s="34" customFormat="1">
      <c r="A624" s="28"/>
      <c r="B624" s="31">
        <v>131706</v>
      </c>
      <c r="C624" s="29" t="str">
        <f>VLOOKUP(B624,[1]PUC!$A$3:$B$3395,2,0)</f>
        <v>Servicios de seguros y reaseguros</v>
      </c>
      <c r="D624" s="30">
        <v>250105001</v>
      </c>
      <c r="E624" s="31" t="str">
        <f>VLOOKUP(D624,[2]Directorio!$B$1:$C$3903,2,0)</f>
        <v>Plaza Mayor Medellín Convenciones y Exposiciones S.A.</v>
      </c>
      <c r="F624" s="32">
        <v>23800000</v>
      </c>
      <c r="G624" s="32">
        <v>0</v>
      </c>
      <c r="H624" s="33"/>
      <c r="I624" s="33"/>
      <c r="J624" s="33"/>
    </row>
    <row r="625" spans="1:10" s="34" customFormat="1">
      <c r="A625" s="28"/>
      <c r="B625" s="31">
        <v>131706</v>
      </c>
      <c r="C625" s="29" t="str">
        <f>VLOOKUP(B625,[1]PUC!$A$3:$B$3395,2,0)</f>
        <v>Servicios de seguros y reaseguros</v>
      </c>
      <c r="D625" s="30">
        <v>923272707</v>
      </c>
      <c r="E625" s="31" t="str">
        <f>VLOOKUP(D625,[2]Directorio!$B$1:$C$3903,2,0)</f>
        <v>E.S.P Empresa de Acueducto Alcantarillado y Aseo de Sampués</v>
      </c>
      <c r="F625" s="32">
        <v>1439555.8</v>
      </c>
      <c r="G625" s="32">
        <v>0</v>
      </c>
      <c r="H625" s="33"/>
      <c r="I625" s="33"/>
      <c r="J625" s="33"/>
    </row>
    <row r="626" spans="1:10" s="34" customFormat="1">
      <c r="A626" s="28"/>
      <c r="B626" s="31">
        <v>131706</v>
      </c>
      <c r="C626" s="29" t="str">
        <f>VLOOKUP(B626,[1]PUC!$A$3:$B$3395,2,0)</f>
        <v>Servicios de seguros y reaseguros</v>
      </c>
      <c r="D626" s="30">
        <v>220123300</v>
      </c>
      <c r="E626" s="31" t="str">
        <f>VLOOKUP(D626,[2]Directorio!$B$1:$C$3903,2,0)</f>
        <v>E.S.E. Centro de Salud - Cotorra</v>
      </c>
      <c r="F626" s="32">
        <v>5012947.4700000007</v>
      </c>
      <c r="G626" s="32">
        <v>0</v>
      </c>
      <c r="H626" s="33"/>
      <c r="I626" s="33"/>
      <c r="J626" s="33"/>
    </row>
    <row r="627" spans="1:10" s="34" customFormat="1">
      <c r="A627" s="28"/>
      <c r="B627" s="31">
        <v>131706</v>
      </c>
      <c r="C627" s="29" t="str">
        <f>VLOOKUP(B627,[1]PUC!$A$3:$B$3395,2,0)</f>
        <v>Servicios de seguros y reaseguros</v>
      </c>
      <c r="D627" s="30">
        <v>219452694</v>
      </c>
      <c r="E627" s="31" t="str">
        <f>VLOOKUP(D627,[2]Directorio!$B$1:$C$3903,2,0)</f>
        <v>San Pedro de Cartago</v>
      </c>
      <c r="F627" s="32">
        <v>9900000</v>
      </c>
      <c r="G627" s="32">
        <v>0</v>
      </c>
      <c r="H627" s="33"/>
      <c r="I627" s="33"/>
      <c r="J627" s="33"/>
    </row>
    <row r="628" spans="1:10" s="34" customFormat="1">
      <c r="A628" s="28"/>
      <c r="B628" s="31">
        <v>131706</v>
      </c>
      <c r="C628" s="29" t="str">
        <f>VLOOKUP(B628,[1]PUC!$A$3:$B$3395,2,0)</f>
        <v>Servicios de seguros y reaseguros</v>
      </c>
      <c r="D628" s="30">
        <v>220115362</v>
      </c>
      <c r="E628" s="31" t="str">
        <f>VLOOKUP(D628,[2]Directorio!$B$1:$C$3903,2,0)</f>
        <v>E.S.E. Centro de Salud - Luis Patiño Camargo</v>
      </c>
      <c r="F628" s="32">
        <v>1245200</v>
      </c>
      <c r="G628" s="32">
        <v>0</v>
      </c>
      <c r="H628" s="33"/>
      <c r="I628" s="33"/>
      <c r="J628" s="33"/>
    </row>
    <row r="629" spans="1:10" s="34" customFormat="1">
      <c r="A629" s="28"/>
      <c r="B629" s="31">
        <v>131706</v>
      </c>
      <c r="C629" s="29" t="str">
        <f>VLOOKUP(B629,[1]PUC!$A$3:$B$3395,2,0)</f>
        <v>Servicios de seguros y reaseguros</v>
      </c>
      <c r="D629" s="30">
        <v>122547000</v>
      </c>
      <c r="E629" s="31" t="str">
        <f>VLOOKUP(D629,[2]Directorio!$B$1:$C$3903,2,0)</f>
        <v>E.S.E. Hospital Local de Tenerife</v>
      </c>
      <c r="F629" s="32">
        <v>8136338</v>
      </c>
      <c r="G629" s="32">
        <v>0</v>
      </c>
      <c r="H629" s="33"/>
      <c r="I629" s="33"/>
      <c r="J629" s="33"/>
    </row>
    <row r="630" spans="1:10" s="34" customFormat="1">
      <c r="A630" s="28"/>
      <c r="B630" s="31">
        <v>131706</v>
      </c>
      <c r="C630" s="29" t="str">
        <f>VLOOKUP(B630,[1]PUC!$A$3:$B$3395,2,0)</f>
        <v>Servicios de seguros y reaseguros</v>
      </c>
      <c r="D630" s="30">
        <v>923271519</v>
      </c>
      <c r="E630" s="31" t="str">
        <f>VLOOKUP(D630,[2]Directorio!$B$1:$C$3903,2,0)</f>
        <v>Esenttia S.A</v>
      </c>
      <c r="F630" s="32">
        <v>644570682.82999992</v>
      </c>
      <c r="G630" s="32">
        <v>0</v>
      </c>
      <c r="H630" s="33"/>
      <c r="I630" s="33"/>
      <c r="J630" s="33"/>
    </row>
    <row r="631" spans="1:10" s="34" customFormat="1">
      <c r="A631" s="28"/>
      <c r="B631" s="31">
        <v>131706</v>
      </c>
      <c r="C631" s="29" t="str">
        <f>VLOOKUP(B631,[1]PUC!$A$3:$B$3395,2,0)</f>
        <v>Servicios de seguros y reaseguros</v>
      </c>
      <c r="D631" s="30">
        <v>923272427</v>
      </c>
      <c r="E631" s="31" t="str">
        <f>VLOOKUP(D631,[2]Directorio!$B$1:$C$3903,2,0)</f>
        <v>E.S.P. Aguas con Futuro S.A.</v>
      </c>
      <c r="F631" s="32">
        <v>833000</v>
      </c>
      <c r="G631" s="32">
        <v>0</v>
      </c>
      <c r="H631" s="33"/>
      <c r="I631" s="33"/>
      <c r="J631" s="33"/>
    </row>
    <row r="632" spans="1:10" s="34" customFormat="1">
      <c r="A632" s="35"/>
      <c r="B632" s="31">
        <v>138414</v>
      </c>
      <c r="C632" s="29" t="str">
        <f>VLOOKUP(B632,[3]PUC!$A$3:$B$3395,2,0)</f>
        <v>Dividendos y participaciones por cobrar</v>
      </c>
      <c r="D632" s="30">
        <v>44600000</v>
      </c>
      <c r="E632" s="31" t="str">
        <f>VLOOKUP(D632,[2]Directorio!$B$1:$C$3903,2,0)</f>
        <v>Fiduciaria la Previsora S.A.</v>
      </c>
      <c r="F632" s="32">
        <v>56871751956.970001</v>
      </c>
      <c r="G632" s="32">
        <v>0</v>
      </c>
      <c r="H632" s="33"/>
      <c r="I632" s="33"/>
      <c r="J632" s="33"/>
    </row>
    <row r="633" spans="1:10" s="34" customFormat="1">
      <c r="A633" s="35"/>
      <c r="B633" s="31">
        <v>190706</v>
      </c>
      <c r="C633" s="29" t="s">
        <v>17</v>
      </c>
      <c r="D633" s="30">
        <v>210105001</v>
      </c>
      <c r="E633" s="31" t="str">
        <f>VLOOKUP(D633,[2]Directorio!$B$1:$C$3903,2,0)</f>
        <v>Distrito Especial de Ciencia, Tecnologia e Innovaciónde Medellin</v>
      </c>
      <c r="F633" s="32">
        <v>222225603.79000008</v>
      </c>
      <c r="G633" s="32">
        <v>0</v>
      </c>
      <c r="H633" s="33"/>
      <c r="I633" s="33"/>
      <c r="J633" s="33"/>
    </row>
    <row r="634" spans="1:10" s="34" customFormat="1">
      <c r="A634" s="35"/>
      <c r="B634" s="31">
        <v>190706</v>
      </c>
      <c r="C634" s="29" t="s">
        <v>17</v>
      </c>
      <c r="D634" s="30">
        <v>210108001</v>
      </c>
      <c r="E634" s="31" t="str">
        <f>VLOOKUP(D634,[2]Directorio!$B$1:$C$3903,2,0)</f>
        <v>Barranquilla, Distrito Especial, Industrial y Portuario</v>
      </c>
      <c r="F634" s="32">
        <v>91171719.729999989</v>
      </c>
      <c r="G634" s="32">
        <v>0</v>
      </c>
      <c r="H634" s="33"/>
      <c r="I634" s="33"/>
      <c r="J634" s="33"/>
    </row>
    <row r="635" spans="1:10" s="34" customFormat="1">
      <c r="A635" s="35"/>
      <c r="B635" s="31">
        <v>190706</v>
      </c>
      <c r="C635" s="29" t="s">
        <v>17</v>
      </c>
      <c r="D635" s="30">
        <v>210113001</v>
      </c>
      <c r="E635" s="31" t="str">
        <f>VLOOKUP(D635,[2]Directorio!$B$1:$C$3903,2,0)</f>
        <v>Cartagena de Indias, Distrito Turístico y Cultural</v>
      </c>
      <c r="F635" s="32">
        <v>29338406.270000011</v>
      </c>
      <c r="G635" s="32">
        <v>0</v>
      </c>
      <c r="H635" s="33"/>
      <c r="I635" s="33"/>
      <c r="J635" s="33"/>
    </row>
    <row r="636" spans="1:10" s="34" customFormat="1">
      <c r="A636" s="35"/>
      <c r="B636" s="31">
        <v>190706</v>
      </c>
      <c r="C636" s="29" t="s">
        <v>17</v>
      </c>
      <c r="D636" s="30">
        <v>210115001</v>
      </c>
      <c r="E636" s="31" t="str">
        <f>VLOOKUP(D636,[2]Directorio!$B$1:$C$3903,2,0)</f>
        <v>Tunja</v>
      </c>
      <c r="F636" s="32">
        <v>49356735.659999996</v>
      </c>
      <c r="G636" s="32">
        <v>0</v>
      </c>
      <c r="H636" s="33"/>
      <c r="I636" s="33"/>
      <c r="J636" s="33"/>
    </row>
    <row r="637" spans="1:10" s="34" customFormat="1">
      <c r="A637" s="35"/>
      <c r="B637" s="31">
        <v>190706</v>
      </c>
      <c r="C637" s="29" t="s">
        <v>17</v>
      </c>
      <c r="D637" s="30">
        <v>210119001</v>
      </c>
      <c r="E637" s="31" t="str">
        <f>VLOOKUP(D637,[2]Directorio!$B$1:$C$3903,2,0)</f>
        <v>Popayán</v>
      </c>
      <c r="F637" s="32">
        <v>53654412.81000001</v>
      </c>
      <c r="G637" s="32">
        <v>0</v>
      </c>
      <c r="H637" s="33"/>
      <c r="I637" s="33"/>
      <c r="J637" s="33"/>
    </row>
    <row r="638" spans="1:10" s="34" customFormat="1">
      <c r="A638" s="35"/>
      <c r="B638" s="31">
        <v>190706</v>
      </c>
      <c r="C638" s="29" t="s">
        <v>17</v>
      </c>
      <c r="D638" s="30">
        <v>210141001</v>
      </c>
      <c r="E638" s="31" t="str">
        <f>VLOOKUP(D638,[2]Directorio!$B$1:$C$3903,2,0)</f>
        <v>Neiva</v>
      </c>
      <c r="F638" s="32">
        <v>35818999.190000013</v>
      </c>
      <c r="G638" s="32">
        <v>0</v>
      </c>
      <c r="H638" s="33"/>
      <c r="I638" s="33"/>
      <c r="J638" s="33"/>
    </row>
    <row r="639" spans="1:10" s="34" customFormat="1">
      <c r="A639" s="35"/>
      <c r="B639" s="31">
        <v>190706</v>
      </c>
      <c r="C639" s="29" t="s">
        <v>17</v>
      </c>
      <c r="D639" s="30">
        <v>210144001</v>
      </c>
      <c r="E639" s="31" t="str">
        <f>VLOOKUP(D639,[2]Directorio!$B$1:$C$3903,2,0)</f>
        <v>Riohacha</v>
      </c>
      <c r="F639" s="32">
        <v>16861216.769999996</v>
      </c>
      <c r="G639" s="32">
        <v>0</v>
      </c>
      <c r="H639" s="33"/>
      <c r="I639" s="33"/>
      <c r="J639" s="33"/>
    </row>
    <row r="640" spans="1:10" s="34" customFormat="1">
      <c r="A640" s="35"/>
      <c r="B640" s="31">
        <v>190706</v>
      </c>
      <c r="C640" s="29" t="s">
        <v>17</v>
      </c>
      <c r="D640" s="30">
        <v>210154001</v>
      </c>
      <c r="E640" s="31" t="str">
        <f>VLOOKUP(D640,[2]Directorio!$B$1:$C$3903,2,0)</f>
        <v>San José de Cúcuta</v>
      </c>
      <c r="F640" s="32">
        <v>68034657.849999964</v>
      </c>
      <c r="G640" s="32">
        <v>0</v>
      </c>
      <c r="H640" s="33"/>
      <c r="I640" s="33"/>
      <c r="J640" s="33"/>
    </row>
    <row r="641" spans="1:10" s="34" customFormat="1">
      <c r="A641" s="35"/>
      <c r="B641" s="31">
        <v>190706</v>
      </c>
      <c r="C641" s="29" t="s">
        <v>17</v>
      </c>
      <c r="D641" s="30">
        <v>210163001</v>
      </c>
      <c r="E641" s="31" t="str">
        <f>VLOOKUP(D641,[2]Directorio!$B$1:$C$3903,2,0)</f>
        <v>Armenia</v>
      </c>
      <c r="F641" s="32">
        <v>281603455.48000002</v>
      </c>
      <c r="G641" s="32">
        <v>0</v>
      </c>
      <c r="H641" s="33"/>
      <c r="I641" s="33"/>
      <c r="J641" s="33"/>
    </row>
    <row r="642" spans="1:10" s="34" customFormat="1">
      <c r="A642" s="35"/>
      <c r="B642" s="31">
        <v>190706</v>
      </c>
      <c r="C642" s="29" t="s">
        <v>17</v>
      </c>
      <c r="D642" s="30">
        <v>210166001</v>
      </c>
      <c r="E642" s="31" t="str">
        <f>VLOOKUP(D642,[2]Directorio!$B$1:$C$3903,2,0)</f>
        <v>Pereira</v>
      </c>
      <c r="F642" s="32">
        <v>576303867.56999993</v>
      </c>
      <c r="G642" s="32">
        <v>0</v>
      </c>
      <c r="H642" s="33"/>
      <c r="I642" s="33"/>
      <c r="J642" s="33"/>
    </row>
    <row r="643" spans="1:10" s="34" customFormat="1">
      <c r="A643" s="35"/>
      <c r="B643" s="31">
        <v>190706</v>
      </c>
      <c r="C643" s="29" t="s">
        <v>17</v>
      </c>
      <c r="D643" s="30">
        <v>210181001</v>
      </c>
      <c r="E643" s="31" t="str">
        <f>VLOOKUP(D643,[2]Directorio!$B$1:$C$3903,2,0)</f>
        <v>Arauca</v>
      </c>
      <c r="F643" s="32">
        <v>8884093.2599999979</v>
      </c>
      <c r="G643" s="32">
        <v>0</v>
      </c>
      <c r="H643" s="33"/>
      <c r="I643" s="33"/>
      <c r="J643" s="33"/>
    </row>
    <row r="644" spans="1:10" s="34" customFormat="1">
      <c r="A644" s="35"/>
      <c r="B644" s="31">
        <v>190706</v>
      </c>
      <c r="C644" s="29" t="s">
        <v>17</v>
      </c>
      <c r="D644" s="30">
        <v>210118001</v>
      </c>
      <c r="E644" s="31" t="str">
        <f>VLOOKUP(D644,[2]Directorio!$B$1:$C$3903,2,0)</f>
        <v>Florencia - Caquetá</v>
      </c>
      <c r="F644" s="32">
        <v>36295123.350000001</v>
      </c>
      <c r="G644" s="32">
        <v>0</v>
      </c>
      <c r="H644" s="33"/>
      <c r="I644" s="33"/>
      <c r="J644" s="33"/>
    </row>
    <row r="645" spans="1:10" s="34" customFormat="1">
      <c r="A645" s="35"/>
      <c r="B645" s="31">
        <v>190706</v>
      </c>
      <c r="C645" s="29" t="s">
        <v>17</v>
      </c>
      <c r="D645" s="30">
        <v>210168001</v>
      </c>
      <c r="E645" s="31" t="str">
        <f>VLOOKUP(D645,[2]Directorio!$B$1:$C$3903,2,0)</f>
        <v>Bucaramanga</v>
      </c>
      <c r="F645" s="32">
        <v>266484487.94000003</v>
      </c>
      <c r="G645" s="32">
        <v>0</v>
      </c>
      <c r="H645" s="33"/>
      <c r="I645" s="33"/>
      <c r="J645" s="33"/>
    </row>
    <row r="646" spans="1:10" s="34" customFormat="1">
      <c r="A646" s="35"/>
      <c r="B646" s="31">
        <v>190706</v>
      </c>
      <c r="C646" s="29" t="s">
        <v>17</v>
      </c>
      <c r="D646" s="30">
        <v>210117001</v>
      </c>
      <c r="E646" s="31" t="str">
        <f>VLOOKUP(D646,[2]Directorio!$B$1:$C$3903,2,0)</f>
        <v>Manizales</v>
      </c>
      <c r="F646" s="32">
        <v>50758259.200000003</v>
      </c>
      <c r="G646" s="32">
        <v>0</v>
      </c>
      <c r="H646" s="33"/>
      <c r="I646" s="33"/>
      <c r="J646" s="33"/>
    </row>
    <row r="647" spans="1:10" s="34" customFormat="1">
      <c r="A647" s="35"/>
      <c r="B647" s="31">
        <v>240101</v>
      </c>
      <c r="C647" s="29" t="str">
        <f>VLOOKUP(B647,[3]PUC!$A$3:$B$3395,2,0)</f>
        <v>Bienes y servicios</v>
      </c>
      <c r="D647" s="30">
        <v>44600000</v>
      </c>
      <c r="E647" s="31" t="str">
        <f>VLOOKUP(D647,[2]Directorio!$B$1:$C$3903,2,0)</f>
        <v>Fiduciaria la Previsora S.A.</v>
      </c>
      <c r="F647" s="32">
        <v>3570000</v>
      </c>
      <c r="G647" s="32">
        <v>0</v>
      </c>
      <c r="H647" s="33"/>
      <c r="I647" s="33"/>
      <c r="J647" s="33"/>
    </row>
    <row r="648" spans="1:10" s="34" customFormat="1">
      <c r="A648" s="35"/>
      <c r="B648" s="31">
        <v>435501</v>
      </c>
      <c r="C648" s="29" t="s">
        <v>18</v>
      </c>
      <c r="D648" s="30">
        <v>221317001</v>
      </c>
      <c r="E648" s="31" t="str">
        <f>VLOOKUP(D648,[2]Directorio!$B$1:$C$3903,2,0)</f>
        <v>Instituto de Valorización de Manizales</v>
      </c>
      <c r="F648" s="32">
        <v>0</v>
      </c>
      <c r="G648" s="32">
        <v>174298254.66999999</v>
      </c>
      <c r="H648" s="33"/>
      <c r="I648" s="33"/>
      <c r="J648" s="33"/>
    </row>
    <row r="649" spans="1:10" s="34" customFormat="1">
      <c r="A649" s="35"/>
      <c r="B649" s="31">
        <v>435501</v>
      </c>
      <c r="C649" s="29" t="s">
        <v>18</v>
      </c>
      <c r="D649" s="30">
        <v>183005000</v>
      </c>
      <c r="E649" s="31" t="str">
        <f>VLOOKUP(D649,[2]Directorio!$B$1:$C$3903,2,0)</f>
        <v>E.S.E. Hospital Santa Isabel - San Pedro de los Milagros</v>
      </c>
      <c r="F649" s="32">
        <v>0</v>
      </c>
      <c r="G649" s="32">
        <v>63635583.120000005</v>
      </c>
      <c r="H649" s="33"/>
      <c r="I649" s="33"/>
      <c r="J649" s="33"/>
    </row>
    <row r="650" spans="1:10" s="34" customFormat="1">
      <c r="A650" s="35"/>
      <c r="B650" s="31">
        <v>435501</v>
      </c>
      <c r="C650" s="29" t="s">
        <v>18</v>
      </c>
      <c r="D650" s="30">
        <v>212081220</v>
      </c>
      <c r="E650" s="31" t="str">
        <f>VLOOKUP(D650,[2]Directorio!$B$1:$C$3903,2,0)</f>
        <v>Cravo Norte</v>
      </c>
      <c r="F650" s="32">
        <v>0</v>
      </c>
      <c r="G650" s="32">
        <v>35206995.199999996</v>
      </c>
      <c r="H650" s="33"/>
      <c r="I650" s="33"/>
      <c r="J650" s="33"/>
    </row>
    <row r="651" spans="1:10" s="34" customFormat="1">
      <c r="A651" s="35"/>
      <c r="B651" s="31">
        <v>435501</v>
      </c>
      <c r="C651" s="29" t="s">
        <v>18</v>
      </c>
      <c r="D651" s="30">
        <v>218715187</v>
      </c>
      <c r="E651" s="31" t="str">
        <f>VLOOKUP(D651,[2]Directorio!$B$1:$C$3903,2,0)</f>
        <v>Chivatá</v>
      </c>
      <c r="F651" s="32">
        <v>0</v>
      </c>
      <c r="G651" s="32">
        <v>15440405.300000001</v>
      </c>
      <c r="H651" s="33"/>
      <c r="I651" s="33"/>
      <c r="J651" s="33"/>
    </row>
    <row r="652" spans="1:10" s="34" customFormat="1">
      <c r="A652" s="35"/>
      <c r="B652" s="31">
        <v>435501</v>
      </c>
      <c r="C652" s="29" t="s">
        <v>18</v>
      </c>
      <c r="D652" s="30">
        <v>130566000</v>
      </c>
      <c r="E652" s="31" t="str">
        <f>VLOOKUP(D652,[2]Directorio!$B$1:$C$3903,2,0)</f>
        <v>Centro de Diagnóstico Automotor de Risaralda S.A.</v>
      </c>
      <c r="F652" s="32">
        <v>0</v>
      </c>
      <c r="G652" s="32">
        <v>77758759.74000001</v>
      </c>
      <c r="H652" s="33"/>
      <c r="I652" s="33"/>
      <c r="J652" s="33"/>
    </row>
    <row r="653" spans="1:10" s="34" customFormat="1">
      <c r="A653" s="35"/>
      <c r="B653" s="31">
        <v>435501</v>
      </c>
      <c r="C653" s="29" t="s">
        <v>18</v>
      </c>
      <c r="D653" s="30">
        <v>213815638</v>
      </c>
      <c r="E653" s="31" t="str">
        <f>VLOOKUP(D653,[2]Directorio!$B$1:$C$3903,2,0)</f>
        <v>Sáchica</v>
      </c>
      <c r="F653" s="32">
        <v>0</v>
      </c>
      <c r="G653" s="32">
        <v>1000000</v>
      </c>
      <c r="H653" s="33"/>
      <c r="I653" s="33"/>
      <c r="J653" s="33"/>
    </row>
    <row r="654" spans="1:10" s="34" customFormat="1">
      <c r="A654" s="35"/>
      <c r="B654" s="31">
        <v>435501</v>
      </c>
      <c r="C654" s="29" t="s">
        <v>18</v>
      </c>
      <c r="D654" s="30">
        <v>923273072</v>
      </c>
      <c r="E654" s="31" t="str">
        <f>VLOOKUP(D654,[2]Directorio!$B$1:$C$3903,2,0)</f>
        <v>Contraloría Distrital de Barranquilla</v>
      </c>
      <c r="F654" s="32">
        <v>0</v>
      </c>
      <c r="G654" s="32">
        <v>11092000</v>
      </c>
      <c r="H654" s="33"/>
      <c r="I654" s="33"/>
      <c r="J654" s="33"/>
    </row>
    <row r="655" spans="1:10" s="34" customFormat="1">
      <c r="A655" s="35"/>
      <c r="B655" s="31">
        <v>435501</v>
      </c>
      <c r="C655" s="29" t="s">
        <v>18</v>
      </c>
      <c r="D655" s="30">
        <v>210415104</v>
      </c>
      <c r="E655" s="31" t="str">
        <f>VLOOKUP(D655,[2]Directorio!$B$1:$C$3903,2,0)</f>
        <v>Boyacá</v>
      </c>
      <c r="F655" s="32">
        <v>0</v>
      </c>
      <c r="G655" s="32">
        <v>23516031.910000004</v>
      </c>
      <c r="H655" s="33"/>
      <c r="I655" s="33"/>
      <c r="J655" s="33"/>
    </row>
    <row r="656" spans="1:10" s="34" customFormat="1">
      <c r="A656" s="35"/>
      <c r="B656" s="31">
        <v>435501</v>
      </c>
      <c r="C656" s="29" t="s">
        <v>18</v>
      </c>
      <c r="D656" s="30">
        <v>219915299</v>
      </c>
      <c r="E656" s="31" t="str">
        <f>VLOOKUP(D656,[2]Directorio!$B$1:$C$3903,2,0)</f>
        <v>Garagoa</v>
      </c>
      <c r="F656" s="32">
        <v>0</v>
      </c>
      <c r="G656" s="32">
        <v>44711119.329999991</v>
      </c>
      <c r="H656" s="33"/>
      <c r="I656" s="33"/>
      <c r="J656" s="33"/>
    </row>
    <row r="657" spans="1:10" s="34" customFormat="1">
      <c r="A657" s="35"/>
      <c r="B657" s="31">
        <v>435501</v>
      </c>
      <c r="C657" s="29" t="s">
        <v>18</v>
      </c>
      <c r="D657" s="30">
        <v>217615276</v>
      </c>
      <c r="E657" s="31" t="str">
        <f>VLOOKUP(D657,[2]Directorio!$B$1:$C$3903,2,0)</f>
        <v>Floresta</v>
      </c>
      <c r="F657" s="32">
        <v>0</v>
      </c>
      <c r="G657" s="32">
        <v>13901132.940000001</v>
      </c>
      <c r="H657" s="33"/>
      <c r="I657" s="33"/>
      <c r="J657" s="33"/>
    </row>
    <row r="658" spans="1:10" s="34" customFormat="1">
      <c r="A658" s="35"/>
      <c r="B658" s="31">
        <v>435501</v>
      </c>
      <c r="C658" s="29" t="s">
        <v>18</v>
      </c>
      <c r="D658" s="30">
        <v>215515755</v>
      </c>
      <c r="E658" s="31" t="str">
        <f>VLOOKUP(D658,[2]Directorio!$B$1:$C$3903,2,0)</f>
        <v>Socotá</v>
      </c>
      <c r="F658" s="32">
        <v>0</v>
      </c>
      <c r="G658" s="32">
        <v>26161816.639999997</v>
      </c>
      <c r="H658" s="33"/>
      <c r="I658" s="33"/>
      <c r="J658" s="33"/>
    </row>
    <row r="659" spans="1:10" s="34" customFormat="1">
      <c r="A659" s="35"/>
      <c r="B659" s="31">
        <v>435501</v>
      </c>
      <c r="C659" s="29" t="s">
        <v>18</v>
      </c>
      <c r="D659" s="30">
        <v>213715837</v>
      </c>
      <c r="E659" s="31" t="str">
        <f>VLOOKUP(D659,[2]Directorio!$B$1:$C$3903,2,0)</f>
        <v>Tuta</v>
      </c>
      <c r="F659" s="32">
        <v>0</v>
      </c>
      <c r="G659" s="32">
        <v>54462262.769999996</v>
      </c>
      <c r="H659" s="33"/>
      <c r="I659" s="33"/>
      <c r="J659" s="33"/>
    </row>
    <row r="660" spans="1:10" s="34" customFormat="1">
      <c r="A660" s="35"/>
      <c r="B660" s="31">
        <v>435501</v>
      </c>
      <c r="C660" s="29" t="s">
        <v>18</v>
      </c>
      <c r="D660" s="30">
        <v>213515135</v>
      </c>
      <c r="E660" s="31" t="str">
        <f>VLOOKUP(D660,[2]Directorio!$B$1:$C$3903,2,0)</f>
        <v>Campohermoso</v>
      </c>
      <c r="F660" s="32">
        <v>0</v>
      </c>
      <c r="G660" s="32">
        <v>18256546.57</v>
      </c>
      <c r="H660" s="33"/>
      <c r="I660" s="33"/>
      <c r="J660" s="33"/>
    </row>
    <row r="661" spans="1:10" s="34" customFormat="1">
      <c r="A661" s="35"/>
      <c r="B661" s="31">
        <v>435501</v>
      </c>
      <c r="C661" s="29" t="s">
        <v>18</v>
      </c>
      <c r="D661" s="30">
        <v>213215632</v>
      </c>
      <c r="E661" s="31" t="str">
        <f>VLOOKUP(D661,[2]Directorio!$B$1:$C$3903,2,0)</f>
        <v>Saboyá</v>
      </c>
      <c r="F661" s="32">
        <v>0</v>
      </c>
      <c r="G661" s="32">
        <v>24993860.399999999</v>
      </c>
      <c r="H661" s="33"/>
      <c r="I661" s="33"/>
      <c r="J661" s="33"/>
    </row>
    <row r="662" spans="1:10" s="34" customFormat="1">
      <c r="A662" s="35"/>
      <c r="B662" s="31">
        <v>435501</v>
      </c>
      <c r="C662" s="29" t="s">
        <v>18</v>
      </c>
      <c r="D662" s="30">
        <v>217815778</v>
      </c>
      <c r="E662" s="31" t="str">
        <f>VLOOKUP(D662,[2]Directorio!$B$1:$C$3903,2,0)</f>
        <v>Sutatenza</v>
      </c>
      <c r="F662" s="32">
        <v>0</v>
      </c>
      <c r="G662" s="32">
        <v>57482068.769999996</v>
      </c>
      <c r="H662" s="33"/>
      <c r="I662" s="33"/>
      <c r="J662" s="33"/>
    </row>
    <row r="663" spans="1:10" s="34" customFormat="1">
      <c r="A663" s="35"/>
      <c r="B663" s="31">
        <v>435501</v>
      </c>
      <c r="C663" s="29" t="s">
        <v>18</v>
      </c>
      <c r="D663" s="30">
        <v>215515455</v>
      </c>
      <c r="E663" s="31" t="str">
        <f>VLOOKUP(D663,[2]Directorio!$B$1:$C$3903,2,0)</f>
        <v>Miraflores - Boyacá</v>
      </c>
      <c r="F663" s="32">
        <v>0</v>
      </c>
      <c r="G663" s="32">
        <v>40410539.389999993</v>
      </c>
      <c r="H663" s="33"/>
      <c r="I663" s="33"/>
      <c r="J663" s="33"/>
    </row>
    <row r="664" spans="1:10" s="34" customFormat="1">
      <c r="A664" s="35"/>
      <c r="B664" s="31">
        <v>435501</v>
      </c>
      <c r="C664" s="29" t="s">
        <v>18</v>
      </c>
      <c r="D664" s="30">
        <v>216115761</v>
      </c>
      <c r="E664" s="31" t="str">
        <f>VLOOKUP(D664,[2]Directorio!$B$1:$C$3903,2,0)</f>
        <v>Somondoco</v>
      </c>
      <c r="F664" s="32">
        <v>0</v>
      </c>
      <c r="G664" s="32">
        <v>4065860</v>
      </c>
      <c r="H664" s="33"/>
      <c r="I664" s="33"/>
      <c r="J664" s="33"/>
    </row>
    <row r="665" spans="1:10" s="34" customFormat="1">
      <c r="A665" s="35"/>
      <c r="B665" s="31">
        <v>435501</v>
      </c>
      <c r="C665" s="29" t="s">
        <v>18</v>
      </c>
      <c r="D665" s="30">
        <v>219415494</v>
      </c>
      <c r="E665" s="31" t="str">
        <f>VLOOKUP(D665,[2]Directorio!$B$1:$C$3903,2,0)</f>
        <v>Nuevo Colón</v>
      </c>
      <c r="F665" s="32">
        <v>0</v>
      </c>
      <c r="G665" s="32">
        <v>41808630.710000008</v>
      </c>
      <c r="H665" s="33"/>
      <c r="I665" s="33"/>
      <c r="J665" s="33"/>
    </row>
    <row r="666" spans="1:10" s="34" customFormat="1">
      <c r="A666" s="35"/>
      <c r="B666" s="31">
        <v>435501</v>
      </c>
      <c r="C666" s="29" t="s">
        <v>18</v>
      </c>
      <c r="D666" s="30">
        <v>124550000</v>
      </c>
      <c r="E666" s="31" t="str">
        <f>VLOOKUP(D666,[2]Directorio!$B$1:$C$3903,2,0)</f>
        <v>E.S.E. Hospital Regional  - Granada</v>
      </c>
      <c r="F666" s="32">
        <v>0</v>
      </c>
      <c r="G666" s="32">
        <v>343057571.50999999</v>
      </c>
      <c r="H666" s="33"/>
      <c r="I666" s="33"/>
      <c r="J666" s="33"/>
    </row>
    <row r="667" spans="1:10" s="34" customFormat="1">
      <c r="A667" s="35"/>
      <c r="B667" s="31">
        <v>435501</v>
      </c>
      <c r="C667" s="29" t="s">
        <v>18</v>
      </c>
      <c r="D667" s="30">
        <v>213570235</v>
      </c>
      <c r="E667" s="31" t="str">
        <f>VLOOKUP(D667,[2]Directorio!$B$1:$C$3903,2,0)</f>
        <v>Galeras</v>
      </c>
      <c r="F667" s="32">
        <v>0</v>
      </c>
      <c r="G667" s="32">
        <v>10000000</v>
      </c>
      <c r="H667" s="33"/>
      <c r="I667" s="33"/>
      <c r="J667" s="33"/>
    </row>
    <row r="668" spans="1:10" s="34" customFormat="1">
      <c r="A668" s="35"/>
      <c r="B668" s="31">
        <v>435501</v>
      </c>
      <c r="C668" s="29" t="s">
        <v>18</v>
      </c>
      <c r="D668" s="30">
        <v>216018860</v>
      </c>
      <c r="E668" s="31" t="str">
        <f>VLOOKUP(D668,[2]Directorio!$B$1:$C$3903,2,0)</f>
        <v>Valparaíso - Caquetá</v>
      </c>
      <c r="F668" s="32">
        <v>0</v>
      </c>
      <c r="G668" s="32">
        <v>682100</v>
      </c>
      <c r="H668" s="33"/>
      <c r="I668" s="33"/>
      <c r="J668" s="33"/>
    </row>
    <row r="669" spans="1:10" s="34" customFormat="1">
      <c r="A669" s="35"/>
      <c r="B669" s="31">
        <v>435501</v>
      </c>
      <c r="C669" s="29" t="s">
        <v>18</v>
      </c>
      <c r="D669" s="30">
        <v>212015720</v>
      </c>
      <c r="E669" s="31" t="str">
        <f>VLOOKUP(D669,[2]Directorio!$B$1:$C$3903,2,0)</f>
        <v>Sativanorte</v>
      </c>
      <c r="F669" s="32">
        <v>0</v>
      </c>
      <c r="G669" s="32">
        <v>15174997.629999999</v>
      </c>
      <c r="H669" s="33"/>
      <c r="I669" s="33"/>
      <c r="J669" s="33"/>
    </row>
    <row r="670" spans="1:10" s="34" customFormat="1">
      <c r="A670" s="35"/>
      <c r="B670" s="31">
        <v>435501</v>
      </c>
      <c r="C670" s="29" t="s">
        <v>18</v>
      </c>
      <c r="D670" s="30">
        <v>218586885</v>
      </c>
      <c r="E670" s="31" t="str">
        <f>VLOOKUP(D670,[2]Directorio!$B$1:$C$3903,2,0)</f>
        <v>Villagarzón (Villa Amazónica)</v>
      </c>
      <c r="F670" s="32">
        <v>0</v>
      </c>
      <c r="G670" s="32">
        <v>27894403.359999996</v>
      </c>
      <c r="H670" s="33"/>
      <c r="I670" s="33"/>
      <c r="J670" s="33"/>
    </row>
    <row r="671" spans="1:10" s="34" customFormat="1">
      <c r="A671" s="35"/>
      <c r="B671" s="31">
        <v>435501</v>
      </c>
      <c r="C671" s="29" t="s">
        <v>18</v>
      </c>
      <c r="D671" s="30">
        <v>237952001</v>
      </c>
      <c r="E671" s="31" t="str">
        <f>VLOOKUP(D671,[2]Directorio!$B$1:$C$3903,2,0)</f>
        <v>Terminal de Transportes de Pasto S.A.</v>
      </c>
      <c r="F671" s="32">
        <v>0</v>
      </c>
      <c r="G671" s="32">
        <v>10727588.530000001</v>
      </c>
      <c r="H671" s="33"/>
      <c r="I671" s="33"/>
      <c r="J671" s="33"/>
    </row>
    <row r="672" spans="1:10" s="34" customFormat="1">
      <c r="A672" s="35"/>
      <c r="B672" s="31">
        <v>435501</v>
      </c>
      <c r="C672" s="29" t="s">
        <v>18</v>
      </c>
      <c r="D672" s="30">
        <v>222705001</v>
      </c>
      <c r="E672" s="31" t="str">
        <f>VLOOKUP(D672,[2]Directorio!$B$1:$C$3903,2,0)</f>
        <v>E.S.E. Metrosalud</v>
      </c>
      <c r="F672" s="32">
        <v>0</v>
      </c>
      <c r="G672" s="32">
        <v>1937669959.8699999</v>
      </c>
      <c r="H672" s="33"/>
      <c r="I672" s="33"/>
      <c r="J672" s="33"/>
    </row>
    <row r="673" spans="1:10" s="34" customFormat="1">
      <c r="A673" s="35"/>
      <c r="B673" s="31">
        <v>435501</v>
      </c>
      <c r="C673" s="29" t="s">
        <v>18</v>
      </c>
      <c r="D673" s="30">
        <v>215544855</v>
      </c>
      <c r="E673" s="31" t="str">
        <f>VLOOKUP(D673,[2]Directorio!$B$1:$C$3903,2,0)</f>
        <v>Urumita</v>
      </c>
      <c r="F673" s="32">
        <v>0</v>
      </c>
      <c r="G673" s="32">
        <v>52720727.75</v>
      </c>
      <c r="H673" s="33"/>
      <c r="I673" s="33"/>
      <c r="J673" s="33"/>
    </row>
    <row r="674" spans="1:10" s="34" customFormat="1">
      <c r="A674" s="35"/>
      <c r="B674" s="31">
        <v>435501</v>
      </c>
      <c r="C674" s="29" t="s">
        <v>18</v>
      </c>
      <c r="D674" s="30">
        <v>127744000</v>
      </c>
      <c r="E674" s="31" t="str">
        <f>VLOOKUP(D674,[2]Directorio!$B$1:$C$3903,2,0)</f>
        <v>E.S.E. Hospital Nuestra Señora del Perpetuo Socorro de Uribia - Guajira</v>
      </c>
      <c r="F674" s="32">
        <v>0</v>
      </c>
      <c r="G674" s="32">
        <v>120560903.8</v>
      </c>
      <c r="H674" s="33"/>
      <c r="I674" s="33"/>
      <c r="J674" s="33"/>
    </row>
    <row r="675" spans="1:10" s="34" customFormat="1">
      <c r="A675" s="35"/>
      <c r="B675" s="31">
        <v>435501</v>
      </c>
      <c r="C675" s="29" t="s">
        <v>18</v>
      </c>
      <c r="D675" s="30">
        <v>215115051</v>
      </c>
      <c r="E675" s="31" t="str">
        <f>VLOOKUP(D675,[2]Directorio!$B$1:$C$3903,2,0)</f>
        <v>Arcabuco</v>
      </c>
      <c r="F675" s="32">
        <v>0</v>
      </c>
      <c r="G675" s="32">
        <v>40321747.870000005</v>
      </c>
      <c r="H675" s="33"/>
      <c r="I675" s="33"/>
      <c r="J675" s="33"/>
    </row>
    <row r="676" spans="1:10" s="34" customFormat="1">
      <c r="A676" s="35"/>
      <c r="B676" s="31">
        <v>435501</v>
      </c>
      <c r="C676" s="29" t="s">
        <v>18</v>
      </c>
      <c r="D676" s="30">
        <v>150163000</v>
      </c>
      <c r="E676" s="31" t="str">
        <f>VLOOKUP(D676,[2]Directorio!$B$1:$C$3903,2,0)</f>
        <v>E.S.P. Empresa Sanitaria del Quindío S.A.</v>
      </c>
      <c r="F676" s="32">
        <v>0</v>
      </c>
      <c r="G676" s="32">
        <v>241996920.44999999</v>
      </c>
      <c r="H676" s="33"/>
      <c r="I676" s="33"/>
      <c r="J676" s="33"/>
    </row>
    <row r="677" spans="1:10" s="34" customFormat="1">
      <c r="A677" s="35"/>
      <c r="B677" s="31">
        <v>435501</v>
      </c>
      <c r="C677" s="29" t="s">
        <v>18</v>
      </c>
      <c r="D677" s="30">
        <v>213315533</v>
      </c>
      <c r="E677" s="31" t="str">
        <f>VLOOKUP(D677,[2]Directorio!$B$1:$C$3903,2,0)</f>
        <v>Paya</v>
      </c>
      <c r="F677" s="32">
        <v>0</v>
      </c>
      <c r="G677" s="32">
        <v>17591200</v>
      </c>
      <c r="H677" s="33"/>
      <c r="I677" s="33"/>
      <c r="J677" s="33"/>
    </row>
    <row r="678" spans="1:10" s="34" customFormat="1">
      <c r="A678" s="35"/>
      <c r="B678" s="31">
        <v>435501</v>
      </c>
      <c r="C678" s="29" t="s">
        <v>18</v>
      </c>
      <c r="D678" s="30">
        <v>216018460</v>
      </c>
      <c r="E678" s="31" t="str">
        <f>VLOOKUP(D678,[2]Directorio!$B$1:$C$3903,2,0)</f>
        <v>Milán</v>
      </c>
      <c r="F678" s="32">
        <v>0</v>
      </c>
      <c r="G678" s="32">
        <v>57647258.520000003</v>
      </c>
      <c r="H678" s="33"/>
      <c r="I678" s="33"/>
      <c r="J678" s="33"/>
    </row>
    <row r="679" spans="1:10" s="34" customFormat="1">
      <c r="A679" s="35"/>
      <c r="B679" s="31">
        <v>435501</v>
      </c>
      <c r="C679" s="29" t="s">
        <v>18</v>
      </c>
      <c r="D679" s="30">
        <v>923271999</v>
      </c>
      <c r="E679" s="31" t="str">
        <f>VLOOKUP(D679,[2]Directorio!$B$1:$C$3903,2,0)</f>
        <v>Oleoducto de Colombia S.A.</v>
      </c>
      <c r="F679" s="32">
        <v>0</v>
      </c>
      <c r="G679" s="32">
        <v>1693030382.6700001</v>
      </c>
      <c r="H679" s="33"/>
      <c r="I679" s="33"/>
      <c r="J679" s="33"/>
    </row>
    <row r="680" spans="1:10" s="34" customFormat="1">
      <c r="A680" s="35"/>
      <c r="B680" s="31">
        <v>435501</v>
      </c>
      <c r="C680" s="29" t="s">
        <v>18</v>
      </c>
      <c r="D680" s="30">
        <v>217047170</v>
      </c>
      <c r="E680" s="31" t="str">
        <f>VLOOKUP(D680,[2]Directorio!$B$1:$C$3903,2,0)</f>
        <v>Chivolo</v>
      </c>
      <c r="F680" s="32">
        <v>0</v>
      </c>
      <c r="G680" s="32">
        <v>12600000</v>
      </c>
      <c r="H680" s="33"/>
      <c r="I680" s="33"/>
      <c r="J680" s="33"/>
    </row>
    <row r="681" spans="1:10" s="34" customFormat="1">
      <c r="A681" s="35"/>
      <c r="B681" s="31">
        <v>435501</v>
      </c>
      <c r="C681" s="29" t="s">
        <v>18</v>
      </c>
      <c r="D681" s="30">
        <v>213025530</v>
      </c>
      <c r="E681" s="31" t="str">
        <f>VLOOKUP(D681,[2]Directorio!$B$1:$C$3903,2,0)</f>
        <v>Paratebueno</v>
      </c>
      <c r="F681" s="32">
        <v>0</v>
      </c>
      <c r="G681" s="32">
        <v>13991031.74</v>
      </c>
      <c r="H681" s="33"/>
      <c r="I681" s="33"/>
      <c r="J681" s="33"/>
    </row>
    <row r="682" spans="1:10" s="34" customFormat="1">
      <c r="A682" s="35"/>
      <c r="B682" s="31">
        <v>435501</v>
      </c>
      <c r="C682" s="29" t="s">
        <v>18</v>
      </c>
      <c r="D682" s="30">
        <v>923273102</v>
      </c>
      <c r="E682" s="31" t="str">
        <f>VLOOKUP(D682,[2]Directorio!$B$1:$C$3903,2,0)</f>
        <v>Contraloría General de Caldas</v>
      </c>
      <c r="F682" s="32">
        <v>0</v>
      </c>
      <c r="G682" s="32">
        <v>42136809.68</v>
      </c>
      <c r="H682" s="33"/>
      <c r="I682" s="33"/>
      <c r="J682" s="33"/>
    </row>
    <row r="683" spans="1:10" s="34" customFormat="1">
      <c r="A683" s="35"/>
      <c r="B683" s="31">
        <v>435501</v>
      </c>
      <c r="C683" s="29" t="s">
        <v>18</v>
      </c>
      <c r="D683" s="30">
        <v>216850568</v>
      </c>
      <c r="E683" s="31" t="str">
        <f>VLOOKUP(D683,[2]Directorio!$B$1:$C$3903,2,0)</f>
        <v>Puerto Gaitán</v>
      </c>
      <c r="F683" s="32">
        <v>0</v>
      </c>
      <c r="G683" s="32">
        <v>1030352980.6900001</v>
      </c>
      <c r="H683" s="33"/>
      <c r="I683" s="33"/>
      <c r="J683" s="33"/>
    </row>
    <row r="684" spans="1:10" s="34" customFormat="1">
      <c r="A684" s="35"/>
      <c r="B684" s="31">
        <v>435501</v>
      </c>
      <c r="C684" s="29" t="s">
        <v>18</v>
      </c>
      <c r="D684" s="30">
        <v>230673001</v>
      </c>
      <c r="E684" s="31" t="str">
        <f>VLOOKUP(D684,[2]Directorio!$B$1:$C$3903,2,0)</f>
        <v>E.S.P. Empresa Ibaguereña de Acueducto y Alcantarillado S.A.</v>
      </c>
      <c r="F684" s="32">
        <v>0</v>
      </c>
      <c r="G684" s="32">
        <v>887846135.8599999</v>
      </c>
      <c r="H684" s="33"/>
      <c r="I684" s="33"/>
      <c r="J684" s="33"/>
    </row>
    <row r="685" spans="1:10" s="34" customFormat="1">
      <c r="A685" s="35"/>
      <c r="B685" s="31">
        <v>435501</v>
      </c>
      <c r="C685" s="29" t="s">
        <v>18</v>
      </c>
      <c r="D685" s="30">
        <v>230173319</v>
      </c>
      <c r="E685" s="31" t="str">
        <f>VLOOKUP(D685,[2]Directorio!$B$1:$C$3903,2,0)</f>
        <v>E.S.P. Empresa de Servicios Públicos de Acueducto, Alcantarillado y Aseo del Guamo</v>
      </c>
      <c r="F685" s="32">
        <v>0</v>
      </c>
      <c r="G685" s="32">
        <v>6157943.8799999999</v>
      </c>
      <c r="H685" s="33"/>
      <c r="I685" s="33"/>
      <c r="J685" s="33"/>
    </row>
    <row r="686" spans="1:10" s="34" customFormat="1">
      <c r="A686" s="35"/>
      <c r="B686" s="31">
        <v>435501</v>
      </c>
      <c r="C686" s="29" t="s">
        <v>18</v>
      </c>
      <c r="D686" s="30">
        <v>211044110</v>
      </c>
      <c r="E686" s="31" t="str">
        <f>VLOOKUP(D686,[2]Directorio!$B$1:$C$3903,2,0)</f>
        <v>El Molino</v>
      </c>
      <c r="F686" s="32">
        <v>0</v>
      </c>
      <c r="G686" s="32">
        <v>23390000</v>
      </c>
      <c r="H686" s="33"/>
      <c r="I686" s="33"/>
      <c r="J686" s="33"/>
    </row>
    <row r="687" spans="1:10" s="34" customFormat="1">
      <c r="A687" s="35"/>
      <c r="B687" s="31">
        <v>435501</v>
      </c>
      <c r="C687" s="29" t="s">
        <v>18</v>
      </c>
      <c r="D687" s="30">
        <v>230181794</v>
      </c>
      <c r="E687" s="31" t="str">
        <f>VLOOKUP(D687,[2]Directorio!$B$1:$C$3903,2,0)</f>
        <v>E.S.P. Empresa de Servicios Públicos de Tame</v>
      </c>
      <c r="F687" s="32">
        <v>0</v>
      </c>
      <c r="G687" s="32">
        <v>53688863.229999997</v>
      </c>
      <c r="H687" s="33"/>
      <c r="I687" s="33"/>
      <c r="J687" s="33"/>
    </row>
    <row r="688" spans="1:10" s="34" customFormat="1">
      <c r="A688" s="35"/>
      <c r="B688" s="31">
        <v>435501</v>
      </c>
      <c r="C688" s="29" t="s">
        <v>18</v>
      </c>
      <c r="D688" s="30">
        <v>12400000</v>
      </c>
      <c r="E688" s="31" t="str">
        <f>VLOOKUP(D688,[2]Directorio!$B$1:$C$3903,2,0)</f>
        <v>Consejo Superior de la Judicatura</v>
      </c>
      <c r="F688" s="32">
        <v>0</v>
      </c>
      <c r="G688" s="32">
        <v>2519674896</v>
      </c>
      <c r="H688" s="33"/>
      <c r="I688" s="33"/>
      <c r="J688" s="33"/>
    </row>
    <row r="689" spans="1:10" s="34" customFormat="1">
      <c r="A689" s="35"/>
      <c r="B689" s="31">
        <v>435501</v>
      </c>
      <c r="C689" s="29" t="s">
        <v>18</v>
      </c>
      <c r="D689" s="30">
        <v>118686000</v>
      </c>
      <c r="E689" s="31" t="str">
        <f>VLOOKUP(D689,[2]Directorio!$B$1:$C$3903,2,0)</f>
        <v>Departamento del Putumayo</v>
      </c>
      <c r="F689" s="32">
        <v>0</v>
      </c>
      <c r="G689" s="32">
        <v>522830240.40999997</v>
      </c>
      <c r="H689" s="33"/>
      <c r="I689" s="33"/>
      <c r="J689" s="33"/>
    </row>
    <row r="690" spans="1:10" s="34" customFormat="1">
      <c r="A690" s="35"/>
      <c r="B690" s="31">
        <v>435501</v>
      </c>
      <c r="C690" s="29" t="s">
        <v>18</v>
      </c>
      <c r="D690" s="30">
        <v>238254518</v>
      </c>
      <c r="E690" s="31" t="str">
        <f>VLOOKUP(D690,[2]Directorio!$B$1:$C$3903,2,0)</f>
        <v>E.S.P. Empresa de Servicios Públicos de Pamplona S.A.</v>
      </c>
      <c r="F690" s="32">
        <v>0</v>
      </c>
      <c r="G690" s="32">
        <v>34351607.509999998</v>
      </c>
      <c r="H690" s="33"/>
      <c r="I690" s="33"/>
      <c r="J690" s="33"/>
    </row>
    <row r="691" spans="1:10" s="34" customFormat="1">
      <c r="A691" s="35"/>
      <c r="B691" s="31">
        <v>435501</v>
      </c>
      <c r="C691" s="29" t="s">
        <v>18</v>
      </c>
      <c r="D691" s="30">
        <v>219925099</v>
      </c>
      <c r="E691" s="31" t="str">
        <f>VLOOKUP(D691,[2]Directorio!$B$1:$C$3903,2,0)</f>
        <v>Bojacá</v>
      </c>
      <c r="F691" s="32">
        <v>0</v>
      </c>
      <c r="G691" s="32">
        <v>13651345.689999999</v>
      </c>
      <c r="H691" s="33"/>
      <c r="I691" s="33"/>
      <c r="J691" s="33"/>
    </row>
    <row r="692" spans="1:10" s="34" customFormat="1">
      <c r="A692" s="35"/>
      <c r="B692" s="31">
        <v>435501</v>
      </c>
      <c r="C692" s="29" t="s">
        <v>18</v>
      </c>
      <c r="D692" s="30">
        <v>219325293</v>
      </c>
      <c r="E692" s="31" t="str">
        <f>VLOOKUP(D692,[2]Directorio!$B$1:$C$3903,2,0)</f>
        <v>Gachalá</v>
      </c>
      <c r="F692" s="32">
        <v>0</v>
      </c>
      <c r="G692" s="32">
        <v>83973219.140000001</v>
      </c>
      <c r="H692" s="33"/>
      <c r="I692" s="33"/>
      <c r="J692" s="33"/>
    </row>
    <row r="693" spans="1:10" s="34" customFormat="1">
      <c r="A693" s="35"/>
      <c r="B693" s="31">
        <v>435501</v>
      </c>
      <c r="C693" s="29" t="s">
        <v>18</v>
      </c>
      <c r="D693" s="30">
        <v>211825718</v>
      </c>
      <c r="E693" s="31" t="str">
        <f>VLOOKUP(D693,[2]Directorio!$B$1:$C$3903,2,0)</f>
        <v>Sasaima</v>
      </c>
      <c r="F693" s="32">
        <v>0</v>
      </c>
      <c r="G693" s="32">
        <v>53967217.29999999</v>
      </c>
      <c r="H693" s="33"/>
      <c r="I693" s="33"/>
      <c r="J693" s="33"/>
    </row>
    <row r="694" spans="1:10" s="34" customFormat="1">
      <c r="A694" s="35"/>
      <c r="B694" s="31">
        <v>435501</v>
      </c>
      <c r="C694" s="29" t="s">
        <v>18</v>
      </c>
      <c r="D694" s="30">
        <v>210118001</v>
      </c>
      <c r="E694" s="31" t="str">
        <f>VLOOKUP(D694,[2]Directorio!$B$1:$C$3903,2,0)</f>
        <v>Florencia - Caquetá</v>
      </c>
      <c r="F694" s="32">
        <v>0</v>
      </c>
      <c r="G694" s="32">
        <v>251711711.36000001</v>
      </c>
      <c r="H694" s="33"/>
      <c r="I694" s="33"/>
      <c r="J694" s="33"/>
    </row>
    <row r="695" spans="1:10" s="34" customFormat="1">
      <c r="A695" s="35"/>
      <c r="B695" s="31">
        <v>435501</v>
      </c>
      <c r="C695" s="29" t="s">
        <v>18</v>
      </c>
      <c r="D695" s="30">
        <v>215018150</v>
      </c>
      <c r="E695" s="31" t="str">
        <f>VLOOKUP(D695,[2]Directorio!$B$1:$C$3903,2,0)</f>
        <v>Cartagena del Chairá</v>
      </c>
      <c r="F695" s="32">
        <v>0</v>
      </c>
      <c r="G695" s="32">
        <v>179351698.34000006</v>
      </c>
      <c r="H695" s="33"/>
      <c r="I695" s="33"/>
      <c r="J695" s="33"/>
    </row>
    <row r="696" spans="1:10" s="34" customFormat="1">
      <c r="A696" s="35"/>
      <c r="B696" s="31">
        <v>435501</v>
      </c>
      <c r="C696" s="29" t="s">
        <v>18</v>
      </c>
      <c r="D696" s="30">
        <v>210518205</v>
      </c>
      <c r="E696" s="31" t="str">
        <f>VLOOKUP(D696,[2]Directorio!$B$1:$C$3903,2,0)</f>
        <v>Curillo</v>
      </c>
      <c r="F696" s="32">
        <v>0</v>
      </c>
      <c r="G696" s="32">
        <v>44492731.980000004</v>
      </c>
      <c r="H696" s="33"/>
      <c r="I696" s="33"/>
      <c r="J696" s="33"/>
    </row>
    <row r="697" spans="1:10" s="34" customFormat="1">
      <c r="A697" s="35"/>
      <c r="B697" s="31">
        <v>435501</v>
      </c>
      <c r="C697" s="29" t="s">
        <v>18</v>
      </c>
      <c r="D697" s="30">
        <v>211018610</v>
      </c>
      <c r="E697" s="31" t="str">
        <f>VLOOKUP(D697,[2]Directorio!$B$1:$C$3903,2,0)</f>
        <v>San José de la Fragua</v>
      </c>
      <c r="F697" s="32">
        <v>0</v>
      </c>
      <c r="G697" s="32">
        <v>32464761.050000004</v>
      </c>
      <c r="H697" s="33"/>
      <c r="I697" s="33"/>
      <c r="J697" s="33"/>
    </row>
    <row r="698" spans="1:10" s="34" customFormat="1">
      <c r="A698" s="35"/>
      <c r="B698" s="31">
        <v>435501</v>
      </c>
      <c r="C698" s="29" t="s">
        <v>18</v>
      </c>
      <c r="D698" s="30">
        <v>212219622</v>
      </c>
      <c r="E698" s="31" t="str">
        <f>VLOOKUP(D698,[2]Directorio!$B$1:$C$3903,2,0)</f>
        <v>Rosas</v>
      </c>
      <c r="F698" s="32">
        <v>0</v>
      </c>
      <c r="G698" s="32">
        <v>57682079.609999999</v>
      </c>
      <c r="H698" s="33"/>
      <c r="I698" s="33"/>
      <c r="J698" s="33"/>
    </row>
    <row r="699" spans="1:10" s="34" customFormat="1">
      <c r="A699" s="35"/>
      <c r="B699" s="31">
        <v>435501</v>
      </c>
      <c r="C699" s="29" t="s">
        <v>18</v>
      </c>
      <c r="D699" s="30">
        <v>210123001</v>
      </c>
      <c r="E699" s="31" t="str">
        <f>VLOOKUP(D699,[2]Directorio!$B$1:$C$3903,2,0)</f>
        <v>Montería</v>
      </c>
      <c r="F699" s="32">
        <v>0</v>
      </c>
      <c r="G699" s="32">
        <v>38552291.970000006</v>
      </c>
      <c r="H699" s="33"/>
      <c r="I699" s="33"/>
      <c r="J699" s="33"/>
    </row>
    <row r="700" spans="1:10" s="34" customFormat="1">
      <c r="A700" s="35"/>
      <c r="B700" s="31">
        <v>435501</v>
      </c>
      <c r="C700" s="29" t="s">
        <v>18</v>
      </c>
      <c r="D700" s="30">
        <v>216823168</v>
      </c>
      <c r="E700" s="31" t="str">
        <f>VLOOKUP(D700,[2]Directorio!$B$1:$C$3903,2,0)</f>
        <v>Chimá - Córdoba</v>
      </c>
      <c r="F700" s="32">
        <v>0</v>
      </c>
      <c r="G700" s="32">
        <v>556520.31999999995</v>
      </c>
      <c r="H700" s="33"/>
      <c r="I700" s="33"/>
      <c r="J700" s="33"/>
    </row>
    <row r="701" spans="1:10" s="34" customFormat="1">
      <c r="A701" s="35"/>
      <c r="B701" s="31">
        <v>435501</v>
      </c>
      <c r="C701" s="29" t="s">
        <v>18</v>
      </c>
      <c r="D701" s="30">
        <v>211723417</v>
      </c>
      <c r="E701" s="31" t="str">
        <f>VLOOKUP(D701,[2]Directorio!$B$1:$C$3903,2,0)</f>
        <v>Santa Cruz de Lorica</v>
      </c>
      <c r="F701" s="32">
        <v>0</v>
      </c>
      <c r="G701" s="32">
        <v>17089259.120000001</v>
      </c>
      <c r="H701" s="33"/>
      <c r="I701" s="33"/>
      <c r="J701" s="33"/>
    </row>
    <row r="702" spans="1:10" s="34" customFormat="1">
      <c r="A702" s="35"/>
      <c r="B702" s="31">
        <v>435501</v>
      </c>
      <c r="C702" s="29" t="s">
        <v>18</v>
      </c>
      <c r="D702" s="30">
        <v>216423464</v>
      </c>
      <c r="E702" s="31" t="str">
        <f>VLOOKUP(D702,[2]Directorio!$B$1:$C$3903,2,0)</f>
        <v>Momil</v>
      </c>
      <c r="F702" s="32">
        <v>0</v>
      </c>
      <c r="G702" s="32">
        <v>16467945.109999999</v>
      </c>
      <c r="H702" s="33"/>
      <c r="I702" s="33"/>
      <c r="J702" s="33"/>
    </row>
    <row r="703" spans="1:10" s="34" customFormat="1">
      <c r="A703" s="35"/>
      <c r="B703" s="31">
        <v>435501</v>
      </c>
      <c r="C703" s="29" t="s">
        <v>18</v>
      </c>
      <c r="D703" s="30">
        <v>215523555</v>
      </c>
      <c r="E703" s="31" t="str">
        <f>VLOOKUP(D703,[2]Directorio!$B$1:$C$3903,2,0)</f>
        <v>Planeta Rica</v>
      </c>
      <c r="F703" s="32">
        <v>0</v>
      </c>
      <c r="G703" s="32">
        <v>18359078.829999998</v>
      </c>
      <c r="H703" s="33"/>
      <c r="I703" s="33"/>
      <c r="J703" s="33"/>
    </row>
    <row r="704" spans="1:10" s="34" customFormat="1">
      <c r="A704" s="35"/>
      <c r="B704" s="31">
        <v>435501</v>
      </c>
      <c r="C704" s="29" t="s">
        <v>18</v>
      </c>
      <c r="D704" s="30">
        <v>217023570</v>
      </c>
      <c r="E704" s="31" t="str">
        <f>VLOOKUP(D704,[2]Directorio!$B$1:$C$3903,2,0)</f>
        <v>Pueblo Nuevo</v>
      </c>
      <c r="F704" s="32">
        <v>0</v>
      </c>
      <c r="G704" s="32">
        <v>25010385.170000002</v>
      </c>
      <c r="H704" s="33"/>
      <c r="I704" s="33"/>
      <c r="J704" s="33"/>
    </row>
    <row r="705" spans="1:10" s="34" customFormat="1">
      <c r="A705" s="35"/>
      <c r="B705" s="31">
        <v>435501</v>
      </c>
      <c r="C705" s="29" t="s">
        <v>18</v>
      </c>
      <c r="D705" s="30">
        <v>217423574</v>
      </c>
      <c r="E705" s="31" t="str">
        <f>VLOOKUP(D705,[2]Directorio!$B$1:$C$3903,2,0)</f>
        <v>Puerto Escondido</v>
      </c>
      <c r="F705" s="32">
        <v>0</v>
      </c>
      <c r="G705" s="32">
        <v>22348490.610000003</v>
      </c>
      <c r="H705" s="33"/>
      <c r="I705" s="33"/>
      <c r="J705" s="33"/>
    </row>
    <row r="706" spans="1:10" s="34" customFormat="1">
      <c r="A706" s="35"/>
      <c r="B706" s="31">
        <v>435501</v>
      </c>
      <c r="C706" s="29" t="s">
        <v>18</v>
      </c>
      <c r="D706" s="30">
        <v>216023660</v>
      </c>
      <c r="E706" s="31" t="str">
        <f>VLOOKUP(D706,[2]Directorio!$B$1:$C$3903,2,0)</f>
        <v>Sahagún</v>
      </c>
      <c r="F706" s="32">
        <v>0</v>
      </c>
      <c r="G706" s="32">
        <v>48868209.859999992</v>
      </c>
      <c r="H706" s="33"/>
      <c r="I706" s="33"/>
      <c r="J706" s="33"/>
    </row>
    <row r="707" spans="1:10" s="34" customFormat="1">
      <c r="A707" s="35"/>
      <c r="B707" s="31">
        <v>435501</v>
      </c>
      <c r="C707" s="29" t="s">
        <v>18</v>
      </c>
      <c r="D707" s="30">
        <v>218623686</v>
      </c>
      <c r="E707" s="31" t="str">
        <f>VLOOKUP(D707,[2]Directorio!$B$1:$C$3903,2,0)</f>
        <v>San Pelayo</v>
      </c>
      <c r="F707" s="32">
        <v>0</v>
      </c>
      <c r="G707" s="32">
        <v>3549804.32</v>
      </c>
      <c r="H707" s="33"/>
      <c r="I707" s="33"/>
      <c r="J707" s="33"/>
    </row>
    <row r="708" spans="1:10" s="34" customFormat="1">
      <c r="A708" s="35"/>
      <c r="B708" s="31">
        <v>435501</v>
      </c>
      <c r="C708" s="29" t="s">
        <v>18</v>
      </c>
      <c r="D708" s="30">
        <v>210723807</v>
      </c>
      <c r="E708" s="31" t="str">
        <f>VLOOKUP(D708,[2]Directorio!$B$1:$C$3903,2,0)</f>
        <v>Tierralta</v>
      </c>
      <c r="F708" s="32">
        <v>0</v>
      </c>
      <c r="G708" s="32">
        <v>20168067.23</v>
      </c>
      <c r="H708" s="33"/>
      <c r="I708" s="33"/>
      <c r="J708" s="33"/>
    </row>
    <row r="709" spans="1:10" s="34" customFormat="1">
      <c r="A709" s="35"/>
      <c r="B709" s="31">
        <v>435501</v>
      </c>
      <c r="C709" s="29" t="s">
        <v>18</v>
      </c>
      <c r="D709" s="30">
        <v>215941359</v>
      </c>
      <c r="E709" s="31" t="str">
        <f>VLOOKUP(D709,[2]Directorio!$B$1:$C$3903,2,0)</f>
        <v>Isnos</v>
      </c>
      <c r="F709" s="32">
        <v>0</v>
      </c>
      <c r="G709" s="32">
        <v>105257315.33000001</v>
      </c>
      <c r="H709" s="33"/>
      <c r="I709" s="33"/>
      <c r="J709" s="33"/>
    </row>
    <row r="710" spans="1:10" s="34" customFormat="1">
      <c r="A710" s="35"/>
      <c r="B710" s="31">
        <v>435501</v>
      </c>
      <c r="C710" s="29" t="s">
        <v>18</v>
      </c>
      <c r="D710" s="30">
        <v>219741797</v>
      </c>
      <c r="E710" s="31" t="str">
        <f>VLOOKUP(D710,[2]Directorio!$B$1:$C$3903,2,0)</f>
        <v>Tesalia</v>
      </c>
      <c r="F710" s="32">
        <v>0</v>
      </c>
      <c r="G710" s="32">
        <v>88506216.820000008</v>
      </c>
      <c r="H710" s="33"/>
      <c r="I710" s="33"/>
      <c r="J710" s="33"/>
    </row>
    <row r="711" spans="1:10" s="34" customFormat="1">
      <c r="A711" s="35"/>
      <c r="B711" s="31">
        <v>435501</v>
      </c>
      <c r="C711" s="29" t="s">
        <v>18</v>
      </c>
      <c r="D711" s="30">
        <v>218541885</v>
      </c>
      <c r="E711" s="31" t="str">
        <f>VLOOKUP(D711,[2]Directorio!$B$1:$C$3903,2,0)</f>
        <v>Yaguará</v>
      </c>
      <c r="F711" s="32">
        <v>0</v>
      </c>
      <c r="G711" s="32">
        <v>79907730.650000006</v>
      </c>
      <c r="H711" s="33"/>
      <c r="I711" s="33"/>
      <c r="J711" s="33"/>
    </row>
    <row r="712" spans="1:10" s="34" customFormat="1">
      <c r="A712" s="35"/>
      <c r="B712" s="31">
        <v>435501</v>
      </c>
      <c r="C712" s="29" t="s">
        <v>18</v>
      </c>
      <c r="D712" s="30">
        <v>215050150</v>
      </c>
      <c r="E712" s="31" t="str">
        <f>VLOOKUP(D712,[2]Directorio!$B$1:$C$3903,2,0)</f>
        <v>Castilla la Nueva</v>
      </c>
      <c r="F712" s="32">
        <v>0</v>
      </c>
      <c r="G712" s="32">
        <v>226735522.99999997</v>
      </c>
      <c r="H712" s="33"/>
      <c r="I712" s="33"/>
      <c r="J712" s="33"/>
    </row>
    <row r="713" spans="1:10" s="34" customFormat="1">
      <c r="A713" s="35"/>
      <c r="B713" s="31">
        <v>435501</v>
      </c>
      <c r="C713" s="29" t="s">
        <v>18</v>
      </c>
      <c r="D713" s="30">
        <v>218050680</v>
      </c>
      <c r="E713" s="31" t="str">
        <f>VLOOKUP(D713,[2]Directorio!$B$1:$C$3903,2,0)</f>
        <v>San Carlos de Guaroa</v>
      </c>
      <c r="F713" s="32">
        <v>0</v>
      </c>
      <c r="G713" s="32">
        <v>28865285.139999997</v>
      </c>
      <c r="H713" s="33"/>
      <c r="I713" s="33"/>
      <c r="J713" s="33"/>
    </row>
    <row r="714" spans="1:10" s="34" customFormat="1">
      <c r="A714" s="35"/>
      <c r="B714" s="31">
        <v>435501</v>
      </c>
      <c r="C714" s="29" t="s">
        <v>18</v>
      </c>
      <c r="D714" s="30">
        <v>212452224</v>
      </c>
      <c r="E714" s="31" t="str">
        <f>VLOOKUP(D714,[2]Directorio!$B$1:$C$3903,2,0)</f>
        <v>Cuaspud (Carlosama)</v>
      </c>
      <c r="F714" s="32">
        <v>0</v>
      </c>
      <c r="G714" s="32">
        <v>1292200</v>
      </c>
      <c r="H714" s="33"/>
      <c r="I714" s="33"/>
      <c r="J714" s="33"/>
    </row>
    <row r="715" spans="1:10" s="34" customFormat="1">
      <c r="A715" s="35"/>
      <c r="B715" s="31">
        <v>435501</v>
      </c>
      <c r="C715" s="29" t="s">
        <v>18</v>
      </c>
      <c r="D715" s="30">
        <v>215652356</v>
      </c>
      <c r="E715" s="31" t="str">
        <f>VLOOKUP(D715,[2]Directorio!$B$1:$C$3903,2,0)</f>
        <v>Ipiales</v>
      </c>
      <c r="F715" s="32">
        <v>0</v>
      </c>
      <c r="G715" s="32">
        <v>10053628.039999999</v>
      </c>
      <c r="H715" s="33"/>
      <c r="I715" s="33"/>
      <c r="J715" s="33"/>
    </row>
    <row r="716" spans="1:10" s="34" customFormat="1">
      <c r="A716" s="35"/>
      <c r="B716" s="31">
        <v>435501</v>
      </c>
      <c r="C716" s="29" t="s">
        <v>18</v>
      </c>
      <c r="D716" s="30">
        <v>217852678</v>
      </c>
      <c r="E716" s="31" t="str">
        <f>VLOOKUP(D716,[2]Directorio!$B$1:$C$3903,2,0)</f>
        <v>Samaniego</v>
      </c>
      <c r="F716" s="32">
        <v>0</v>
      </c>
      <c r="G716" s="32">
        <v>3302300</v>
      </c>
      <c r="H716" s="33"/>
      <c r="I716" s="33"/>
      <c r="J716" s="33"/>
    </row>
    <row r="717" spans="1:10" s="34" customFormat="1">
      <c r="A717" s="35"/>
      <c r="B717" s="31">
        <v>435501</v>
      </c>
      <c r="C717" s="29" t="s">
        <v>18</v>
      </c>
      <c r="D717" s="30">
        <v>218352683</v>
      </c>
      <c r="E717" s="31" t="str">
        <f>VLOOKUP(D717,[2]Directorio!$B$1:$C$3903,2,0)</f>
        <v>Sandoná</v>
      </c>
      <c r="F717" s="32">
        <v>0</v>
      </c>
      <c r="G717" s="32">
        <v>600000</v>
      </c>
      <c r="H717" s="33"/>
      <c r="I717" s="33"/>
      <c r="J717" s="33"/>
    </row>
    <row r="718" spans="1:10" s="34" customFormat="1">
      <c r="A718" s="35"/>
      <c r="B718" s="31">
        <v>435501</v>
      </c>
      <c r="C718" s="29" t="s">
        <v>18</v>
      </c>
      <c r="D718" s="30">
        <v>218715087</v>
      </c>
      <c r="E718" s="31" t="str">
        <f>VLOOKUP(D718,[2]Directorio!$B$1:$C$3903,2,0)</f>
        <v>Belén - Boyacá</v>
      </c>
      <c r="F718" s="32">
        <v>0</v>
      </c>
      <c r="G718" s="32">
        <v>3482650</v>
      </c>
      <c r="H718" s="33"/>
      <c r="I718" s="33"/>
      <c r="J718" s="33"/>
    </row>
    <row r="719" spans="1:10" s="34" customFormat="1">
      <c r="A719" s="35"/>
      <c r="B719" s="31">
        <v>435501</v>
      </c>
      <c r="C719" s="29" t="s">
        <v>18</v>
      </c>
      <c r="D719" s="30">
        <v>215715757</v>
      </c>
      <c r="E719" s="31" t="str">
        <f>VLOOKUP(D719,[2]Directorio!$B$1:$C$3903,2,0)</f>
        <v>Socha</v>
      </c>
      <c r="F719" s="32">
        <v>0</v>
      </c>
      <c r="G719" s="32">
        <v>13273463.200000001</v>
      </c>
      <c r="H719" s="33"/>
      <c r="I719" s="33"/>
      <c r="J719" s="33"/>
    </row>
    <row r="720" spans="1:10" s="34" customFormat="1">
      <c r="A720" s="35"/>
      <c r="B720" s="31">
        <v>435501</v>
      </c>
      <c r="C720" s="29" t="s">
        <v>18</v>
      </c>
      <c r="D720" s="30">
        <v>212554125</v>
      </c>
      <c r="E720" s="31" t="str">
        <f>VLOOKUP(D720,[2]Directorio!$B$1:$C$3903,2,0)</f>
        <v>Cácota</v>
      </c>
      <c r="F720" s="32">
        <v>0</v>
      </c>
      <c r="G720" s="32">
        <v>14006920.01</v>
      </c>
      <c r="H720" s="33"/>
      <c r="I720" s="33"/>
      <c r="J720" s="33"/>
    </row>
    <row r="721" spans="1:10" s="34" customFormat="1">
      <c r="A721" s="35"/>
      <c r="B721" s="31">
        <v>435501</v>
      </c>
      <c r="C721" s="29" t="s">
        <v>18</v>
      </c>
      <c r="D721" s="30">
        <v>821347000</v>
      </c>
      <c r="E721" s="31" t="str">
        <f>VLOOKUP(D721,[2]Directorio!$B$1:$C$3903,2,0)</f>
        <v>Corporación Autónoma Regional del Magdalena</v>
      </c>
      <c r="F721" s="32">
        <v>0</v>
      </c>
      <c r="G721" s="32">
        <v>7917527.4800000004</v>
      </c>
      <c r="H721" s="33"/>
      <c r="I721" s="33"/>
      <c r="J721" s="33"/>
    </row>
    <row r="722" spans="1:10" s="34" customFormat="1">
      <c r="A722" s="35"/>
      <c r="B722" s="31">
        <v>435501</v>
      </c>
      <c r="C722" s="29" t="s">
        <v>18</v>
      </c>
      <c r="D722" s="30">
        <v>219015090</v>
      </c>
      <c r="E722" s="31" t="str">
        <f>VLOOKUP(D722,[2]Directorio!$B$1:$C$3903,2,0)</f>
        <v>Berbeo</v>
      </c>
      <c r="F722" s="32">
        <v>0</v>
      </c>
      <c r="G722" s="32">
        <v>4078300</v>
      </c>
      <c r="H722" s="33"/>
      <c r="I722" s="33"/>
      <c r="J722" s="33"/>
    </row>
    <row r="723" spans="1:10" s="34" customFormat="1">
      <c r="A723" s="35"/>
      <c r="B723" s="31">
        <v>435501</v>
      </c>
      <c r="C723" s="29" t="s">
        <v>18</v>
      </c>
      <c r="D723" s="30">
        <v>212315723</v>
      </c>
      <c r="E723" s="31" t="str">
        <f>VLOOKUP(D723,[2]Directorio!$B$1:$C$3903,2,0)</f>
        <v>Sativasur</v>
      </c>
      <c r="F723" s="32">
        <v>0</v>
      </c>
      <c r="G723" s="32">
        <v>6578750</v>
      </c>
      <c r="H723" s="33"/>
      <c r="I723" s="33"/>
      <c r="J723" s="33"/>
    </row>
    <row r="724" spans="1:10" s="34" customFormat="1">
      <c r="A724" s="35"/>
      <c r="B724" s="31">
        <v>435501</v>
      </c>
      <c r="C724" s="29" t="s">
        <v>18</v>
      </c>
      <c r="D724" s="30">
        <v>214215842</v>
      </c>
      <c r="E724" s="31" t="str">
        <f>VLOOKUP(D724,[2]Directorio!$B$1:$C$3903,2,0)</f>
        <v>Úmbita</v>
      </c>
      <c r="F724" s="32">
        <v>0</v>
      </c>
      <c r="G724" s="32">
        <v>54629169.040000007</v>
      </c>
      <c r="H724" s="33"/>
      <c r="I724" s="33"/>
      <c r="J724" s="33"/>
    </row>
    <row r="725" spans="1:10" s="34" customFormat="1">
      <c r="A725" s="35"/>
      <c r="B725" s="31">
        <v>435501</v>
      </c>
      <c r="C725" s="29" t="s">
        <v>18</v>
      </c>
      <c r="D725" s="30">
        <v>213215832</v>
      </c>
      <c r="E725" s="31" t="str">
        <f>VLOOKUP(D725,[2]Directorio!$B$1:$C$3903,2,0)</f>
        <v>Tununguá</v>
      </c>
      <c r="F725" s="32">
        <v>0</v>
      </c>
      <c r="G725" s="32">
        <v>4171500</v>
      </c>
      <c r="H725" s="33"/>
      <c r="I725" s="33"/>
      <c r="J725" s="33"/>
    </row>
    <row r="726" spans="1:10" s="34" customFormat="1">
      <c r="A726" s="35"/>
      <c r="B726" s="31">
        <v>435501</v>
      </c>
      <c r="C726" s="29" t="s">
        <v>18</v>
      </c>
      <c r="D726" s="30">
        <v>213215232</v>
      </c>
      <c r="E726" s="31" t="str">
        <f>VLOOKUP(D726,[2]Directorio!$B$1:$C$3903,2,0)</f>
        <v>Chíquiza (San Pedro de Iguaque)</v>
      </c>
      <c r="F726" s="32">
        <v>0</v>
      </c>
      <c r="G726" s="32">
        <v>5840450</v>
      </c>
      <c r="H726" s="33"/>
      <c r="I726" s="33"/>
      <c r="J726" s="33"/>
    </row>
    <row r="727" spans="1:10" s="34" customFormat="1">
      <c r="A727" s="35"/>
      <c r="B727" s="31">
        <v>435501</v>
      </c>
      <c r="C727" s="29" t="s">
        <v>18</v>
      </c>
      <c r="D727" s="30">
        <v>218968689</v>
      </c>
      <c r="E727" s="31" t="str">
        <f>VLOOKUP(D727,[2]Directorio!$B$1:$C$3903,2,0)</f>
        <v>San Vicente de Chucurí</v>
      </c>
      <c r="F727" s="32">
        <v>0</v>
      </c>
      <c r="G727" s="32">
        <v>207447884.05999991</v>
      </c>
      <c r="H727" s="33"/>
      <c r="I727" s="33"/>
      <c r="J727" s="33"/>
    </row>
    <row r="728" spans="1:10" s="34" customFormat="1">
      <c r="A728" s="35"/>
      <c r="B728" s="31">
        <v>435501</v>
      </c>
      <c r="C728" s="29" t="s">
        <v>18</v>
      </c>
      <c r="D728" s="30">
        <v>213073030</v>
      </c>
      <c r="E728" s="31" t="str">
        <f>VLOOKUP(D728,[2]Directorio!$B$1:$C$3903,2,0)</f>
        <v>Ambalema</v>
      </c>
      <c r="F728" s="32">
        <v>0</v>
      </c>
      <c r="G728" s="32">
        <v>45839718.730000004</v>
      </c>
      <c r="H728" s="33"/>
      <c r="I728" s="33"/>
      <c r="J728" s="33"/>
    </row>
    <row r="729" spans="1:10" s="34" customFormat="1">
      <c r="A729" s="35"/>
      <c r="B729" s="31">
        <v>435501</v>
      </c>
      <c r="C729" s="29" t="s">
        <v>18</v>
      </c>
      <c r="D729" s="30">
        <v>216773067</v>
      </c>
      <c r="E729" s="31" t="str">
        <f>VLOOKUP(D729,[2]Directorio!$B$1:$C$3903,2,0)</f>
        <v>Ataco</v>
      </c>
      <c r="F729" s="32">
        <v>0</v>
      </c>
      <c r="G729" s="32">
        <v>103087782.62</v>
      </c>
      <c r="H729" s="33"/>
      <c r="I729" s="33"/>
      <c r="J729" s="33"/>
    </row>
    <row r="730" spans="1:10" s="34" customFormat="1">
      <c r="A730" s="35"/>
      <c r="B730" s="31">
        <v>435501</v>
      </c>
      <c r="C730" s="29" t="s">
        <v>18</v>
      </c>
      <c r="D730" s="30">
        <v>212673226</v>
      </c>
      <c r="E730" s="31" t="str">
        <f>VLOOKUP(D730,[2]Directorio!$B$1:$C$3903,2,0)</f>
        <v>Cunday</v>
      </c>
      <c r="F730" s="32">
        <v>0</v>
      </c>
      <c r="G730" s="32">
        <v>50046878.700000003</v>
      </c>
      <c r="H730" s="33"/>
      <c r="I730" s="33"/>
      <c r="J730" s="33"/>
    </row>
    <row r="731" spans="1:10" s="34" customFormat="1">
      <c r="A731" s="35"/>
      <c r="B731" s="31">
        <v>435501</v>
      </c>
      <c r="C731" s="29" t="s">
        <v>18</v>
      </c>
      <c r="D731" s="30">
        <v>217073270</v>
      </c>
      <c r="E731" s="31" t="str">
        <f>VLOOKUP(D731,[2]Directorio!$B$1:$C$3903,2,0)</f>
        <v>Falán</v>
      </c>
      <c r="F731" s="32">
        <v>0</v>
      </c>
      <c r="G731" s="32">
        <v>49046799.829999998</v>
      </c>
      <c r="H731" s="33"/>
      <c r="I731" s="33"/>
      <c r="J731" s="33"/>
    </row>
    <row r="732" spans="1:10" s="34" customFormat="1">
      <c r="A732" s="35"/>
      <c r="B732" s="31">
        <v>435501</v>
      </c>
      <c r="C732" s="29" t="s">
        <v>18</v>
      </c>
      <c r="D732" s="30">
        <v>218373283</v>
      </c>
      <c r="E732" s="31" t="str">
        <f>VLOOKUP(D732,[2]Directorio!$B$1:$C$3903,2,0)</f>
        <v>Fresno</v>
      </c>
      <c r="F732" s="32">
        <v>0</v>
      </c>
      <c r="G732" s="32">
        <v>7503967.2100000009</v>
      </c>
      <c r="H732" s="33"/>
      <c r="I732" s="33"/>
      <c r="J732" s="33"/>
    </row>
    <row r="733" spans="1:10" s="34" customFormat="1">
      <c r="A733" s="35"/>
      <c r="B733" s="31">
        <v>435501</v>
      </c>
      <c r="C733" s="29" t="s">
        <v>18</v>
      </c>
      <c r="D733" s="30">
        <v>215273352</v>
      </c>
      <c r="E733" s="31" t="str">
        <f>VLOOKUP(D733,[2]Directorio!$B$1:$C$3903,2,0)</f>
        <v>Icononzo</v>
      </c>
      <c r="F733" s="32">
        <v>0</v>
      </c>
      <c r="G733" s="32">
        <v>19461348.5</v>
      </c>
      <c r="H733" s="33"/>
      <c r="I733" s="33"/>
      <c r="J733" s="33"/>
    </row>
    <row r="734" spans="1:10" s="34" customFormat="1">
      <c r="A734" s="35"/>
      <c r="B734" s="31">
        <v>435501</v>
      </c>
      <c r="C734" s="29" t="s">
        <v>18</v>
      </c>
      <c r="D734" s="30">
        <v>214773547</v>
      </c>
      <c r="E734" s="31" t="str">
        <f>VLOOKUP(D734,[2]Directorio!$B$1:$C$3903,2,0)</f>
        <v>Piedras</v>
      </c>
      <c r="F734" s="32">
        <v>0</v>
      </c>
      <c r="G734" s="32">
        <v>88873027.269999996</v>
      </c>
      <c r="H734" s="33"/>
      <c r="I734" s="33"/>
      <c r="J734" s="33"/>
    </row>
    <row r="735" spans="1:10" s="34" customFormat="1">
      <c r="A735" s="35"/>
      <c r="B735" s="31">
        <v>435501</v>
      </c>
      <c r="C735" s="29" t="s">
        <v>18</v>
      </c>
      <c r="D735" s="30">
        <v>217573675</v>
      </c>
      <c r="E735" s="31" t="str">
        <f>VLOOKUP(D735,[2]Directorio!$B$1:$C$3903,2,0)</f>
        <v>San Antonio</v>
      </c>
      <c r="F735" s="32">
        <v>0</v>
      </c>
      <c r="G735" s="32">
        <v>80319066.489999995</v>
      </c>
      <c r="H735" s="33"/>
      <c r="I735" s="33"/>
      <c r="J735" s="33"/>
    </row>
    <row r="736" spans="1:10" s="34" customFormat="1">
      <c r="A736" s="35"/>
      <c r="B736" s="31">
        <v>435501</v>
      </c>
      <c r="C736" s="29" t="s">
        <v>18</v>
      </c>
      <c r="D736" s="30">
        <v>214676246</v>
      </c>
      <c r="E736" s="31" t="str">
        <f>VLOOKUP(D736,[2]Directorio!$B$1:$C$3903,2,0)</f>
        <v>El Cairo</v>
      </c>
      <c r="F736" s="32">
        <v>0</v>
      </c>
      <c r="G736" s="32">
        <v>26356608.469999999</v>
      </c>
      <c r="H736" s="33"/>
      <c r="I736" s="33"/>
      <c r="J736" s="33"/>
    </row>
    <row r="737" spans="1:10" s="34" customFormat="1">
      <c r="A737" s="35"/>
      <c r="B737" s="31">
        <v>435501</v>
      </c>
      <c r="C737" s="29" t="s">
        <v>18</v>
      </c>
      <c r="D737" s="30">
        <v>214376243</v>
      </c>
      <c r="E737" s="31" t="str">
        <f>VLOOKUP(D737,[2]Directorio!$B$1:$C$3903,2,0)</f>
        <v>El Águila</v>
      </c>
      <c r="F737" s="32">
        <v>0</v>
      </c>
      <c r="G737" s="32">
        <v>11969150</v>
      </c>
      <c r="H737" s="33"/>
      <c r="I737" s="33"/>
      <c r="J737" s="33"/>
    </row>
    <row r="738" spans="1:10" s="34" customFormat="1">
      <c r="A738" s="35"/>
      <c r="B738" s="31">
        <v>435501</v>
      </c>
      <c r="C738" s="29" t="s">
        <v>18</v>
      </c>
      <c r="D738" s="30">
        <v>210676306</v>
      </c>
      <c r="E738" s="31" t="str">
        <f>VLOOKUP(D738,[2]Directorio!$B$1:$C$3903,2,0)</f>
        <v>Ginebra</v>
      </c>
      <c r="F738" s="32">
        <v>0</v>
      </c>
      <c r="G738" s="32">
        <v>37917314.82</v>
      </c>
      <c r="H738" s="33"/>
      <c r="I738" s="33"/>
      <c r="J738" s="33"/>
    </row>
    <row r="739" spans="1:10" s="34" customFormat="1">
      <c r="A739" s="35"/>
      <c r="B739" s="31">
        <v>435501</v>
      </c>
      <c r="C739" s="29" t="s">
        <v>18</v>
      </c>
      <c r="D739" s="30">
        <v>210376403</v>
      </c>
      <c r="E739" s="31" t="str">
        <f>VLOOKUP(D739,[2]Directorio!$B$1:$C$3903,2,0)</f>
        <v>La Victoria - Valle del Cauca</v>
      </c>
      <c r="F739" s="32">
        <v>0</v>
      </c>
      <c r="G739" s="32">
        <v>71578066.260000005</v>
      </c>
      <c r="H739" s="33"/>
      <c r="I739" s="33"/>
      <c r="J739" s="33"/>
    </row>
    <row r="740" spans="1:10" s="34" customFormat="1">
      <c r="A740" s="35"/>
      <c r="B740" s="31">
        <v>435501</v>
      </c>
      <c r="C740" s="29" t="s">
        <v>18</v>
      </c>
      <c r="D740" s="30">
        <v>210870508</v>
      </c>
      <c r="E740" s="31" t="str">
        <f>VLOOKUP(D740,[2]Directorio!$B$1:$C$3903,2,0)</f>
        <v>Ovejas</v>
      </c>
      <c r="F740" s="32">
        <v>0</v>
      </c>
      <c r="G740" s="32">
        <v>13364900</v>
      </c>
      <c r="H740" s="33"/>
      <c r="I740" s="33"/>
      <c r="J740" s="33"/>
    </row>
    <row r="741" spans="1:10" s="34" customFormat="1">
      <c r="A741" s="35"/>
      <c r="B741" s="31">
        <v>435501</v>
      </c>
      <c r="C741" s="29" t="s">
        <v>18</v>
      </c>
      <c r="D741" s="30">
        <v>214270742</v>
      </c>
      <c r="E741" s="31" t="str">
        <f>VLOOKUP(D741,[2]Directorio!$B$1:$C$3903,2,0)</f>
        <v>Sincé</v>
      </c>
      <c r="F741" s="32">
        <v>0</v>
      </c>
      <c r="G741" s="32">
        <v>20608720.629999999</v>
      </c>
      <c r="H741" s="33"/>
      <c r="I741" s="33"/>
      <c r="J741" s="33"/>
    </row>
    <row r="742" spans="1:10" s="34" customFormat="1">
      <c r="A742" s="35"/>
      <c r="B742" s="31">
        <v>435501</v>
      </c>
      <c r="C742" s="29" t="s">
        <v>18</v>
      </c>
      <c r="D742" s="30">
        <v>212370823</v>
      </c>
      <c r="E742" s="31" t="str">
        <f>VLOOKUP(D742,[2]Directorio!$B$1:$C$3903,2,0)</f>
        <v>Toluviejo</v>
      </c>
      <c r="F742" s="32">
        <v>0</v>
      </c>
      <c r="G742" s="32">
        <v>19700000.000000004</v>
      </c>
      <c r="H742" s="33"/>
      <c r="I742" s="33"/>
      <c r="J742" s="33"/>
    </row>
    <row r="743" spans="1:10" s="34" customFormat="1">
      <c r="A743" s="35"/>
      <c r="B743" s="31">
        <v>435501</v>
      </c>
      <c r="C743" s="29" t="s">
        <v>18</v>
      </c>
      <c r="D743" s="30">
        <v>127244000</v>
      </c>
      <c r="E743" s="31" t="str">
        <f>VLOOKUP(D743,[2]Directorio!$B$1:$C$3903,2,0)</f>
        <v>E.S.E. Hospital Barrancas</v>
      </c>
      <c r="F743" s="32">
        <v>0</v>
      </c>
      <c r="G743" s="32">
        <v>18198849.520000003</v>
      </c>
      <c r="H743" s="33"/>
      <c r="I743" s="33"/>
      <c r="J743" s="33"/>
    </row>
    <row r="744" spans="1:10" s="34" customFormat="1">
      <c r="A744" s="35"/>
      <c r="B744" s="31">
        <v>435501</v>
      </c>
      <c r="C744" s="29" t="s">
        <v>18</v>
      </c>
      <c r="D744" s="30">
        <v>219181591</v>
      </c>
      <c r="E744" s="31" t="str">
        <f>VLOOKUP(D744,[2]Directorio!$B$1:$C$3903,2,0)</f>
        <v>Puerto Rondón</v>
      </c>
      <c r="F744" s="32">
        <v>0</v>
      </c>
      <c r="G744" s="32">
        <v>19661438.280000001</v>
      </c>
      <c r="H744" s="33"/>
      <c r="I744" s="33"/>
      <c r="J744" s="33"/>
    </row>
    <row r="745" spans="1:10" s="34" customFormat="1">
      <c r="A745" s="35"/>
      <c r="B745" s="31">
        <v>435501</v>
      </c>
      <c r="C745" s="29" t="s">
        <v>18</v>
      </c>
      <c r="D745" s="30">
        <v>219481794</v>
      </c>
      <c r="E745" s="31" t="str">
        <f>VLOOKUP(D745,[2]Directorio!$B$1:$C$3903,2,0)</f>
        <v>Tame</v>
      </c>
      <c r="F745" s="32">
        <v>0</v>
      </c>
      <c r="G745" s="32">
        <v>65223685.620000005</v>
      </c>
      <c r="H745" s="33"/>
      <c r="I745" s="33"/>
      <c r="J745" s="33"/>
    </row>
    <row r="746" spans="1:10" s="34" customFormat="1">
      <c r="A746" s="35"/>
      <c r="B746" s="31">
        <v>435501</v>
      </c>
      <c r="C746" s="29" t="s">
        <v>18</v>
      </c>
      <c r="D746" s="30">
        <v>210186001</v>
      </c>
      <c r="E746" s="31" t="str">
        <f>VLOOKUP(D746,[2]Directorio!$B$1:$C$3903,2,0)</f>
        <v>San Miguel de Mocoa</v>
      </c>
      <c r="F746" s="32">
        <v>0</v>
      </c>
      <c r="G746" s="32">
        <v>68899319.939999998</v>
      </c>
      <c r="H746" s="33"/>
      <c r="I746" s="33"/>
      <c r="J746" s="33"/>
    </row>
    <row r="747" spans="1:10" s="34" customFormat="1">
      <c r="A747" s="35"/>
      <c r="B747" s="31">
        <v>435501</v>
      </c>
      <c r="C747" s="29" t="s">
        <v>18</v>
      </c>
      <c r="D747" s="30">
        <v>212086320</v>
      </c>
      <c r="E747" s="31" t="str">
        <f>VLOOKUP(D747,[2]Directorio!$B$1:$C$3903,2,0)</f>
        <v>Orito</v>
      </c>
      <c r="F747" s="32">
        <v>0</v>
      </c>
      <c r="G747" s="32">
        <v>43735804.929999992</v>
      </c>
      <c r="H747" s="33"/>
      <c r="I747" s="33"/>
      <c r="J747" s="33"/>
    </row>
    <row r="748" spans="1:10" s="34" customFormat="1">
      <c r="A748" s="35"/>
      <c r="B748" s="31">
        <v>435501</v>
      </c>
      <c r="C748" s="29" t="s">
        <v>18</v>
      </c>
      <c r="D748" s="30">
        <v>215586755</v>
      </c>
      <c r="E748" s="31" t="str">
        <f>VLOOKUP(D748,[2]Directorio!$B$1:$C$3903,2,0)</f>
        <v>San Francisco - Putumayo</v>
      </c>
      <c r="F748" s="32">
        <v>0</v>
      </c>
      <c r="G748" s="32">
        <v>3360000</v>
      </c>
      <c r="H748" s="33"/>
      <c r="I748" s="33"/>
      <c r="J748" s="33"/>
    </row>
    <row r="749" spans="1:10" s="34" customFormat="1">
      <c r="A749" s="35"/>
      <c r="B749" s="31">
        <v>435501</v>
      </c>
      <c r="C749" s="29" t="s">
        <v>18</v>
      </c>
      <c r="D749" s="30">
        <v>216086760</v>
      </c>
      <c r="E749" s="31" t="str">
        <f>VLOOKUP(D749,[2]Directorio!$B$1:$C$3903,2,0)</f>
        <v>Santiago - Putumayo</v>
      </c>
      <c r="F749" s="32">
        <v>0</v>
      </c>
      <c r="G749" s="32">
        <v>22263193.370000001</v>
      </c>
      <c r="H749" s="33"/>
      <c r="I749" s="33"/>
      <c r="J749" s="33"/>
    </row>
    <row r="750" spans="1:10" s="34" customFormat="1">
      <c r="A750" s="35"/>
      <c r="B750" s="31">
        <v>435501</v>
      </c>
      <c r="C750" s="29" t="s">
        <v>18</v>
      </c>
      <c r="D750" s="30">
        <v>216586865</v>
      </c>
      <c r="E750" s="31" t="str">
        <f>VLOOKUP(D750,[2]Directorio!$B$1:$C$3903,2,0)</f>
        <v>Valle del Guamuez (La Hormiga)</v>
      </c>
      <c r="F750" s="32">
        <v>0</v>
      </c>
      <c r="G750" s="32">
        <v>65572246.800000004</v>
      </c>
      <c r="H750" s="33"/>
      <c r="I750" s="33"/>
      <c r="J750" s="33"/>
    </row>
    <row r="751" spans="1:10" s="34" customFormat="1">
      <c r="A751" s="35"/>
      <c r="B751" s="31">
        <v>435501</v>
      </c>
      <c r="C751" s="29" t="s">
        <v>18</v>
      </c>
      <c r="D751" s="30">
        <v>119595000</v>
      </c>
      <c r="E751" s="31" t="str">
        <f>VLOOKUP(D751,[2]Directorio!$B$1:$C$3903,2,0)</f>
        <v>Departamento del Guaviare</v>
      </c>
      <c r="F751" s="32">
        <v>0</v>
      </c>
      <c r="G751" s="32">
        <v>668887053.33000004</v>
      </c>
      <c r="H751" s="33"/>
      <c r="I751" s="33"/>
      <c r="J751" s="33"/>
    </row>
    <row r="752" spans="1:10" s="34" customFormat="1">
      <c r="A752" s="35"/>
      <c r="B752" s="31">
        <v>435501</v>
      </c>
      <c r="C752" s="29" t="s">
        <v>18</v>
      </c>
      <c r="D752" s="30">
        <v>114141000</v>
      </c>
      <c r="E752" s="31" t="str">
        <f>VLOOKUP(D752,[2]Directorio!$B$1:$C$3903,2,0)</f>
        <v>Departamento del Huila</v>
      </c>
      <c r="F752" s="32">
        <v>0</v>
      </c>
      <c r="G752" s="32">
        <v>1312351088.8500001</v>
      </c>
      <c r="H752" s="33"/>
      <c r="I752" s="33"/>
      <c r="J752" s="33"/>
    </row>
    <row r="753" spans="1:10" s="34" customFormat="1">
      <c r="A753" s="35"/>
      <c r="B753" s="31">
        <v>435501</v>
      </c>
      <c r="C753" s="29" t="s">
        <v>18</v>
      </c>
      <c r="D753" s="30">
        <v>114747000</v>
      </c>
      <c r="E753" s="31" t="str">
        <f>VLOOKUP(D753,[2]Directorio!$B$1:$C$3903,2,0)</f>
        <v>Departamento del Magdalena</v>
      </c>
      <c r="F753" s="32">
        <v>0</v>
      </c>
      <c r="G753" s="32">
        <v>121040096.63999999</v>
      </c>
      <c r="H753" s="33"/>
      <c r="I753" s="33"/>
      <c r="J753" s="33"/>
    </row>
    <row r="754" spans="1:10" s="34" customFormat="1">
      <c r="A754" s="35"/>
      <c r="B754" s="31">
        <v>435501</v>
      </c>
      <c r="C754" s="29" t="s">
        <v>18</v>
      </c>
      <c r="D754" s="30">
        <v>115252000</v>
      </c>
      <c r="E754" s="31" t="str">
        <f>VLOOKUP(D754,[2]Directorio!$B$1:$C$3903,2,0)</f>
        <v>Departamento de Nariño</v>
      </c>
      <c r="F754" s="32">
        <v>0</v>
      </c>
      <c r="G754" s="32">
        <v>813740526.17999995</v>
      </c>
      <c r="H754" s="33"/>
      <c r="I754" s="33"/>
      <c r="J754" s="33"/>
    </row>
    <row r="755" spans="1:10" s="34" customFormat="1">
      <c r="A755" s="35"/>
      <c r="B755" s="31">
        <v>435501</v>
      </c>
      <c r="C755" s="29" t="s">
        <v>18</v>
      </c>
      <c r="D755" s="30">
        <v>112323000</v>
      </c>
      <c r="E755" s="31" t="str">
        <f>VLOOKUP(D755,[2]Directorio!$B$1:$C$3903,2,0)</f>
        <v>Departamento de Córdoba</v>
      </c>
      <c r="F755" s="32">
        <v>0</v>
      </c>
      <c r="G755" s="32">
        <v>20444360.43</v>
      </c>
      <c r="H755" s="33"/>
      <c r="I755" s="33"/>
      <c r="J755" s="33"/>
    </row>
    <row r="756" spans="1:10" s="34" customFormat="1">
      <c r="A756" s="35"/>
      <c r="B756" s="31">
        <v>435501</v>
      </c>
      <c r="C756" s="29" t="s">
        <v>18</v>
      </c>
      <c r="D756" s="30">
        <v>210173001</v>
      </c>
      <c r="E756" s="31" t="str">
        <f>VLOOKUP(D756,[2]Directorio!$B$1:$C$3903,2,0)</f>
        <v>Ibagué</v>
      </c>
      <c r="F756" s="32">
        <v>0</v>
      </c>
      <c r="G756" s="32">
        <v>970916521.68999994</v>
      </c>
      <c r="H756" s="33"/>
      <c r="I756" s="33"/>
      <c r="J756" s="33"/>
    </row>
    <row r="757" spans="1:10" s="34" customFormat="1">
      <c r="A757" s="35"/>
      <c r="B757" s="31">
        <v>435501</v>
      </c>
      <c r="C757" s="29" t="s">
        <v>18</v>
      </c>
      <c r="D757" s="30">
        <v>230181001</v>
      </c>
      <c r="E757" s="31" t="str">
        <f>VLOOKUP(D757,[2]Directorio!$B$1:$C$3903,2,0)</f>
        <v>Empresa Municipal de Servicios Públicos de Arauca</v>
      </c>
      <c r="F757" s="32">
        <v>0</v>
      </c>
      <c r="G757" s="32">
        <v>79406092.390000001</v>
      </c>
      <c r="H757" s="33"/>
      <c r="I757" s="33"/>
      <c r="J757" s="33"/>
    </row>
    <row r="758" spans="1:10" s="34" customFormat="1">
      <c r="A758" s="35"/>
      <c r="B758" s="31">
        <v>435501</v>
      </c>
      <c r="C758" s="29" t="s">
        <v>18</v>
      </c>
      <c r="D758" s="30">
        <v>117373000</v>
      </c>
      <c r="E758" s="31" t="str">
        <f>VLOOKUP(D758,[2]Directorio!$B$1:$C$3903,2,0)</f>
        <v>Departamento del Tolima</v>
      </c>
      <c r="F758" s="32">
        <v>0</v>
      </c>
      <c r="G758" s="32">
        <v>1256207341.3800001</v>
      </c>
      <c r="H758" s="33"/>
      <c r="I758" s="33"/>
      <c r="J758" s="33"/>
    </row>
    <row r="759" spans="1:10" s="34" customFormat="1">
      <c r="A759" s="35"/>
      <c r="B759" s="31">
        <v>435501</v>
      </c>
      <c r="C759" s="29" t="s">
        <v>18</v>
      </c>
      <c r="D759" s="30">
        <v>218019780</v>
      </c>
      <c r="E759" s="31" t="str">
        <f>VLOOKUP(D759,[2]Directorio!$B$1:$C$3903,2,0)</f>
        <v>Suárez - Cauca</v>
      </c>
      <c r="F759" s="32">
        <v>0</v>
      </c>
      <c r="G759" s="32">
        <v>90449099.129999995</v>
      </c>
      <c r="H759" s="33"/>
      <c r="I759" s="33"/>
      <c r="J759" s="33"/>
    </row>
    <row r="760" spans="1:10" s="34" customFormat="1">
      <c r="A760" s="35"/>
      <c r="B760" s="31">
        <v>435501</v>
      </c>
      <c r="C760" s="29" t="s">
        <v>18</v>
      </c>
      <c r="D760" s="30">
        <v>230119212</v>
      </c>
      <c r="E760" s="31" t="str">
        <f>VLOOKUP(D760,[2]Directorio!$B$1:$C$3903,2,0)</f>
        <v>Empresa de Acueducto y Alcantarillado - Corinto</v>
      </c>
      <c r="F760" s="32">
        <v>0</v>
      </c>
      <c r="G760" s="32">
        <v>19888800</v>
      </c>
      <c r="H760" s="33"/>
      <c r="I760" s="33"/>
      <c r="J760" s="33"/>
    </row>
    <row r="761" spans="1:10" s="34" customFormat="1">
      <c r="A761" s="35"/>
      <c r="B761" s="31">
        <v>435501</v>
      </c>
      <c r="C761" s="29" t="s">
        <v>18</v>
      </c>
      <c r="D761" s="30">
        <v>822300000</v>
      </c>
      <c r="E761" s="31" t="str">
        <f>VLOOKUP(D761,[2]Directorio!$B$1:$C$3903,2,0)</f>
        <v>Archivo General de la Nación</v>
      </c>
      <c r="F761" s="32">
        <v>0</v>
      </c>
      <c r="G761" s="32">
        <v>14779602.219999999</v>
      </c>
      <c r="H761" s="33"/>
      <c r="I761" s="33"/>
      <c r="J761" s="33"/>
    </row>
    <row r="762" spans="1:10" s="34" customFormat="1">
      <c r="A762" s="35"/>
      <c r="B762" s="31">
        <v>435501</v>
      </c>
      <c r="C762" s="29" t="s">
        <v>18</v>
      </c>
      <c r="D762" s="30">
        <v>820200000</v>
      </c>
      <c r="E762" s="31" t="str">
        <f>VLOOKUP(D762,[2]Directorio!$B$1:$C$3903,2,0)</f>
        <v>Fondo Único de Tecnologías de la Información y las Comunicaciones</v>
      </c>
      <c r="F762" s="32">
        <v>0</v>
      </c>
      <c r="G762" s="32">
        <v>876648837.23000002</v>
      </c>
      <c r="H762" s="33"/>
      <c r="I762" s="33"/>
      <c r="J762" s="33"/>
    </row>
    <row r="763" spans="1:10" s="34" customFormat="1">
      <c r="A763" s="35"/>
      <c r="B763" s="31">
        <v>435501</v>
      </c>
      <c r="C763" s="29" t="s">
        <v>18</v>
      </c>
      <c r="D763" s="30">
        <v>133076000</v>
      </c>
      <c r="E763" s="31" t="str">
        <f>VLOOKUP(D763,[2]Directorio!$B$1:$C$3903,2,0)</f>
        <v>E.S.P. Empresa de Recursos Tecnológicos S.A.</v>
      </c>
      <c r="F763" s="32">
        <v>0</v>
      </c>
      <c r="G763" s="32">
        <v>111963253.22999999</v>
      </c>
      <c r="H763" s="33"/>
      <c r="I763" s="33"/>
      <c r="J763" s="33"/>
    </row>
    <row r="764" spans="1:10" s="34" customFormat="1">
      <c r="A764" s="35"/>
      <c r="B764" s="31">
        <v>435501</v>
      </c>
      <c r="C764" s="29" t="s">
        <v>18</v>
      </c>
      <c r="D764" s="30">
        <v>212550325</v>
      </c>
      <c r="E764" s="31" t="str">
        <f>VLOOKUP(D764,[2]Directorio!$B$1:$C$3903,2,0)</f>
        <v>Mapiripán</v>
      </c>
      <c r="F764" s="32">
        <v>0</v>
      </c>
      <c r="G764" s="32">
        <v>89667045.050000012</v>
      </c>
      <c r="H764" s="33"/>
      <c r="I764" s="33"/>
      <c r="J764" s="33"/>
    </row>
    <row r="765" spans="1:10" s="34" customFormat="1">
      <c r="A765" s="35"/>
      <c r="B765" s="31">
        <v>435501</v>
      </c>
      <c r="C765" s="29" t="s">
        <v>18</v>
      </c>
      <c r="D765" s="30">
        <v>180105000</v>
      </c>
      <c r="E765" s="31" t="str">
        <f>VLOOKUP(D765,[2]Directorio!$B$1:$C$3903,2,0)</f>
        <v>E.S.E. Hospital Local de La Estrella</v>
      </c>
      <c r="F765" s="32">
        <v>0</v>
      </c>
      <c r="G765" s="32">
        <v>105654383.28000003</v>
      </c>
      <c r="H765" s="33"/>
      <c r="I765" s="33"/>
      <c r="J765" s="33"/>
    </row>
    <row r="766" spans="1:10" s="34" customFormat="1">
      <c r="A766" s="35"/>
      <c r="B766" s="31">
        <v>435501</v>
      </c>
      <c r="C766" s="29" t="s">
        <v>18</v>
      </c>
      <c r="D766" s="30">
        <v>12300000</v>
      </c>
      <c r="E766" s="31" t="str">
        <f>VLOOKUP(D766,[2]Directorio!$B$1:$C$3903,2,0)</f>
        <v>Policía Nacional</v>
      </c>
      <c r="F766" s="32">
        <v>0</v>
      </c>
      <c r="G766" s="32">
        <v>6084745779.6900005</v>
      </c>
      <c r="H766" s="33"/>
      <c r="I766" s="33"/>
      <c r="J766" s="33"/>
    </row>
    <row r="767" spans="1:10" s="34" customFormat="1">
      <c r="A767" s="35"/>
      <c r="B767" s="31">
        <v>435501</v>
      </c>
      <c r="C767" s="29" t="s">
        <v>18</v>
      </c>
      <c r="D767" s="30">
        <v>822600000</v>
      </c>
      <c r="E767" s="31" t="str">
        <f>VLOOKUP(D767,[2]Directorio!$B$1:$C$3903,2,0)</f>
        <v>Instituto Nacional de Medicina Legal y Ciencias Forenses</v>
      </c>
      <c r="F767" s="32">
        <v>0</v>
      </c>
      <c r="G767" s="32">
        <v>184976522.81999999</v>
      </c>
      <c r="H767" s="33"/>
      <c r="I767" s="33"/>
      <c r="J767" s="33"/>
    </row>
    <row r="768" spans="1:10" s="34" customFormat="1">
      <c r="A768" s="35"/>
      <c r="B768" s="31">
        <v>435501</v>
      </c>
      <c r="C768" s="29" t="s">
        <v>18</v>
      </c>
      <c r="D768" s="30">
        <v>230117541</v>
      </c>
      <c r="E768" s="31" t="str">
        <f>VLOOKUP(D768,[2]Directorio!$B$1:$C$3903,2,0)</f>
        <v>Empresas Públicas de Pensilvania</v>
      </c>
      <c r="F768" s="32">
        <v>0</v>
      </c>
      <c r="G768" s="32">
        <v>9365903.4399999995</v>
      </c>
      <c r="H768" s="33"/>
      <c r="I768" s="33"/>
      <c r="J768" s="33"/>
    </row>
    <row r="769" spans="1:10" s="34" customFormat="1">
      <c r="A769" s="35"/>
      <c r="B769" s="31">
        <v>435501</v>
      </c>
      <c r="C769" s="29" t="s">
        <v>18</v>
      </c>
      <c r="D769" s="30">
        <v>127976000</v>
      </c>
      <c r="E769" s="31" t="str">
        <f>VLOOKUP(D769,[2]Directorio!$B$1:$C$3903,2,0)</f>
        <v>E.S.E. Hospital San Agustín - Puerto Merizalde (Buenaventura)</v>
      </c>
      <c r="F769" s="32">
        <v>0</v>
      </c>
      <c r="G769" s="32">
        <v>2040000</v>
      </c>
      <c r="H769" s="33"/>
      <c r="I769" s="33"/>
      <c r="J769" s="33"/>
    </row>
    <row r="770" spans="1:10" s="34" customFormat="1">
      <c r="A770" s="35"/>
      <c r="B770" s="31">
        <v>435501</v>
      </c>
      <c r="C770" s="29" t="s">
        <v>18</v>
      </c>
      <c r="D770" s="30">
        <v>45600000</v>
      </c>
      <c r="E770" s="31" t="str">
        <f>VLOOKUP(D770,[2]Directorio!$B$1:$C$3903,2,0)</f>
        <v>Fiduciaria Agraria S.A.</v>
      </c>
      <c r="F770" s="32">
        <v>0</v>
      </c>
      <c r="G770" s="32">
        <v>2080382962</v>
      </c>
      <c r="H770" s="33"/>
      <c r="I770" s="33"/>
      <c r="J770" s="33"/>
    </row>
    <row r="771" spans="1:10" s="34" customFormat="1">
      <c r="A771" s="35"/>
      <c r="B771" s="31">
        <v>435501</v>
      </c>
      <c r="C771" s="29" t="s">
        <v>18</v>
      </c>
      <c r="D771" s="30">
        <v>260305088</v>
      </c>
      <c r="E771" s="31" t="str">
        <f>VLOOKUP(D771,[2]Directorio!$B$1:$C$3903,2,0)</f>
        <v>E.S.E. Bellosalud</v>
      </c>
      <c r="F771" s="32">
        <v>0</v>
      </c>
      <c r="G771" s="32">
        <v>202947414.03000006</v>
      </c>
      <c r="H771" s="33"/>
      <c r="I771" s="33"/>
      <c r="J771" s="33"/>
    </row>
    <row r="772" spans="1:10" s="34" customFormat="1">
      <c r="A772" s="35"/>
      <c r="B772" s="31">
        <v>435501</v>
      </c>
      <c r="C772" s="29" t="s">
        <v>18</v>
      </c>
      <c r="D772" s="30">
        <v>35923000</v>
      </c>
      <c r="E772" s="31" t="str">
        <f>VLOOKUP(D772,[2]Directorio!$B$1:$C$3903,2,0)</f>
        <v>E.S.P. Empresa Urrá S.A.</v>
      </c>
      <c r="F772" s="32">
        <v>0</v>
      </c>
      <c r="G772" s="32">
        <v>10534894892.959999</v>
      </c>
      <c r="H772" s="33"/>
      <c r="I772" s="33"/>
      <c r="J772" s="33"/>
    </row>
    <row r="773" spans="1:10" s="34" customFormat="1">
      <c r="A773" s="35"/>
      <c r="B773" s="31">
        <v>435501</v>
      </c>
      <c r="C773" s="29" t="s">
        <v>18</v>
      </c>
      <c r="D773" s="30">
        <v>126652000</v>
      </c>
      <c r="E773" s="31" t="str">
        <f>VLOOKUP(D773,[2]Directorio!$B$1:$C$3903,2,0)</f>
        <v>E.S.E. Hospital San Andrés - Tumaco</v>
      </c>
      <c r="F773" s="32">
        <v>0</v>
      </c>
      <c r="G773" s="32">
        <v>206652874.37000003</v>
      </c>
      <c r="H773" s="33"/>
      <c r="I773" s="33"/>
      <c r="J773" s="33"/>
    </row>
    <row r="774" spans="1:10" s="34" customFormat="1">
      <c r="A774" s="35"/>
      <c r="B774" s="31">
        <v>435501</v>
      </c>
      <c r="C774" s="29" t="s">
        <v>18</v>
      </c>
      <c r="D774" s="30">
        <v>923273056</v>
      </c>
      <c r="E774" s="31" t="str">
        <f>VLOOKUP(D774,[2]Directorio!$B$1:$C$3903,2,0)</f>
        <v>Contraloría Departamental de San Andrés, Providencia y Santa Catalina</v>
      </c>
      <c r="F774" s="32">
        <v>0</v>
      </c>
      <c r="G774" s="32">
        <v>23800000</v>
      </c>
      <c r="H774" s="33"/>
      <c r="I774" s="33"/>
      <c r="J774" s="33"/>
    </row>
    <row r="775" spans="1:10" s="34" customFormat="1">
      <c r="A775" s="35"/>
      <c r="B775" s="31">
        <v>435501</v>
      </c>
      <c r="C775" s="29" t="s">
        <v>18</v>
      </c>
      <c r="D775" s="30">
        <v>212595025</v>
      </c>
      <c r="E775" s="31" t="str">
        <f>VLOOKUP(D775,[2]Directorio!$B$1:$C$3903,2,0)</f>
        <v>El Retorno</v>
      </c>
      <c r="F775" s="32">
        <v>0</v>
      </c>
      <c r="G775" s="32">
        <v>130202496.69000001</v>
      </c>
      <c r="H775" s="33"/>
      <c r="I775" s="33"/>
      <c r="J775" s="33"/>
    </row>
    <row r="776" spans="1:10" s="34" customFormat="1">
      <c r="A776" s="35"/>
      <c r="B776" s="31">
        <v>435501</v>
      </c>
      <c r="C776" s="29" t="s">
        <v>18</v>
      </c>
      <c r="D776" s="30">
        <v>923273065</v>
      </c>
      <c r="E776" s="31" t="str">
        <f>VLOOKUP(D776,[2]Directorio!$B$1:$C$3903,2,0)</f>
        <v>Contraloría General del Departamento del Putumayo</v>
      </c>
      <c r="F776" s="32">
        <v>0</v>
      </c>
      <c r="G776" s="32">
        <v>7261012.8900000006</v>
      </c>
      <c r="H776" s="33"/>
      <c r="I776" s="33"/>
      <c r="J776" s="33"/>
    </row>
    <row r="777" spans="1:10" s="34" customFormat="1">
      <c r="A777" s="35"/>
      <c r="B777" s="31">
        <v>435501</v>
      </c>
      <c r="C777" s="29" t="s">
        <v>18</v>
      </c>
      <c r="D777" s="30">
        <v>923273100</v>
      </c>
      <c r="E777" s="31" t="str">
        <f>VLOOKUP(D777,[2]Directorio!$B$1:$C$3903,2,0)</f>
        <v>Contraloría Departamental de Córdoba</v>
      </c>
      <c r="F777" s="32">
        <v>0</v>
      </c>
      <c r="G777" s="32">
        <v>14849693.99</v>
      </c>
      <c r="H777" s="33"/>
      <c r="I777" s="33"/>
      <c r="J777" s="33"/>
    </row>
    <row r="778" spans="1:10" s="34" customFormat="1">
      <c r="A778" s="35"/>
      <c r="B778" s="31">
        <v>435501</v>
      </c>
      <c r="C778" s="29" t="s">
        <v>18</v>
      </c>
      <c r="D778" s="30">
        <v>54617000</v>
      </c>
      <c r="E778" s="31" t="str">
        <f>VLOOKUP(D778,[2]Directorio!$B$1:$C$3903,2,0)</f>
        <v>E.S.P. Gestión Energética S.A.</v>
      </c>
      <c r="F778" s="32">
        <v>0</v>
      </c>
      <c r="G778" s="32">
        <v>185560942.57999998</v>
      </c>
      <c r="H778" s="33"/>
      <c r="I778" s="33"/>
      <c r="J778" s="33"/>
    </row>
    <row r="779" spans="1:10" s="34" customFormat="1">
      <c r="A779" s="35"/>
      <c r="B779" s="31">
        <v>435501</v>
      </c>
      <c r="C779" s="29" t="s">
        <v>18</v>
      </c>
      <c r="D779" s="30">
        <v>269411001</v>
      </c>
      <c r="E779" s="31" t="str">
        <f>VLOOKUP(D779,[2]Directorio!$B$1:$C$3903,2,0)</f>
        <v>E.S.P. Colvatel S.A.</v>
      </c>
      <c r="F779" s="32">
        <v>0</v>
      </c>
      <c r="G779" s="32">
        <v>362658651.85999984</v>
      </c>
      <c r="H779" s="33"/>
      <c r="I779" s="33"/>
      <c r="J779" s="33"/>
    </row>
    <row r="780" spans="1:10" s="34" customFormat="1">
      <c r="A780" s="35"/>
      <c r="B780" s="31">
        <v>435501</v>
      </c>
      <c r="C780" s="29" t="s">
        <v>18</v>
      </c>
      <c r="D780" s="30">
        <v>230252356</v>
      </c>
      <c r="E780" s="31" t="str">
        <f>VLOOKUP(D780,[2]Directorio!$B$1:$C$3903,2,0)</f>
        <v>E.S.P. Instituto de Servicios Varios de Ipiales</v>
      </c>
      <c r="F780" s="32">
        <v>0</v>
      </c>
      <c r="G780" s="32">
        <v>7216040</v>
      </c>
      <c r="H780" s="33"/>
      <c r="I780" s="33"/>
      <c r="J780" s="33"/>
    </row>
    <row r="781" spans="1:10" s="34" customFormat="1">
      <c r="A781" s="35"/>
      <c r="B781" s="31">
        <v>435501</v>
      </c>
      <c r="C781" s="29" t="s">
        <v>18</v>
      </c>
      <c r="D781" s="30">
        <v>139152000</v>
      </c>
      <c r="E781" s="31" t="str">
        <f>VLOOKUP(D781,[2]Directorio!$B$1:$C$3903,2,0)</f>
        <v>Centro de Diagnóstico Automotor de Nariño Ltda.</v>
      </c>
      <c r="F781" s="32">
        <v>0</v>
      </c>
      <c r="G781" s="32">
        <v>15845363.870000001</v>
      </c>
      <c r="H781" s="33"/>
      <c r="I781" s="33"/>
      <c r="J781" s="33"/>
    </row>
    <row r="782" spans="1:10" s="34" customFormat="1">
      <c r="A782" s="35"/>
      <c r="B782" s="31">
        <v>435501</v>
      </c>
      <c r="C782" s="29" t="s">
        <v>18</v>
      </c>
      <c r="D782" s="30">
        <v>923271667</v>
      </c>
      <c r="E782" s="31" t="str">
        <f>VLOOKUP(D782,[2]Directorio!$B$1:$C$3903,2,0)</f>
        <v>Cuerpo de Bomberos Oficial de Montería</v>
      </c>
      <c r="F782" s="32">
        <v>0</v>
      </c>
      <c r="G782" s="32">
        <v>17288433</v>
      </c>
      <c r="H782" s="33"/>
      <c r="I782" s="33"/>
      <c r="J782" s="33"/>
    </row>
    <row r="783" spans="1:10" s="34" customFormat="1">
      <c r="A783" s="35"/>
      <c r="B783" s="31">
        <v>435501</v>
      </c>
      <c r="C783" s="29" t="s">
        <v>18</v>
      </c>
      <c r="D783" s="30">
        <v>130344000</v>
      </c>
      <c r="E783" s="31" t="str">
        <f>VLOOKUP(D783,[2]Directorio!$B$1:$C$3903,2,0)</f>
        <v>E.S.E. Hospital Santa Cruz - Urumita</v>
      </c>
      <c r="F783" s="32">
        <v>0</v>
      </c>
      <c r="G783" s="32">
        <v>15602379.27</v>
      </c>
      <c r="H783" s="33"/>
      <c r="I783" s="33"/>
      <c r="J783" s="33"/>
    </row>
    <row r="784" spans="1:10" s="34" customFormat="1">
      <c r="A784" s="35"/>
      <c r="B784" s="31">
        <v>435501</v>
      </c>
      <c r="C784" s="29" t="s">
        <v>18</v>
      </c>
      <c r="D784" s="30">
        <v>823200000</v>
      </c>
      <c r="E784" s="31" t="str">
        <f>VLOOKUP(D784,[2]Directorio!$B$1:$C$3903,2,0)</f>
        <v>Instituto Nacional Penitenciario y Carcelario</v>
      </c>
      <c r="F784" s="32">
        <v>0</v>
      </c>
      <c r="G784" s="32">
        <v>34567808</v>
      </c>
      <c r="H784" s="33"/>
      <c r="I784" s="33"/>
      <c r="J784" s="33"/>
    </row>
    <row r="785" spans="1:10" s="34" customFormat="1">
      <c r="A785" s="35"/>
      <c r="B785" s="31">
        <v>435501</v>
      </c>
      <c r="C785" s="29" t="s">
        <v>18</v>
      </c>
      <c r="D785" s="30">
        <v>923273091</v>
      </c>
      <c r="E785" s="31" t="str">
        <f>VLOOKUP(D785,[2]Directorio!$B$1:$C$3903,2,0)</f>
        <v>Contraloría Municipal de Armenia</v>
      </c>
      <c r="F785" s="32">
        <v>0</v>
      </c>
      <c r="G785" s="32">
        <v>25709021.109999999</v>
      </c>
      <c r="H785" s="33"/>
      <c r="I785" s="33"/>
      <c r="J785" s="33"/>
    </row>
    <row r="786" spans="1:10" s="34" customFormat="1">
      <c r="A786" s="35"/>
      <c r="B786" s="31">
        <v>435501</v>
      </c>
      <c r="C786" s="29" t="s">
        <v>18</v>
      </c>
      <c r="D786" s="30">
        <v>148585000</v>
      </c>
      <c r="E786" s="31" t="str">
        <f>VLOOKUP(D786,[2]Directorio!$B$1:$C$3903,2,0)</f>
        <v>Instituto Financiero de Casanare</v>
      </c>
      <c r="F786" s="32">
        <v>0</v>
      </c>
      <c r="G786" s="32">
        <v>9685115.2700000014</v>
      </c>
      <c r="H786" s="33"/>
      <c r="I786" s="33"/>
      <c r="J786" s="33"/>
    </row>
    <row r="787" spans="1:10" s="34" customFormat="1">
      <c r="A787" s="35"/>
      <c r="B787" s="31">
        <v>435501</v>
      </c>
      <c r="C787" s="29" t="s">
        <v>18</v>
      </c>
      <c r="D787" s="30">
        <v>217186571</v>
      </c>
      <c r="E787" s="31" t="str">
        <f>VLOOKUP(D787,[2]Directorio!$B$1:$C$3903,2,0)</f>
        <v>Puerto Guzmán</v>
      </c>
      <c r="F787" s="32">
        <v>0</v>
      </c>
      <c r="G787" s="32">
        <v>27849071.570000004</v>
      </c>
      <c r="H787" s="33"/>
      <c r="I787" s="33"/>
      <c r="J787" s="33"/>
    </row>
    <row r="788" spans="1:10" s="34" customFormat="1">
      <c r="A788" s="35"/>
      <c r="B788" s="31">
        <v>435501</v>
      </c>
      <c r="C788" s="29" t="s">
        <v>18</v>
      </c>
      <c r="D788" s="30">
        <v>216986569</v>
      </c>
      <c r="E788" s="31" t="str">
        <f>VLOOKUP(D788,[2]Directorio!$B$1:$C$3903,2,0)</f>
        <v>Puerto Caicedo</v>
      </c>
      <c r="F788" s="32">
        <v>0</v>
      </c>
      <c r="G788" s="32">
        <v>15819878.15</v>
      </c>
      <c r="H788" s="33"/>
      <c r="I788" s="33"/>
      <c r="J788" s="33"/>
    </row>
    <row r="789" spans="1:10" s="34" customFormat="1">
      <c r="A789" s="35"/>
      <c r="B789" s="31">
        <v>435501</v>
      </c>
      <c r="C789" s="29" t="s">
        <v>18</v>
      </c>
      <c r="D789" s="30">
        <v>123566001</v>
      </c>
      <c r="E789" s="31" t="str">
        <f>VLOOKUP(D789,[2]Directorio!$B$1:$C$3903,2,0)</f>
        <v>E.S.E. Hospital Universitario San Jorge - Pereira</v>
      </c>
      <c r="F789" s="32">
        <v>0</v>
      </c>
      <c r="G789" s="32">
        <v>1055009196.05</v>
      </c>
      <c r="H789" s="33"/>
      <c r="I789" s="33"/>
      <c r="J789" s="33"/>
    </row>
    <row r="790" spans="1:10" s="34" customFormat="1">
      <c r="A790" s="35"/>
      <c r="B790" s="31">
        <v>435501</v>
      </c>
      <c r="C790" s="29" t="s">
        <v>18</v>
      </c>
      <c r="D790" s="30">
        <v>216976869</v>
      </c>
      <c r="E790" s="31" t="str">
        <f>VLOOKUP(D790,[2]Directorio!$B$1:$C$3903,2,0)</f>
        <v>Vijes</v>
      </c>
      <c r="F790" s="32">
        <v>0</v>
      </c>
      <c r="G790" s="32">
        <v>19827085.420000002</v>
      </c>
      <c r="H790" s="33"/>
      <c r="I790" s="33"/>
      <c r="J790" s="33"/>
    </row>
    <row r="791" spans="1:10" s="34" customFormat="1">
      <c r="A791" s="35"/>
      <c r="B791" s="31">
        <v>435501</v>
      </c>
      <c r="C791" s="29" t="s">
        <v>18</v>
      </c>
      <c r="D791" s="30">
        <v>225511001</v>
      </c>
      <c r="E791" s="31" t="str">
        <f>VLOOKUP(D791,[2]Directorio!$B$1:$C$3903,2,0)</f>
        <v>Fondo Financiero Distrital de Salud</v>
      </c>
      <c r="F791" s="32">
        <v>0</v>
      </c>
      <c r="G791" s="32">
        <v>1657888943.48</v>
      </c>
      <c r="H791" s="33"/>
      <c r="I791" s="33"/>
      <c r="J791" s="33"/>
    </row>
    <row r="792" spans="1:10" s="34" customFormat="1">
      <c r="A792" s="35"/>
      <c r="B792" s="31">
        <v>435501</v>
      </c>
      <c r="C792" s="29" t="s">
        <v>18</v>
      </c>
      <c r="D792" s="30">
        <v>923272001</v>
      </c>
      <c r="E792" s="31" t="str">
        <f>VLOOKUP(D792,[2]Directorio!$B$1:$C$3903,2,0)</f>
        <v>Oleoducto Central S.A.</v>
      </c>
      <c r="F792" s="32">
        <v>0</v>
      </c>
      <c r="G792" s="32">
        <v>9763621048.2799988</v>
      </c>
      <c r="H792" s="33"/>
      <c r="I792" s="33"/>
      <c r="J792" s="33"/>
    </row>
    <row r="793" spans="1:10" s="34" customFormat="1">
      <c r="A793" s="35"/>
      <c r="B793" s="31">
        <v>435501</v>
      </c>
      <c r="C793" s="29" t="s">
        <v>18</v>
      </c>
      <c r="D793" s="30">
        <v>827386000</v>
      </c>
      <c r="E793" s="31" t="str">
        <f>VLOOKUP(D793,[2]Directorio!$B$1:$C$3903,2,0)</f>
        <v>Corporación para el Desarrollo Sostenible del Sur de la Amazonía</v>
      </c>
      <c r="F793" s="32">
        <v>0</v>
      </c>
      <c r="G793" s="32">
        <v>44797003.870000012</v>
      </c>
      <c r="H793" s="33"/>
      <c r="I793" s="33"/>
      <c r="J793" s="33"/>
    </row>
    <row r="794" spans="1:10" s="34" customFormat="1">
      <c r="A794" s="35"/>
      <c r="B794" s="31">
        <v>435501</v>
      </c>
      <c r="C794" s="29" t="s">
        <v>18</v>
      </c>
      <c r="D794" s="30">
        <v>215786757</v>
      </c>
      <c r="E794" s="31" t="str">
        <f>VLOOKUP(D794,[2]Directorio!$B$1:$C$3903,2,0)</f>
        <v>San Miguel - Putumayo</v>
      </c>
      <c r="F794" s="32">
        <v>0</v>
      </c>
      <c r="G794" s="32">
        <v>21217375.620000001</v>
      </c>
      <c r="H794" s="33"/>
      <c r="I794" s="33"/>
      <c r="J794" s="33"/>
    </row>
    <row r="795" spans="1:10" s="34" customFormat="1">
      <c r="A795" s="35"/>
      <c r="B795" s="31">
        <v>435501</v>
      </c>
      <c r="C795" s="29" t="s">
        <v>18</v>
      </c>
      <c r="D795" s="30">
        <v>220815480</v>
      </c>
      <c r="E795" s="31" t="str">
        <f>VLOOKUP(D795,[2]Directorio!$B$1:$C$3903,2,0)</f>
        <v>E.S.E. Hospital Santa Ana de Muzo</v>
      </c>
      <c r="F795" s="32">
        <v>0</v>
      </c>
      <c r="G795" s="32">
        <v>14725688.089999998</v>
      </c>
      <c r="H795" s="33"/>
      <c r="I795" s="33"/>
      <c r="J795" s="33"/>
    </row>
    <row r="796" spans="1:10" s="34" customFormat="1">
      <c r="A796" s="35"/>
      <c r="B796" s="31">
        <v>435501</v>
      </c>
      <c r="C796" s="29" t="s">
        <v>18</v>
      </c>
      <c r="D796" s="30">
        <v>223763001</v>
      </c>
      <c r="E796" s="31" t="str">
        <f>VLOOKUP(D796,[2]Directorio!$B$1:$C$3903,2,0)</f>
        <v>E.S.E. Red salud Armenia</v>
      </c>
      <c r="F796" s="32">
        <v>0</v>
      </c>
      <c r="G796" s="32">
        <v>343101727.06</v>
      </c>
      <c r="H796" s="33"/>
      <c r="I796" s="33"/>
      <c r="J796" s="33"/>
    </row>
    <row r="797" spans="1:10" s="34" customFormat="1">
      <c r="A797" s="35"/>
      <c r="B797" s="31">
        <v>435501</v>
      </c>
      <c r="C797" s="29" t="s">
        <v>18</v>
      </c>
      <c r="D797" s="30">
        <v>923272370</v>
      </c>
      <c r="E797" s="31" t="str">
        <f>VLOOKUP(D797,[2]Directorio!$B$1:$C$3903,2,0)</f>
        <v>E.S.E. Hospital San Camilo</v>
      </c>
      <c r="F797" s="32">
        <v>0</v>
      </c>
      <c r="G797" s="32">
        <v>20051675</v>
      </c>
      <c r="H797" s="33"/>
      <c r="I797" s="33"/>
      <c r="J797" s="33"/>
    </row>
    <row r="798" spans="1:10" s="34" customFormat="1">
      <c r="A798" s="35"/>
      <c r="B798" s="31">
        <v>435501</v>
      </c>
      <c r="C798" s="29" t="s">
        <v>18</v>
      </c>
      <c r="D798" s="30">
        <v>220108634</v>
      </c>
      <c r="E798" s="31" t="str">
        <f>VLOOKUP(D798,[2]Directorio!$B$1:$C$3903,2,0)</f>
        <v>E.S.E. Centro de Salud Sabanagrande</v>
      </c>
      <c r="F798" s="32">
        <v>0</v>
      </c>
      <c r="G798" s="32">
        <v>20119338.560000002</v>
      </c>
      <c r="H798" s="33"/>
      <c r="I798" s="33"/>
      <c r="J798" s="33"/>
    </row>
    <row r="799" spans="1:10" s="34" customFormat="1">
      <c r="A799" s="35"/>
      <c r="B799" s="31">
        <v>435501</v>
      </c>
      <c r="C799" s="29" t="s">
        <v>18</v>
      </c>
      <c r="D799" s="30">
        <v>267308433</v>
      </c>
      <c r="E799" s="31" t="str">
        <f>VLOOKUP(D799,[2]Directorio!$B$1:$C$3903,2,0)</f>
        <v>E.S.E. Hospital Local de Malambo</v>
      </c>
      <c r="F799" s="32">
        <v>0</v>
      </c>
      <c r="G799" s="32">
        <v>33156532.530000001</v>
      </c>
      <c r="H799" s="33"/>
      <c r="I799" s="33"/>
      <c r="J799" s="33"/>
    </row>
    <row r="800" spans="1:10" s="34" customFormat="1">
      <c r="A800" s="35"/>
      <c r="B800" s="31">
        <v>435501</v>
      </c>
      <c r="C800" s="29" t="s">
        <v>18</v>
      </c>
      <c r="D800" s="30">
        <v>269868547</v>
      </c>
      <c r="E800" s="31" t="str">
        <f>VLOOKUP(D800,[2]Directorio!$B$1:$C$3903,2,0)</f>
        <v>Empresa Municipal de Servicios Públicos Domiciliarios de Piedecuesta</v>
      </c>
      <c r="F800" s="32">
        <v>0</v>
      </c>
      <c r="G800" s="32">
        <v>415308585.21000004</v>
      </c>
      <c r="H800" s="33"/>
      <c r="I800" s="33"/>
      <c r="J800" s="33"/>
    </row>
    <row r="801" spans="1:10" s="34" customFormat="1">
      <c r="A801" s="35"/>
      <c r="B801" s="31">
        <v>435501</v>
      </c>
      <c r="C801" s="29" t="s">
        <v>18</v>
      </c>
      <c r="D801" s="30">
        <v>230168500</v>
      </c>
      <c r="E801" s="31" t="str">
        <f>VLOOKUP(D801,[2]Directorio!$B$1:$C$3903,2,0)</f>
        <v>Oibana de Servicios Públicos</v>
      </c>
      <c r="F801" s="32">
        <v>0</v>
      </c>
      <c r="G801" s="32">
        <v>23680057.079999998</v>
      </c>
      <c r="H801" s="33"/>
      <c r="I801" s="33"/>
      <c r="J801" s="33"/>
    </row>
    <row r="802" spans="1:10" s="34" customFormat="1">
      <c r="A802" s="35"/>
      <c r="B802" s="31">
        <v>435501</v>
      </c>
      <c r="C802" s="29" t="s">
        <v>18</v>
      </c>
      <c r="D802" s="30">
        <v>220168271</v>
      </c>
      <c r="E802" s="31" t="str">
        <f>VLOOKUP(D802,[2]Directorio!$B$1:$C$3903,2,0)</f>
        <v>I.P.S. San José de Florián - Santander</v>
      </c>
      <c r="F802" s="32">
        <v>0</v>
      </c>
      <c r="G802" s="32">
        <v>14498799.35</v>
      </c>
      <c r="H802" s="33"/>
      <c r="I802" s="33"/>
      <c r="J802" s="33"/>
    </row>
    <row r="803" spans="1:10" s="34" customFormat="1">
      <c r="A803" s="35"/>
      <c r="B803" s="31">
        <v>435501</v>
      </c>
      <c r="C803" s="29" t="s">
        <v>18</v>
      </c>
      <c r="D803" s="30">
        <v>132476000</v>
      </c>
      <c r="E803" s="31" t="str">
        <f>VLOOKUP(D803,[2]Directorio!$B$1:$C$3903,2,0)</f>
        <v>Unidad Ejecutora de Saneamiento del Valle del Cauca</v>
      </c>
      <c r="F803" s="32">
        <v>0</v>
      </c>
      <c r="G803" s="32">
        <v>2550750</v>
      </c>
      <c r="H803" s="33"/>
      <c r="I803" s="33"/>
      <c r="J803" s="33"/>
    </row>
    <row r="804" spans="1:10" s="34" customFormat="1">
      <c r="A804" s="35"/>
      <c r="B804" s="31">
        <v>435501</v>
      </c>
      <c r="C804" s="29" t="s">
        <v>18</v>
      </c>
      <c r="D804" s="30">
        <v>220254000</v>
      </c>
      <c r="E804" s="31" t="str">
        <f>VLOOKUP(D804,[2]Directorio!$B$1:$C$3903,2,0)</f>
        <v>E.S.E. Hospital Regional Occidente - Norte de Santander</v>
      </c>
      <c r="F804" s="32">
        <v>0</v>
      </c>
      <c r="G804" s="32">
        <v>26414948.510000002</v>
      </c>
      <c r="H804" s="33"/>
      <c r="I804" s="33"/>
      <c r="J804" s="33"/>
    </row>
    <row r="805" spans="1:10" s="34" customFormat="1">
      <c r="A805" s="35"/>
      <c r="B805" s="31">
        <v>435501</v>
      </c>
      <c r="C805" s="29" t="s">
        <v>18</v>
      </c>
      <c r="D805" s="30">
        <v>230373624</v>
      </c>
      <c r="E805" s="31" t="str">
        <f>VLOOKUP(D805,[2]Directorio!$B$1:$C$3903,2,0)</f>
        <v>E.S.P. Empresas de Servicios Públicos de Rovira</v>
      </c>
      <c r="F805" s="32">
        <v>0</v>
      </c>
      <c r="G805" s="32">
        <v>11450054.299999999</v>
      </c>
      <c r="H805" s="33"/>
      <c r="I805" s="33"/>
      <c r="J805" s="33"/>
    </row>
    <row r="806" spans="1:10" s="34" customFormat="1">
      <c r="A806" s="35"/>
      <c r="B806" s="31">
        <v>435501</v>
      </c>
      <c r="C806" s="29" t="s">
        <v>18</v>
      </c>
      <c r="D806" s="30">
        <v>220173770</v>
      </c>
      <c r="E806" s="31" t="str">
        <f>VLOOKUP(D806,[2]Directorio!$B$1:$C$3903,2,0)</f>
        <v>E.S.E. Hospital Santa Rosa de Lima - Suárez Tolima</v>
      </c>
      <c r="F806" s="32">
        <v>0</v>
      </c>
      <c r="G806" s="32">
        <v>32545631.32</v>
      </c>
      <c r="H806" s="33"/>
      <c r="I806" s="33"/>
      <c r="J806" s="33"/>
    </row>
    <row r="807" spans="1:10" s="34" customFormat="1">
      <c r="A807" s="35"/>
      <c r="B807" s="31">
        <v>435501</v>
      </c>
      <c r="C807" s="29" t="s">
        <v>18</v>
      </c>
      <c r="D807" s="30">
        <v>923271213</v>
      </c>
      <c r="E807" s="31" t="str">
        <f>VLOOKUP(D807,[2]Directorio!$B$1:$C$3903,2,0)</f>
        <v>E.S.P. Empresa de Servicios Públicos de Cunday</v>
      </c>
      <c r="F807" s="32">
        <v>0</v>
      </c>
      <c r="G807" s="32">
        <v>3350000</v>
      </c>
      <c r="H807" s="33"/>
      <c r="I807" s="33"/>
      <c r="J807" s="33"/>
    </row>
    <row r="808" spans="1:10" s="34" customFormat="1">
      <c r="A808" s="35"/>
      <c r="B808" s="31">
        <v>435501</v>
      </c>
      <c r="C808" s="29" t="s">
        <v>18</v>
      </c>
      <c r="D808" s="30">
        <v>127573000</v>
      </c>
      <c r="E808" s="31" t="str">
        <f>VLOOKUP(D808,[2]Directorio!$B$1:$C$3903,2,0)</f>
        <v>Lotería del Tolima</v>
      </c>
      <c r="F808" s="32">
        <v>0</v>
      </c>
      <c r="G808" s="32">
        <v>15178104.000000002</v>
      </c>
      <c r="H808" s="33"/>
      <c r="I808" s="33"/>
      <c r="J808" s="33"/>
    </row>
    <row r="809" spans="1:10" s="34" customFormat="1">
      <c r="A809" s="35"/>
      <c r="B809" s="31">
        <v>435501</v>
      </c>
      <c r="C809" s="29" t="s">
        <v>18</v>
      </c>
      <c r="D809" s="30">
        <v>230105209</v>
      </c>
      <c r="E809" s="31" t="str">
        <f>VLOOKUP(D809,[2]Directorio!$B$1:$C$3903,2,0)</f>
        <v>E.S.P. Empresas Públicas - Concordia</v>
      </c>
      <c r="F809" s="32">
        <v>0</v>
      </c>
      <c r="G809" s="32">
        <v>22890295.689999998</v>
      </c>
      <c r="H809" s="33"/>
      <c r="I809" s="33"/>
      <c r="J809" s="33"/>
    </row>
    <row r="810" spans="1:10" s="34" customFormat="1">
      <c r="A810" s="35"/>
      <c r="B810" s="31">
        <v>435501</v>
      </c>
      <c r="C810" s="29" t="s">
        <v>18</v>
      </c>
      <c r="D810" s="30">
        <v>89100000</v>
      </c>
      <c r="E810" s="31" t="str">
        <f>VLOOKUP(D810,[2]Directorio!$B$1:$C$3903,2,0)</f>
        <v>E.S.P. Aguas del Puerto S.A. - Puerto Berrío</v>
      </c>
      <c r="F810" s="32">
        <v>0</v>
      </c>
      <c r="G810" s="32">
        <v>13280694.08</v>
      </c>
      <c r="H810" s="33"/>
      <c r="I810" s="33"/>
      <c r="J810" s="33"/>
    </row>
    <row r="811" spans="1:10" s="34" customFormat="1">
      <c r="A811" s="35"/>
      <c r="B811" s="31">
        <v>435501</v>
      </c>
      <c r="C811" s="29" t="s">
        <v>18</v>
      </c>
      <c r="D811" s="30">
        <v>230105318</v>
      </c>
      <c r="E811" s="31" t="str">
        <f>VLOOKUP(D811,[2]Directorio!$B$1:$C$3903,2,0)</f>
        <v>Aquaterra Empresa de Servicios Públicos</v>
      </c>
      <c r="F811" s="32">
        <v>0</v>
      </c>
      <c r="G811" s="32">
        <v>97498465.879999995</v>
      </c>
      <c r="H811" s="33"/>
      <c r="I811" s="33"/>
      <c r="J811" s="33"/>
    </row>
    <row r="812" spans="1:10" s="34" customFormat="1">
      <c r="A812" s="35"/>
      <c r="B812" s="31">
        <v>435501</v>
      </c>
      <c r="C812" s="29" t="s">
        <v>18</v>
      </c>
      <c r="D812" s="30">
        <v>230105440</v>
      </c>
      <c r="E812" s="31" t="str">
        <f>VLOOKUP(D812,[2]Directorio!$B$1:$C$3903,2,0)</f>
        <v>E.S.P. Empresa de Servicios Públicos de Aseo - San José de Marinilla</v>
      </c>
      <c r="F812" s="32">
        <v>0</v>
      </c>
      <c r="G812" s="32">
        <v>38475046.68</v>
      </c>
      <c r="H812" s="33"/>
      <c r="I812" s="33"/>
      <c r="J812" s="33"/>
    </row>
    <row r="813" spans="1:10" s="34" customFormat="1">
      <c r="A813" s="35"/>
      <c r="B813" s="31">
        <v>435501</v>
      </c>
      <c r="C813" s="29" t="s">
        <v>18</v>
      </c>
      <c r="D813" s="30">
        <v>150905000</v>
      </c>
      <c r="E813" s="31" t="str">
        <f>VLOOKUP(D813,[2]Directorio!$B$1:$C$3903,2,0)</f>
        <v>E.S.P. Hidroeléctrica Ituango S.A.</v>
      </c>
      <c r="F813" s="32">
        <v>0</v>
      </c>
      <c r="G813" s="32">
        <v>410410959</v>
      </c>
      <c r="H813" s="33"/>
      <c r="I813" s="33"/>
      <c r="J813" s="33"/>
    </row>
    <row r="814" spans="1:10" s="34" customFormat="1">
      <c r="A814" s="35"/>
      <c r="B814" s="31">
        <v>435501</v>
      </c>
      <c r="C814" s="29" t="s">
        <v>18</v>
      </c>
      <c r="D814" s="30">
        <v>91500000</v>
      </c>
      <c r="E814" s="31" t="str">
        <f>VLOOKUP(D814,[2]Directorio!$B$1:$C$3903,2,0)</f>
        <v>E.S.P. Aguas y Aseo de El Peñol</v>
      </c>
      <c r="F814" s="32">
        <v>0</v>
      </c>
      <c r="G814" s="32">
        <v>26676101.540000003</v>
      </c>
      <c r="H814" s="33"/>
      <c r="I814" s="33"/>
      <c r="J814" s="33"/>
    </row>
    <row r="815" spans="1:10" s="34" customFormat="1">
      <c r="A815" s="35"/>
      <c r="B815" s="31">
        <v>435501</v>
      </c>
      <c r="C815" s="29" t="s">
        <v>18</v>
      </c>
      <c r="D815" s="30">
        <v>127723000</v>
      </c>
      <c r="E815" s="31" t="str">
        <f>VLOOKUP(D815,[2]Directorio!$B$1:$C$3903,2,0)</f>
        <v>E.S.E. Hospital Local - Montelíbano</v>
      </c>
      <c r="F815" s="32">
        <v>0</v>
      </c>
      <c r="G815" s="32">
        <v>34497118.75</v>
      </c>
      <c r="H815" s="33"/>
      <c r="I815" s="33"/>
      <c r="J815" s="33"/>
    </row>
    <row r="816" spans="1:10" s="34" customFormat="1">
      <c r="A816" s="35"/>
      <c r="B816" s="31">
        <v>435501</v>
      </c>
      <c r="C816" s="29" t="s">
        <v>18</v>
      </c>
      <c r="D816" s="30">
        <v>264623417</v>
      </c>
      <c r="E816" s="31" t="str">
        <f>VLOOKUP(D816,[2]Directorio!$B$1:$C$3903,2,0)</f>
        <v>E.S.E. Santa Teresita</v>
      </c>
      <c r="F816" s="32">
        <v>0</v>
      </c>
      <c r="G816" s="32">
        <v>36911983.009999998</v>
      </c>
      <c r="H816" s="33"/>
      <c r="I816" s="33"/>
      <c r="J816" s="33"/>
    </row>
    <row r="817" spans="1:10" s="34" customFormat="1">
      <c r="A817" s="35"/>
      <c r="B817" s="31">
        <v>435501</v>
      </c>
      <c r="C817" s="29" t="s">
        <v>18</v>
      </c>
      <c r="D817" s="30">
        <v>220123570</v>
      </c>
      <c r="E817" s="31" t="str">
        <f>VLOOKUP(D817,[2]Directorio!$B$1:$C$3903,2,0)</f>
        <v>E.S.E. Camu de Pueblo Nuevo</v>
      </c>
      <c r="F817" s="32">
        <v>0</v>
      </c>
      <c r="G817" s="32">
        <v>12630046.510000002</v>
      </c>
      <c r="H817" s="33"/>
      <c r="I817" s="33"/>
      <c r="J817" s="33"/>
    </row>
    <row r="818" spans="1:10" s="34" customFormat="1">
      <c r="A818" s="35"/>
      <c r="B818" s="31">
        <v>435501</v>
      </c>
      <c r="C818" s="29" t="s">
        <v>18</v>
      </c>
      <c r="D818" s="30">
        <v>220123686</v>
      </c>
      <c r="E818" s="31" t="str">
        <f>VLOOKUP(D818,[2]Directorio!$B$1:$C$3903,2,0)</f>
        <v>E.S.E. Camu - San Pelayo</v>
      </c>
      <c r="F818" s="32">
        <v>0</v>
      </c>
      <c r="G818" s="32">
        <v>13001477.309999999</v>
      </c>
      <c r="H818" s="33"/>
      <c r="I818" s="33"/>
      <c r="J818" s="33"/>
    </row>
    <row r="819" spans="1:10" s="34" customFormat="1">
      <c r="A819" s="35"/>
      <c r="B819" s="31">
        <v>435501</v>
      </c>
      <c r="C819" s="29" t="s">
        <v>18</v>
      </c>
      <c r="D819" s="30">
        <v>215023350</v>
      </c>
      <c r="E819" s="31" t="str">
        <f>VLOOKUP(D819,[2]Directorio!$B$1:$C$3903,2,0)</f>
        <v>La Apartada</v>
      </c>
      <c r="F819" s="32">
        <v>0</v>
      </c>
      <c r="G819" s="32">
        <v>13289655.65</v>
      </c>
      <c r="H819" s="33"/>
      <c r="I819" s="33"/>
      <c r="J819" s="33"/>
    </row>
    <row r="820" spans="1:10" s="34" customFormat="1">
      <c r="A820" s="35"/>
      <c r="B820" s="31">
        <v>435501</v>
      </c>
      <c r="C820" s="29" t="s">
        <v>18</v>
      </c>
      <c r="D820" s="30">
        <v>220123574</v>
      </c>
      <c r="E820" s="31" t="str">
        <f>VLOOKUP(D820,[2]Directorio!$B$1:$C$3903,2,0)</f>
        <v>E.S.E. Camu - Puerto Escondido</v>
      </c>
      <c r="F820" s="32">
        <v>0</v>
      </c>
      <c r="G820" s="32">
        <v>19776110.079999998</v>
      </c>
      <c r="H820" s="33"/>
      <c r="I820" s="33"/>
      <c r="J820" s="33"/>
    </row>
    <row r="821" spans="1:10" s="34" customFormat="1">
      <c r="A821" s="35"/>
      <c r="B821" s="31">
        <v>435501</v>
      </c>
      <c r="C821" s="29" t="s">
        <v>18</v>
      </c>
      <c r="D821" s="30">
        <v>220123090</v>
      </c>
      <c r="E821" s="31" t="str">
        <f>VLOOKUP(D821,[2]Directorio!$B$1:$C$3903,2,0)</f>
        <v>E.S.E. Camu de Canalete</v>
      </c>
      <c r="F821" s="32">
        <v>0</v>
      </c>
      <c r="G821" s="32">
        <v>26817339.520000007</v>
      </c>
      <c r="H821" s="33"/>
      <c r="I821" s="33"/>
      <c r="J821" s="33"/>
    </row>
    <row r="822" spans="1:10" s="34" customFormat="1">
      <c r="A822" s="35"/>
      <c r="B822" s="31">
        <v>435501</v>
      </c>
      <c r="C822" s="29" t="s">
        <v>18</v>
      </c>
      <c r="D822" s="30">
        <v>84200000</v>
      </c>
      <c r="E822" s="31" t="str">
        <f>VLOOKUP(D822,[2]Directorio!$B$1:$C$3903,2,0)</f>
        <v>E.S.E. Camu del Municipio de La Apartada</v>
      </c>
      <c r="F822" s="32">
        <v>0</v>
      </c>
      <c r="G822" s="32">
        <v>11752521.01</v>
      </c>
      <c r="H822" s="33"/>
      <c r="I822" s="33"/>
      <c r="J822" s="33"/>
    </row>
    <row r="823" spans="1:10" s="34" customFormat="1">
      <c r="A823" s="35"/>
      <c r="B823" s="31">
        <v>435501</v>
      </c>
      <c r="C823" s="29" t="s">
        <v>18</v>
      </c>
      <c r="D823" s="30">
        <v>220123162</v>
      </c>
      <c r="E823" s="31" t="str">
        <f>VLOOKUP(D823,[2]Directorio!$B$1:$C$3903,2,0)</f>
        <v>E.S.E. Camu El Prado - Cereté</v>
      </c>
      <c r="F823" s="32">
        <v>0</v>
      </c>
      <c r="G823" s="32">
        <v>57344807.149999999</v>
      </c>
      <c r="H823" s="33"/>
      <c r="I823" s="33"/>
      <c r="J823" s="33"/>
    </row>
    <row r="824" spans="1:10" s="34" customFormat="1">
      <c r="A824" s="35"/>
      <c r="B824" s="31">
        <v>435501</v>
      </c>
      <c r="C824" s="29" t="s">
        <v>18</v>
      </c>
      <c r="D824" s="30">
        <v>220123672</v>
      </c>
      <c r="E824" s="31" t="str">
        <f>VLOOKUP(D824,[2]Directorio!$B$1:$C$3903,2,0)</f>
        <v>E.S.E. Camu - San Antero</v>
      </c>
      <c r="F824" s="32">
        <v>0</v>
      </c>
      <c r="G824" s="32">
        <v>22919876.289999999</v>
      </c>
      <c r="H824" s="33"/>
      <c r="I824" s="33"/>
      <c r="J824" s="33"/>
    </row>
    <row r="825" spans="1:10" s="34" customFormat="1">
      <c r="A825" s="35"/>
      <c r="B825" s="31">
        <v>435501</v>
      </c>
      <c r="C825" s="29" t="s">
        <v>18</v>
      </c>
      <c r="D825" s="30">
        <v>128423000</v>
      </c>
      <c r="E825" s="31" t="str">
        <f>VLOOKUP(D825,[2]Directorio!$B$1:$C$3903,2,0)</f>
        <v>E.S.E. Hospital San Juan</v>
      </c>
      <c r="F825" s="32">
        <v>0</v>
      </c>
      <c r="G825" s="32">
        <v>85791363.010000005</v>
      </c>
      <c r="H825" s="33"/>
      <c r="I825" s="33"/>
      <c r="J825" s="33"/>
    </row>
    <row r="826" spans="1:10" s="34" customFormat="1">
      <c r="A826" s="35"/>
      <c r="B826" s="31">
        <v>435501</v>
      </c>
      <c r="C826" s="29" t="s">
        <v>18</v>
      </c>
      <c r="D826" s="30">
        <v>220123419</v>
      </c>
      <c r="E826" s="31" t="str">
        <f>VLOOKUP(D826,[2]Directorio!$B$1:$C$3903,2,0)</f>
        <v>E.S.E. Camu de los Córdobas</v>
      </c>
      <c r="F826" s="32">
        <v>0</v>
      </c>
      <c r="G826" s="32">
        <v>22703793.800000001</v>
      </c>
      <c r="H826" s="33"/>
      <c r="I826" s="33"/>
      <c r="J826" s="33"/>
    </row>
    <row r="827" spans="1:10" s="34" customFormat="1">
      <c r="A827" s="35"/>
      <c r="B827" s="31">
        <v>435501</v>
      </c>
      <c r="C827" s="29" t="s">
        <v>18</v>
      </c>
      <c r="D827" s="30">
        <v>270123001</v>
      </c>
      <c r="E827" s="31" t="str">
        <f>VLOOKUP(D827,[2]Directorio!$B$1:$C$3903,2,0)</f>
        <v>E.S.E. Vida Sinú</v>
      </c>
      <c r="F827" s="32">
        <v>0</v>
      </c>
      <c r="G827" s="32">
        <v>54304888.899999999</v>
      </c>
      <c r="H827" s="33"/>
      <c r="I827" s="33"/>
      <c r="J827" s="33"/>
    </row>
    <row r="828" spans="1:10" s="34" customFormat="1">
      <c r="A828" s="35"/>
      <c r="B828" s="31">
        <v>435501</v>
      </c>
      <c r="C828" s="29" t="s">
        <v>18</v>
      </c>
      <c r="D828" s="30">
        <v>220241615</v>
      </c>
      <c r="E828" s="31" t="str">
        <f>VLOOKUP(D828,[2]Directorio!$B$1:$C$3903,2,0)</f>
        <v>Junta Municipal de Deportes y Recreación de Rivera - Huila</v>
      </c>
      <c r="F828" s="32">
        <v>0</v>
      </c>
      <c r="G828" s="32">
        <v>2513976.4699999997</v>
      </c>
      <c r="H828" s="33"/>
      <c r="I828" s="33"/>
      <c r="J828" s="33"/>
    </row>
    <row r="829" spans="1:10" s="34" customFormat="1">
      <c r="A829" s="35"/>
      <c r="B829" s="31">
        <v>435501</v>
      </c>
      <c r="C829" s="29" t="s">
        <v>18</v>
      </c>
      <c r="D829" s="30">
        <v>90600000</v>
      </c>
      <c r="E829" s="31" t="str">
        <f>VLOOKUP(D829,[2]Directorio!$B$1:$C$3903,2,0)</f>
        <v>E.S.E. Hospital San Francisco Javier del Municipio de Acevedo</v>
      </c>
      <c r="F829" s="32">
        <v>0</v>
      </c>
      <c r="G829" s="32">
        <v>65151903.560000002</v>
      </c>
      <c r="H829" s="33"/>
      <c r="I829" s="33"/>
      <c r="J829" s="33"/>
    </row>
    <row r="830" spans="1:10" s="34" customFormat="1">
      <c r="A830" s="35"/>
      <c r="B830" s="31">
        <v>435501</v>
      </c>
      <c r="C830" s="29" t="s">
        <v>18</v>
      </c>
      <c r="D830" s="30">
        <v>264441524</v>
      </c>
      <c r="E830" s="31" t="str">
        <f>VLOOKUP(D830,[2]Directorio!$B$1:$C$3903,2,0)</f>
        <v>Empresa de Servicios Públicos de Palermo</v>
      </c>
      <c r="F830" s="32">
        <v>0</v>
      </c>
      <c r="G830" s="32">
        <v>16189940.979999999</v>
      </c>
      <c r="H830" s="33"/>
      <c r="I830" s="33"/>
      <c r="J830" s="33"/>
    </row>
    <row r="831" spans="1:10" s="34" customFormat="1">
      <c r="A831" s="35"/>
      <c r="B831" s="31">
        <v>435501</v>
      </c>
      <c r="C831" s="29" t="s">
        <v>18</v>
      </c>
      <c r="D831" s="30">
        <v>220141615</v>
      </c>
      <c r="E831" s="31" t="str">
        <f>VLOOKUP(D831,[2]Directorio!$B$1:$C$3903,2,0)</f>
        <v>E.S.E. Hospital Divino Niño - Rivera</v>
      </c>
      <c r="F831" s="32">
        <v>0</v>
      </c>
      <c r="G831" s="32">
        <v>47539916.579999998</v>
      </c>
      <c r="H831" s="33"/>
      <c r="I831" s="33"/>
      <c r="J831" s="33"/>
    </row>
    <row r="832" spans="1:10" s="34" customFormat="1">
      <c r="A832" s="35"/>
      <c r="B832" s="31">
        <v>435501</v>
      </c>
      <c r="C832" s="29" t="s">
        <v>18</v>
      </c>
      <c r="D832" s="30">
        <v>220341298</v>
      </c>
      <c r="E832" s="31" t="str">
        <f>VLOOKUP(D832,[2]Directorio!$B$1:$C$3903,2,0)</f>
        <v>E.S.E. María Auxiliadora - Garzón</v>
      </c>
      <c r="F832" s="32">
        <v>0</v>
      </c>
      <c r="G832" s="32">
        <v>28967586</v>
      </c>
      <c r="H832" s="33"/>
      <c r="I832" s="33"/>
      <c r="J832" s="33"/>
    </row>
    <row r="833" spans="1:10" s="34" customFormat="1">
      <c r="A833" s="35"/>
      <c r="B833" s="31">
        <v>435501</v>
      </c>
      <c r="C833" s="29" t="s">
        <v>18</v>
      </c>
      <c r="D833" s="30">
        <v>220741001</v>
      </c>
      <c r="E833" s="31" t="str">
        <f>VLOOKUP(D833,[2]Directorio!$B$1:$C$3903,2,0)</f>
        <v>E.S.E. Carmen Emilia Ospina</v>
      </c>
      <c r="F833" s="32">
        <v>0</v>
      </c>
      <c r="G833" s="32">
        <v>676331431.7700001</v>
      </c>
      <c r="H833" s="33"/>
      <c r="I833" s="33"/>
      <c r="J833" s="33"/>
    </row>
    <row r="834" spans="1:10" s="34" customFormat="1">
      <c r="A834" s="35"/>
      <c r="B834" s="31">
        <v>435501</v>
      </c>
      <c r="C834" s="29" t="s">
        <v>18</v>
      </c>
      <c r="D834" s="30">
        <v>220141359</v>
      </c>
      <c r="E834" s="31" t="str">
        <f>VLOOKUP(D834,[2]Directorio!$B$1:$C$3903,2,0)</f>
        <v>E.S.E. Hospital San José de Isnos</v>
      </c>
      <c r="F834" s="32">
        <v>0</v>
      </c>
      <c r="G834" s="32">
        <v>152022796.22999999</v>
      </c>
      <c r="H834" s="33"/>
      <c r="I834" s="33"/>
      <c r="J834" s="33"/>
    </row>
    <row r="835" spans="1:10" s="34" customFormat="1">
      <c r="A835" s="35"/>
      <c r="B835" s="31">
        <v>435501</v>
      </c>
      <c r="C835" s="29" t="s">
        <v>18</v>
      </c>
      <c r="D835" s="30">
        <v>220141518</v>
      </c>
      <c r="E835" s="31" t="str">
        <f>VLOOKUP(D835,[2]Directorio!$B$1:$C$3903,2,0)</f>
        <v>Empresa Social del Estado Santa Rosa de Lima de Paicol</v>
      </c>
      <c r="F835" s="32">
        <v>0</v>
      </c>
      <c r="G835" s="32">
        <v>15812738.010000002</v>
      </c>
      <c r="H835" s="33"/>
      <c r="I835" s="33"/>
      <c r="J835" s="33"/>
    </row>
    <row r="836" spans="1:10" s="34" customFormat="1">
      <c r="A836" s="35"/>
      <c r="B836" s="31">
        <v>435501</v>
      </c>
      <c r="C836" s="29" t="s">
        <v>18</v>
      </c>
      <c r="D836" s="30">
        <v>220141244</v>
      </c>
      <c r="E836" s="31" t="str">
        <f>VLOOKUP(D836,[2]Directorio!$B$1:$C$3903,2,0)</f>
        <v>E.S.E. Hospital Municipal San Francisco de Asís - Elías</v>
      </c>
      <c r="F836" s="32">
        <v>0</v>
      </c>
      <c r="G836" s="32">
        <v>28475186.489999998</v>
      </c>
      <c r="H836" s="33"/>
      <c r="I836" s="33"/>
      <c r="J836" s="33"/>
    </row>
    <row r="837" spans="1:10" s="34" customFormat="1">
      <c r="A837" s="35"/>
      <c r="B837" s="31">
        <v>435501</v>
      </c>
      <c r="C837" s="29" t="s">
        <v>18</v>
      </c>
      <c r="D837" s="30">
        <v>220141530</v>
      </c>
      <c r="E837" s="31" t="str">
        <f>VLOOKUP(D837,[2]Directorio!$B$1:$C$3903,2,0)</f>
        <v>E.S.E.Camilo Trujillo Silva - Palestina</v>
      </c>
      <c r="F837" s="32">
        <v>0</v>
      </c>
      <c r="G837" s="32">
        <v>107171796.82999998</v>
      </c>
      <c r="H837" s="33"/>
      <c r="I837" s="33"/>
      <c r="J837" s="33"/>
    </row>
    <row r="838" spans="1:10" s="34" customFormat="1">
      <c r="A838" s="35"/>
      <c r="B838" s="31">
        <v>435501</v>
      </c>
      <c r="C838" s="29" t="s">
        <v>18</v>
      </c>
      <c r="D838" s="30">
        <v>220141660</v>
      </c>
      <c r="E838" s="31" t="str">
        <f>VLOOKUP(D838,[2]Directorio!$B$1:$C$3903,2,0)</f>
        <v>E.S.E. Nuestra Señora de las Mercedes de Saladoblanco</v>
      </c>
      <c r="F838" s="32">
        <v>0</v>
      </c>
      <c r="G838" s="32">
        <v>61834292.379999995</v>
      </c>
      <c r="H838" s="33"/>
      <c r="I838" s="33"/>
      <c r="J838" s="33"/>
    </row>
    <row r="839" spans="1:10" s="34" customFormat="1">
      <c r="A839" s="35"/>
      <c r="B839" s="31">
        <v>435501</v>
      </c>
      <c r="C839" s="29" t="s">
        <v>18</v>
      </c>
      <c r="D839" s="30">
        <v>220241503</v>
      </c>
      <c r="E839" s="31" t="str">
        <f>VLOOKUP(D839,[2]Directorio!$B$1:$C$3903,2,0)</f>
        <v>E.S.E. Municipal David Molina Muñoz - Oporapa</v>
      </c>
      <c r="F839" s="32">
        <v>0</v>
      </c>
      <c r="G839" s="32">
        <v>15232930.01</v>
      </c>
      <c r="H839" s="33"/>
      <c r="I839" s="33"/>
      <c r="J839" s="33"/>
    </row>
    <row r="840" spans="1:10" s="34" customFormat="1">
      <c r="A840" s="35"/>
      <c r="B840" s="31">
        <v>435501</v>
      </c>
      <c r="C840" s="29" t="s">
        <v>18</v>
      </c>
      <c r="D840" s="30">
        <v>230141078</v>
      </c>
      <c r="E840" s="31" t="str">
        <f>VLOOKUP(D840,[2]Directorio!$B$1:$C$3903,2,0)</f>
        <v>E.S.P. de Baraya</v>
      </c>
      <c r="F840" s="32">
        <v>0</v>
      </c>
      <c r="G840" s="32">
        <v>2600000</v>
      </c>
      <c r="H840" s="33"/>
      <c r="I840" s="33"/>
      <c r="J840" s="33"/>
    </row>
    <row r="841" spans="1:10" s="34" customFormat="1">
      <c r="A841" s="35"/>
      <c r="B841" s="31">
        <v>435501</v>
      </c>
      <c r="C841" s="29" t="s">
        <v>18</v>
      </c>
      <c r="D841" s="30">
        <v>220152585</v>
      </c>
      <c r="E841" s="31" t="str">
        <f>VLOOKUP(D841,[2]Directorio!$B$1:$C$3903,2,0)</f>
        <v>E.S.E Centro de Salud San Juan Bautista de Pupiales - Nariño</v>
      </c>
      <c r="F841" s="32">
        <v>0</v>
      </c>
      <c r="G841" s="32">
        <v>20931364.649999999</v>
      </c>
      <c r="H841" s="33"/>
      <c r="I841" s="33"/>
      <c r="J841" s="33"/>
    </row>
    <row r="842" spans="1:10" s="34" customFormat="1">
      <c r="A842" s="35"/>
      <c r="B842" s="31">
        <v>435501</v>
      </c>
      <c r="C842" s="29" t="s">
        <v>18</v>
      </c>
      <c r="D842" s="30">
        <v>226276111</v>
      </c>
      <c r="E842" s="31" t="str">
        <f>VLOOKUP(D842,[2]Directorio!$B$1:$C$3903,2,0)</f>
        <v>E.S.E. Hospital Divino Niño - Buga</v>
      </c>
      <c r="F842" s="32">
        <v>0</v>
      </c>
      <c r="G842" s="32">
        <v>57557293.699999996</v>
      </c>
      <c r="H842" s="33"/>
      <c r="I842" s="33"/>
      <c r="J842" s="33"/>
    </row>
    <row r="843" spans="1:10" s="34" customFormat="1">
      <c r="A843" s="35"/>
      <c r="B843" s="31">
        <v>435501</v>
      </c>
      <c r="C843" s="29" t="s">
        <v>18</v>
      </c>
      <c r="D843" s="30">
        <v>227966001</v>
      </c>
      <c r="E843" s="31" t="str">
        <f>VLOOKUP(D843,[2]Directorio!$B$1:$C$3903,2,0)</f>
        <v>Instituto de Movilidad de Pereira</v>
      </c>
      <c r="F843" s="32">
        <v>0</v>
      </c>
      <c r="G843" s="32">
        <v>62762889.450000003</v>
      </c>
      <c r="H843" s="33"/>
      <c r="I843" s="33"/>
      <c r="J843" s="33"/>
    </row>
    <row r="844" spans="1:10" s="34" customFormat="1">
      <c r="A844" s="35"/>
      <c r="B844" s="31">
        <v>435501</v>
      </c>
      <c r="C844" s="29" t="s">
        <v>18</v>
      </c>
      <c r="D844" s="30">
        <v>267166001</v>
      </c>
      <c r="E844" s="31" t="str">
        <f>VLOOKUP(D844,[2]Directorio!$B$1:$C$3903,2,0)</f>
        <v>E.S.P. Empresa de Energía de Pereira S.A.</v>
      </c>
      <c r="F844" s="32">
        <v>0</v>
      </c>
      <c r="G844" s="32">
        <v>802664760.47000015</v>
      </c>
      <c r="H844" s="33"/>
      <c r="I844" s="33"/>
      <c r="J844" s="33"/>
    </row>
    <row r="845" spans="1:10" s="34" customFormat="1">
      <c r="A845" s="35"/>
      <c r="B845" s="31">
        <v>435501</v>
      </c>
      <c r="C845" s="29" t="s">
        <v>18</v>
      </c>
      <c r="D845" s="30">
        <v>263066001</v>
      </c>
      <c r="E845" s="31" t="str">
        <f>VLOOKUP(D845,[2]Directorio!$B$1:$C$3903,2,0)</f>
        <v>E.S.P Empresa de Acueducto y Alcantarillado de Pereira S.A.S</v>
      </c>
      <c r="F845" s="32">
        <v>0</v>
      </c>
      <c r="G845" s="32">
        <v>5069521.71</v>
      </c>
      <c r="H845" s="33"/>
      <c r="I845" s="33"/>
      <c r="J845" s="33"/>
    </row>
    <row r="846" spans="1:10" s="34" customFormat="1">
      <c r="A846" s="35"/>
      <c r="B846" s="31">
        <v>435501</v>
      </c>
      <c r="C846" s="29" t="s">
        <v>18</v>
      </c>
      <c r="D846" s="30">
        <v>225866001</v>
      </c>
      <c r="E846" s="31" t="str">
        <f>VLOOKUP(D846,[2]Directorio!$B$1:$C$3903,2,0)</f>
        <v>E.S.E. Salud Pereira</v>
      </c>
      <c r="F846" s="32">
        <v>0</v>
      </c>
      <c r="G846" s="32">
        <v>801568522.81000006</v>
      </c>
      <c r="H846" s="33"/>
      <c r="I846" s="33"/>
      <c r="J846" s="33"/>
    </row>
    <row r="847" spans="1:10" s="34" customFormat="1">
      <c r="A847" s="35"/>
      <c r="B847" s="31">
        <v>435501</v>
      </c>
      <c r="C847" s="29" t="s">
        <v>18</v>
      </c>
      <c r="D847" s="30">
        <v>88500000</v>
      </c>
      <c r="E847" s="31" t="str">
        <f>VLOOKUP(D847,[2]Directorio!$B$1:$C$3903,2,0)</f>
        <v>Empresa Municipal de Vías - Belén de Umbría</v>
      </c>
      <c r="F847" s="32">
        <v>0</v>
      </c>
      <c r="G847" s="32">
        <v>32861699.629999995</v>
      </c>
      <c r="H847" s="33"/>
      <c r="I847" s="33"/>
      <c r="J847" s="33"/>
    </row>
    <row r="848" spans="1:10" s="34" customFormat="1">
      <c r="A848" s="35"/>
      <c r="B848" s="31">
        <v>435501</v>
      </c>
      <c r="C848" s="29" t="s">
        <v>18</v>
      </c>
      <c r="D848" s="30">
        <v>213319533</v>
      </c>
      <c r="E848" s="31" t="str">
        <f>VLOOKUP(D848,[2]Directorio!$B$1:$C$3903,2,0)</f>
        <v>Piamonte</v>
      </c>
      <c r="F848" s="32">
        <v>0</v>
      </c>
      <c r="G848" s="32">
        <v>28128455.859999999</v>
      </c>
      <c r="H848" s="33"/>
      <c r="I848" s="33"/>
      <c r="J848" s="33"/>
    </row>
    <row r="849" spans="1:10" s="34" customFormat="1">
      <c r="A849" s="35"/>
      <c r="B849" s="31">
        <v>435501</v>
      </c>
      <c r="C849" s="29" t="s">
        <v>18</v>
      </c>
      <c r="D849" s="30">
        <v>215027050</v>
      </c>
      <c r="E849" s="31" t="str">
        <f>VLOOKUP(D849,[2]Directorio!$B$1:$C$3903,2,0)</f>
        <v>Atrato</v>
      </c>
      <c r="F849" s="32">
        <v>0</v>
      </c>
      <c r="G849" s="32">
        <v>10919648.35</v>
      </c>
      <c r="H849" s="33"/>
      <c r="I849" s="33"/>
      <c r="J849" s="33"/>
    </row>
    <row r="850" spans="1:10" s="34" customFormat="1">
      <c r="A850" s="35"/>
      <c r="B850" s="31">
        <v>435501</v>
      </c>
      <c r="C850" s="29" t="s">
        <v>18</v>
      </c>
      <c r="D850" s="30">
        <v>210027600</v>
      </c>
      <c r="E850" s="31" t="str">
        <f>VLOOKUP(D850,[2]Directorio!$B$1:$C$3903,2,0)</f>
        <v>Río Quito</v>
      </c>
      <c r="F850" s="32">
        <v>0</v>
      </c>
      <c r="G850" s="32">
        <v>3999376.63</v>
      </c>
      <c r="H850" s="33"/>
      <c r="I850" s="33"/>
      <c r="J850" s="33"/>
    </row>
    <row r="851" spans="1:10" s="34" customFormat="1">
      <c r="A851" s="35"/>
      <c r="B851" s="31">
        <v>435501</v>
      </c>
      <c r="C851" s="29" t="s">
        <v>18</v>
      </c>
      <c r="D851" s="30">
        <v>211027810</v>
      </c>
      <c r="E851" s="31" t="str">
        <f>VLOOKUP(D851,[2]Directorio!$B$1:$C$3903,2,0)</f>
        <v>Unión Panamericana</v>
      </c>
      <c r="F851" s="32">
        <v>0</v>
      </c>
      <c r="G851" s="32">
        <v>4817993.1500000004</v>
      </c>
      <c r="H851" s="33"/>
      <c r="I851" s="33"/>
      <c r="J851" s="33"/>
    </row>
    <row r="852" spans="1:10" s="34" customFormat="1">
      <c r="A852" s="35"/>
      <c r="B852" s="31">
        <v>435501</v>
      </c>
      <c r="C852" s="29" t="s">
        <v>18</v>
      </c>
      <c r="D852" s="30">
        <v>94500000</v>
      </c>
      <c r="E852" s="31" t="str">
        <f>VLOOKUP(D852,[2]Directorio!$B$1:$C$3903,2,0)</f>
        <v>E.S.P. Empresa Distribuidora del Pacífico S.A.</v>
      </c>
      <c r="F852" s="32">
        <v>0</v>
      </c>
      <c r="G852" s="32">
        <v>134003190.31</v>
      </c>
      <c r="H852" s="33"/>
      <c r="I852" s="33"/>
      <c r="J852" s="33"/>
    </row>
    <row r="853" spans="1:10" s="34" customFormat="1">
      <c r="A853" s="35"/>
      <c r="B853" s="31">
        <v>435501</v>
      </c>
      <c r="C853" s="29" t="s">
        <v>18</v>
      </c>
      <c r="D853" s="30">
        <v>214547545</v>
      </c>
      <c r="E853" s="31" t="str">
        <f>VLOOKUP(D853,[2]Directorio!$B$1:$C$3903,2,0)</f>
        <v>Pijiño del Carmen</v>
      </c>
      <c r="F853" s="32">
        <v>0</v>
      </c>
      <c r="G853" s="32">
        <v>22533283.190000001</v>
      </c>
      <c r="H853" s="33"/>
      <c r="I853" s="33"/>
      <c r="J853" s="33"/>
    </row>
    <row r="854" spans="1:10" s="34" customFormat="1">
      <c r="A854" s="35"/>
      <c r="B854" s="31">
        <v>435501</v>
      </c>
      <c r="C854" s="29" t="s">
        <v>18</v>
      </c>
      <c r="D854" s="30">
        <v>923269278</v>
      </c>
      <c r="E854" s="31" t="str">
        <f>VLOOKUP(D854,[2]Directorio!$B$1:$C$3903,2,0)</f>
        <v>I.P.S. Indígena Gonawindua Ette Ennaka</v>
      </c>
      <c r="F854" s="32">
        <v>0</v>
      </c>
      <c r="G854" s="32">
        <v>5340424.9799999986</v>
      </c>
      <c r="H854" s="33"/>
      <c r="I854" s="33"/>
      <c r="J854" s="33"/>
    </row>
    <row r="855" spans="1:10" s="34" customFormat="1">
      <c r="A855" s="35"/>
      <c r="B855" s="31">
        <v>435501</v>
      </c>
      <c r="C855" s="29" t="s">
        <v>18</v>
      </c>
      <c r="D855" s="30">
        <v>170147660</v>
      </c>
      <c r="E855" s="31" t="str">
        <f>VLOOKUP(D855,[2]Directorio!$B$1:$C$3903,2,0)</f>
        <v>E.S.E. Hospital Local de Sabanas de San Ángel</v>
      </c>
      <c r="F855" s="32">
        <v>0</v>
      </c>
      <c r="G855" s="32">
        <v>13790818.379999999</v>
      </c>
      <c r="H855" s="33"/>
      <c r="I855" s="33"/>
      <c r="J855" s="33"/>
    </row>
    <row r="856" spans="1:10" s="34" customFormat="1">
      <c r="A856" s="35"/>
      <c r="B856" s="31">
        <v>435501</v>
      </c>
      <c r="C856" s="29" t="s">
        <v>18</v>
      </c>
      <c r="D856" s="30">
        <v>270115600</v>
      </c>
      <c r="E856" s="31" t="str">
        <f>VLOOKUP(D856,[2]Directorio!$B$1:$C$3903,2,0)</f>
        <v>E.S.E. Centro de Salud San Antonio de la Pared de Ráquira</v>
      </c>
      <c r="F856" s="32">
        <v>0</v>
      </c>
      <c r="G856" s="32">
        <v>20146727.899999995</v>
      </c>
      <c r="H856" s="33"/>
      <c r="I856" s="33"/>
      <c r="J856" s="33"/>
    </row>
    <row r="857" spans="1:10" s="34" customFormat="1">
      <c r="A857" s="35"/>
      <c r="B857" s="31">
        <v>435501</v>
      </c>
      <c r="C857" s="29" t="s">
        <v>18</v>
      </c>
      <c r="D857" s="30">
        <v>90700000</v>
      </c>
      <c r="E857" s="31" t="str">
        <f>VLOOKUP(D857,[2]Directorio!$B$1:$C$3903,2,0)</f>
        <v>Empresa Constructora de Vivienda de Tunja</v>
      </c>
      <c r="F857" s="32">
        <v>0</v>
      </c>
      <c r="G857" s="32">
        <v>10741821.07</v>
      </c>
      <c r="H857" s="33"/>
      <c r="I857" s="33"/>
      <c r="J857" s="33"/>
    </row>
    <row r="858" spans="1:10" s="34" customFormat="1">
      <c r="A858" s="35"/>
      <c r="B858" s="31">
        <v>435501</v>
      </c>
      <c r="C858" s="29" t="s">
        <v>18</v>
      </c>
      <c r="D858" s="30">
        <v>97000000</v>
      </c>
      <c r="E858" s="31" t="str">
        <f>VLOOKUP(D858,[2]Directorio!$B$1:$C$3903,2,0)</f>
        <v>E.S.E. Centro de Salud San Vicente Ferrer - Saboyá - Boyacá</v>
      </c>
      <c r="F858" s="32">
        <v>0</v>
      </c>
      <c r="G858" s="32">
        <v>9124240</v>
      </c>
      <c r="H858" s="33"/>
      <c r="I858" s="33"/>
      <c r="J858" s="33"/>
    </row>
    <row r="859" spans="1:10" s="34" customFormat="1">
      <c r="A859" s="35"/>
      <c r="B859" s="31">
        <v>435501</v>
      </c>
      <c r="C859" s="29" t="s">
        <v>18</v>
      </c>
      <c r="D859" s="30">
        <v>92200000</v>
      </c>
      <c r="E859" s="31" t="str">
        <f>VLOOKUP(D859,[2]Directorio!$B$1:$C$3903,2,0)</f>
        <v>E.S.E. Centro de Salud San Blas</v>
      </c>
      <c r="F859" s="32">
        <v>0</v>
      </c>
      <c r="G859" s="32">
        <v>9285391.2699999996</v>
      </c>
      <c r="H859" s="33"/>
      <c r="I859" s="33"/>
      <c r="J859" s="33"/>
    </row>
    <row r="860" spans="1:10" s="34" customFormat="1">
      <c r="A860" s="35"/>
      <c r="B860" s="31">
        <v>435501</v>
      </c>
      <c r="C860" s="29" t="s">
        <v>18</v>
      </c>
      <c r="D860" s="30">
        <v>270115104</v>
      </c>
      <c r="E860" s="31" t="str">
        <f>VLOOKUP(D860,[2]Directorio!$B$1:$C$3903,2,0)</f>
        <v>E.S.E. Centro de Salud San José - Boyacá</v>
      </c>
      <c r="F860" s="32">
        <v>0</v>
      </c>
      <c r="G860" s="32">
        <v>12008679.410000002</v>
      </c>
      <c r="H860" s="33"/>
      <c r="I860" s="33"/>
      <c r="J860" s="33"/>
    </row>
    <row r="861" spans="1:10" s="34" customFormat="1">
      <c r="A861" s="35"/>
      <c r="B861" s="31">
        <v>435501</v>
      </c>
      <c r="C861" s="29" t="s">
        <v>18</v>
      </c>
      <c r="D861" s="30">
        <v>220115293</v>
      </c>
      <c r="E861" s="31" t="str">
        <f>VLOOKUP(D861,[2]Directorio!$B$1:$C$3903,2,0)</f>
        <v>E.S.E. Centro de Salud San Antonio de Padua - Gachantivá</v>
      </c>
      <c r="F861" s="32">
        <v>0</v>
      </c>
      <c r="G861" s="32">
        <v>8684234.8699999992</v>
      </c>
      <c r="H861" s="33"/>
      <c r="I861" s="33"/>
      <c r="J861" s="33"/>
    </row>
    <row r="862" spans="1:10" s="34" customFormat="1">
      <c r="A862" s="35"/>
      <c r="B862" s="31">
        <v>435501</v>
      </c>
      <c r="C862" s="29" t="s">
        <v>18</v>
      </c>
      <c r="D862" s="30">
        <v>270115842</v>
      </c>
      <c r="E862" s="31" t="str">
        <f>VLOOKUP(D862,[2]Directorio!$B$1:$C$3903,2,0)</f>
        <v>E.S.E. Centro de Salud San Rafael de Úmbita - Boyacá</v>
      </c>
      <c r="F862" s="32">
        <v>0</v>
      </c>
      <c r="G862" s="32">
        <v>20519889.289999999</v>
      </c>
      <c r="H862" s="33"/>
      <c r="I862" s="33"/>
      <c r="J862" s="33"/>
    </row>
    <row r="863" spans="1:10" s="34" customFormat="1">
      <c r="A863" s="35"/>
      <c r="B863" s="31">
        <v>435501</v>
      </c>
      <c r="C863" s="29" t="s">
        <v>18</v>
      </c>
      <c r="D863" s="30">
        <v>220115500</v>
      </c>
      <c r="E863" s="31" t="str">
        <f>VLOOKUP(D863,[2]Directorio!$B$1:$C$3903,2,0)</f>
        <v>E.S.E. Puesto de Salud de Oicatá</v>
      </c>
      <c r="F863" s="32">
        <v>0</v>
      </c>
      <c r="G863" s="32">
        <v>8265960.8499999996</v>
      </c>
      <c r="H863" s="33"/>
      <c r="I863" s="33"/>
      <c r="J863" s="33"/>
    </row>
    <row r="864" spans="1:10" s="34" customFormat="1">
      <c r="A864" s="35"/>
      <c r="B864" s="31">
        <v>435501</v>
      </c>
      <c r="C864" s="29" t="s">
        <v>18</v>
      </c>
      <c r="D864" s="30">
        <v>123215000</v>
      </c>
      <c r="E864" s="31" t="str">
        <f>VLOOKUP(D864,[2]Directorio!$B$1:$C$3903,2,0)</f>
        <v>E.S.E. Hospital Regional de Chiquinquirá</v>
      </c>
      <c r="F864" s="32">
        <v>0</v>
      </c>
      <c r="G864" s="32">
        <v>83014273.909999996</v>
      </c>
      <c r="H864" s="33"/>
      <c r="I864" s="33"/>
      <c r="J864" s="33"/>
    </row>
    <row r="865" spans="1:10" s="34" customFormat="1">
      <c r="A865" s="35"/>
      <c r="B865" s="31">
        <v>435501</v>
      </c>
      <c r="C865" s="29" t="s">
        <v>18</v>
      </c>
      <c r="D865" s="30">
        <v>130295000</v>
      </c>
      <c r="E865" s="31" t="str">
        <f>VLOOKUP(D865,[2]Directorio!$B$1:$C$3903,2,0)</f>
        <v>E.S.P. Empresa de Energía Eléctrica del Departamento del Guaviare S.A.</v>
      </c>
      <c r="F865" s="32">
        <v>0</v>
      </c>
      <c r="G865" s="32">
        <v>153147162.03</v>
      </c>
      <c r="H865" s="33"/>
      <c r="I865" s="33"/>
      <c r="J865" s="33"/>
    </row>
    <row r="866" spans="1:10" s="34" customFormat="1">
      <c r="A866" s="35"/>
      <c r="B866" s="31">
        <v>435501</v>
      </c>
      <c r="C866" s="29" t="s">
        <v>18</v>
      </c>
      <c r="D866" s="30">
        <v>270195001</v>
      </c>
      <c r="E866" s="31" t="str">
        <f>VLOOKUP(D866,[2]Directorio!$B$1:$C$3903,2,0)</f>
        <v>E.S.E. Red de Servicios de Salud de Primer Nivel - Guaviare</v>
      </c>
      <c r="F866" s="32">
        <v>0</v>
      </c>
      <c r="G866" s="32">
        <v>220229388.99000001</v>
      </c>
      <c r="H866" s="33"/>
      <c r="I866" s="33"/>
      <c r="J866" s="33"/>
    </row>
    <row r="867" spans="1:10" s="34" customFormat="1">
      <c r="A867" s="35"/>
      <c r="B867" s="31">
        <v>435501</v>
      </c>
      <c r="C867" s="29" t="s">
        <v>18</v>
      </c>
      <c r="D867" s="30">
        <v>120150000</v>
      </c>
      <c r="E867" s="31" t="str">
        <f>VLOOKUP(D867,[2]Directorio!$B$1:$C$3903,2,0)</f>
        <v>E.S.E. Empresa Social del Estado del Meta - Solución Salud</v>
      </c>
      <c r="F867" s="32">
        <v>0</v>
      </c>
      <c r="G867" s="32">
        <v>27331224.130000003</v>
      </c>
      <c r="H867" s="33"/>
      <c r="I867" s="33"/>
      <c r="J867" s="33"/>
    </row>
    <row r="868" spans="1:10" s="34" customFormat="1">
      <c r="A868" s="35"/>
      <c r="B868" s="31">
        <v>435501</v>
      </c>
      <c r="C868" s="29" t="s">
        <v>18</v>
      </c>
      <c r="D868" s="30">
        <v>225870001</v>
      </c>
      <c r="E868" s="31" t="str">
        <f>VLOOKUP(D868,[2]Directorio!$B$1:$C$3903,2,0)</f>
        <v>Fondo Municipal de Vivienda de Interés Social y Reforma Urbana de Sincelejo</v>
      </c>
      <c r="F868" s="32">
        <v>0</v>
      </c>
      <c r="G868" s="32">
        <v>13473307</v>
      </c>
      <c r="H868" s="33"/>
      <c r="I868" s="33"/>
      <c r="J868" s="33"/>
    </row>
    <row r="869" spans="1:10" s="34" customFormat="1">
      <c r="A869" s="35"/>
      <c r="B869" s="31">
        <v>435501</v>
      </c>
      <c r="C869" s="29" t="s">
        <v>18</v>
      </c>
      <c r="D869" s="30">
        <v>220170713</v>
      </c>
      <c r="E869" s="31" t="str">
        <f>VLOOKUP(D869,[2]Directorio!$B$1:$C$3903,2,0)</f>
        <v>E.S.E. Hospital de San Onofre</v>
      </c>
      <c r="F869" s="32">
        <v>0</v>
      </c>
      <c r="G869" s="32">
        <v>11873228.49</v>
      </c>
      <c r="H869" s="33"/>
      <c r="I869" s="33"/>
      <c r="J869" s="33"/>
    </row>
    <row r="870" spans="1:10" s="34" customFormat="1">
      <c r="A870" s="35"/>
      <c r="B870" s="31">
        <v>435501</v>
      </c>
      <c r="C870" s="29" t="s">
        <v>18</v>
      </c>
      <c r="D870" s="30">
        <v>923272707</v>
      </c>
      <c r="E870" s="31" t="str">
        <f>VLOOKUP(D870,[2]Directorio!$B$1:$C$3903,2,0)</f>
        <v>E.S.P Empresa de Acueducto Alcantarillado y Aseo de Sampués</v>
      </c>
      <c r="F870" s="32">
        <v>0</v>
      </c>
      <c r="G870" s="32">
        <v>3449710.7599999993</v>
      </c>
      <c r="H870" s="33"/>
      <c r="I870" s="33"/>
      <c r="J870" s="33"/>
    </row>
    <row r="871" spans="1:10" s="34" customFormat="1">
      <c r="A871" s="35"/>
      <c r="B871" s="31">
        <v>435501</v>
      </c>
      <c r="C871" s="29" t="s">
        <v>18</v>
      </c>
      <c r="D871" s="30">
        <v>260870215</v>
      </c>
      <c r="E871" s="31" t="str">
        <f>VLOOKUP(D871,[2]Directorio!$B$1:$C$3903,2,0)</f>
        <v>E.S.E. Centro de Salud Cartagena de Indias</v>
      </c>
      <c r="F871" s="32">
        <v>0</v>
      </c>
      <c r="G871" s="32">
        <v>12576839.49</v>
      </c>
      <c r="H871" s="33"/>
      <c r="I871" s="33"/>
      <c r="J871" s="33"/>
    </row>
    <row r="872" spans="1:10" s="34" customFormat="1">
      <c r="A872" s="35"/>
      <c r="B872" s="31">
        <v>435501</v>
      </c>
      <c r="C872" s="29" t="s">
        <v>18</v>
      </c>
      <c r="D872" s="30">
        <v>226070001</v>
      </c>
      <c r="E872" s="31" t="str">
        <f>VLOOKUP(D872,[2]Directorio!$B$1:$C$3903,2,0)</f>
        <v>E.S.E. Unidad de Salud San Francisco de Asís</v>
      </c>
      <c r="F872" s="32">
        <v>0</v>
      </c>
      <c r="G872" s="32">
        <v>73538468.790000007</v>
      </c>
      <c r="H872" s="33"/>
      <c r="I872" s="33"/>
      <c r="J872" s="33"/>
    </row>
    <row r="873" spans="1:10" s="34" customFormat="1">
      <c r="A873" s="35"/>
      <c r="B873" s="31">
        <v>435501</v>
      </c>
      <c r="C873" s="29" t="s">
        <v>18</v>
      </c>
      <c r="D873" s="30">
        <v>220170508</v>
      </c>
      <c r="E873" s="31" t="str">
        <f>VLOOKUP(D873,[2]Directorio!$B$1:$C$3903,2,0)</f>
        <v>E.S.E. Centro de Salud - Ovejas</v>
      </c>
      <c r="F873" s="32">
        <v>0</v>
      </c>
      <c r="G873" s="32">
        <v>16637403.859999999</v>
      </c>
      <c r="H873" s="33"/>
      <c r="I873" s="33"/>
      <c r="J873" s="33"/>
    </row>
    <row r="874" spans="1:10" s="34" customFormat="1">
      <c r="A874" s="35"/>
      <c r="B874" s="31">
        <v>435501</v>
      </c>
      <c r="C874" s="29" t="s">
        <v>18</v>
      </c>
      <c r="D874" s="30">
        <v>220170717</v>
      </c>
      <c r="E874" s="31" t="str">
        <f>VLOOKUP(D874,[2]Directorio!$B$1:$C$3903,2,0)</f>
        <v>E.S.E. Centro de Salud - San Pedro Sucre</v>
      </c>
      <c r="F874" s="32">
        <v>0</v>
      </c>
      <c r="G874" s="32">
        <v>33741264.620000005</v>
      </c>
      <c r="H874" s="33"/>
      <c r="I874" s="33"/>
      <c r="J874" s="33"/>
    </row>
    <row r="875" spans="1:10" s="34" customFormat="1">
      <c r="A875" s="35"/>
      <c r="B875" s="31">
        <v>435501</v>
      </c>
      <c r="C875" s="29" t="s">
        <v>18</v>
      </c>
      <c r="D875" s="30">
        <v>220270429</v>
      </c>
      <c r="E875" s="31" t="str">
        <f>VLOOKUP(D875,[2]Directorio!$B$1:$C$3903,2,0)</f>
        <v>E.S.E. Centro de Salud de Majagual</v>
      </c>
      <c r="F875" s="32">
        <v>0</v>
      </c>
      <c r="G875" s="32">
        <v>20288991.75</v>
      </c>
      <c r="H875" s="33"/>
      <c r="I875" s="33"/>
      <c r="J875" s="33"/>
    </row>
    <row r="876" spans="1:10" s="34" customFormat="1">
      <c r="A876" s="35"/>
      <c r="B876" s="31">
        <v>435501</v>
      </c>
      <c r="C876" s="29" t="s">
        <v>18</v>
      </c>
      <c r="D876" s="30">
        <v>220170678</v>
      </c>
      <c r="E876" s="31" t="str">
        <f>VLOOKUP(D876,[2]Directorio!$B$1:$C$3903,2,0)</f>
        <v>E.S.E. Hospital Local San Benito Abad</v>
      </c>
      <c r="F876" s="32">
        <v>0</v>
      </c>
      <c r="G876" s="32">
        <v>11053900</v>
      </c>
      <c r="H876" s="33"/>
      <c r="I876" s="33"/>
      <c r="J876" s="33"/>
    </row>
    <row r="877" spans="1:10" s="34" customFormat="1">
      <c r="A877" s="35"/>
      <c r="B877" s="31">
        <v>435501</v>
      </c>
      <c r="C877" s="29" t="s">
        <v>18</v>
      </c>
      <c r="D877" s="30">
        <v>128470000</v>
      </c>
      <c r="E877" s="31" t="str">
        <f>VLOOKUP(D877,[2]Directorio!$B$1:$C$3903,2,0)</f>
        <v>Instituto Departamental de Deportes y Recreación de Sucre</v>
      </c>
      <c r="F877" s="32">
        <v>0</v>
      </c>
      <c r="G877" s="32">
        <v>8348075</v>
      </c>
      <c r="H877" s="33"/>
      <c r="I877" s="33"/>
      <c r="J877" s="33"/>
    </row>
    <row r="878" spans="1:10" s="34" customFormat="1">
      <c r="A878" s="35"/>
      <c r="B878" s="31">
        <v>435501</v>
      </c>
      <c r="C878" s="29" t="s">
        <v>18</v>
      </c>
      <c r="D878" s="30">
        <v>220120001</v>
      </c>
      <c r="E878" s="31" t="str">
        <f>VLOOKUP(D878,[2]Directorio!$B$1:$C$3903,2,0)</f>
        <v>I.P.S. Dusakawui</v>
      </c>
      <c r="F878" s="32">
        <v>0</v>
      </c>
      <c r="G878" s="32">
        <v>41442550.909999996</v>
      </c>
      <c r="H878" s="33"/>
      <c r="I878" s="33"/>
      <c r="J878" s="33"/>
    </row>
    <row r="879" spans="1:10" s="34" customFormat="1">
      <c r="A879" s="35"/>
      <c r="B879" s="31">
        <v>435501</v>
      </c>
      <c r="C879" s="29" t="s">
        <v>18</v>
      </c>
      <c r="D879" s="30">
        <v>219044090</v>
      </c>
      <c r="E879" s="31" t="str">
        <f>VLOOKUP(D879,[2]Directorio!$B$1:$C$3903,2,0)</f>
        <v>Dibulla</v>
      </c>
      <c r="F879" s="32">
        <v>0</v>
      </c>
      <c r="G879" s="32">
        <v>27543402</v>
      </c>
      <c r="H879" s="33"/>
      <c r="I879" s="33"/>
      <c r="J879" s="33"/>
    </row>
    <row r="880" spans="1:10" s="34" customFormat="1">
      <c r="A880" s="35"/>
      <c r="B880" s="31">
        <v>435501</v>
      </c>
      <c r="C880" s="29" t="s">
        <v>18</v>
      </c>
      <c r="D880" s="30">
        <v>120544000</v>
      </c>
      <c r="E880" s="31" t="str">
        <f>VLOOKUP(D880,[2]Directorio!$B$1:$C$3903,2,0)</f>
        <v>Hospital Armando Pabón López - Manaure</v>
      </c>
      <c r="F880" s="32">
        <v>0</v>
      </c>
      <c r="G880" s="32">
        <v>55653235.399999999</v>
      </c>
      <c r="H880" s="33"/>
      <c r="I880" s="33"/>
      <c r="J880" s="33"/>
    </row>
    <row r="881" spans="1:10" s="34" customFormat="1">
      <c r="A881" s="35"/>
      <c r="B881" s="31">
        <v>435501</v>
      </c>
      <c r="C881" s="29" t="s">
        <v>18</v>
      </c>
      <c r="D881" s="30">
        <v>212044420</v>
      </c>
      <c r="E881" s="31" t="str">
        <f>VLOOKUP(D881,[2]Directorio!$B$1:$C$3903,2,0)</f>
        <v>La Jagua del Pilar</v>
      </c>
      <c r="F881" s="32">
        <v>0</v>
      </c>
      <c r="G881" s="32">
        <v>4573287.67</v>
      </c>
      <c r="H881" s="33"/>
      <c r="I881" s="33"/>
      <c r="J881" s="33"/>
    </row>
    <row r="882" spans="1:10" s="34" customFormat="1">
      <c r="A882" s="28"/>
      <c r="B882" s="31">
        <v>435501</v>
      </c>
      <c r="C882" s="29" t="s">
        <v>18</v>
      </c>
      <c r="D882" s="30">
        <v>220144090</v>
      </c>
      <c r="E882" s="31" t="str">
        <f>VLOOKUP(D882,[2]Directorio!$B$1:$C$3903,2,0)</f>
        <v>E.S.E. Hospital Santa Teresa de Jesús de Ávila - Dibulla</v>
      </c>
      <c r="F882" s="32">
        <v>0</v>
      </c>
      <c r="G882" s="32">
        <v>24110473.620000001</v>
      </c>
      <c r="H882" s="33"/>
      <c r="I882" s="33"/>
      <c r="J882" s="33"/>
    </row>
    <row r="883" spans="1:10" s="34" customFormat="1">
      <c r="A883" s="35"/>
      <c r="B883" s="31">
        <v>435501</v>
      </c>
      <c r="C883" s="29" t="s">
        <v>18</v>
      </c>
      <c r="D883" s="30">
        <v>923271618</v>
      </c>
      <c r="E883" s="31" t="str">
        <f>VLOOKUP(D883,[2]Directorio!$B$1:$C$3903,2,0)</f>
        <v>Instituto de Tránsito y Transporte Municipal de Riohacha</v>
      </c>
      <c r="F883" s="32">
        <v>0</v>
      </c>
      <c r="G883" s="32">
        <v>1000000</v>
      </c>
      <c r="H883" s="33"/>
      <c r="I883" s="33"/>
      <c r="J883" s="33"/>
    </row>
    <row r="884" spans="1:10" s="34" customFormat="1">
      <c r="A884" s="35"/>
      <c r="B884" s="31">
        <v>435501</v>
      </c>
      <c r="C884" s="29" t="s">
        <v>18</v>
      </c>
      <c r="D884" s="30">
        <v>266415759</v>
      </c>
      <c r="E884" s="31" t="str">
        <f>VLOOKUP(D884,[2]Directorio!$B$1:$C$3903,2,0)</f>
        <v>Instituto de Tránsito y Transporte de Sogamoso</v>
      </c>
      <c r="F884" s="32">
        <v>0</v>
      </c>
      <c r="G884" s="32">
        <v>20829472.100000005</v>
      </c>
      <c r="H884" s="33"/>
      <c r="I884" s="33"/>
      <c r="J884" s="33"/>
    </row>
    <row r="885" spans="1:10" s="34" customFormat="1">
      <c r="A885" s="35"/>
      <c r="B885" s="31">
        <v>435501</v>
      </c>
      <c r="C885" s="29" t="s">
        <v>18</v>
      </c>
      <c r="D885" s="30">
        <v>267415759</v>
      </c>
      <c r="E885" s="31" t="str">
        <f>VLOOKUP(D885,[2]Directorio!$B$1:$C$3903,2,0)</f>
        <v>E.S.E. Salud Sogamoso</v>
      </c>
      <c r="F885" s="32">
        <v>0</v>
      </c>
      <c r="G885" s="32">
        <v>64908836.069999993</v>
      </c>
      <c r="H885" s="33"/>
      <c r="I885" s="33"/>
      <c r="J885" s="33"/>
    </row>
    <row r="886" spans="1:10" s="34" customFormat="1">
      <c r="A886" s="35"/>
      <c r="B886" s="31">
        <v>435501</v>
      </c>
      <c r="C886" s="29" t="s">
        <v>18</v>
      </c>
      <c r="D886" s="30">
        <v>270115087</v>
      </c>
      <c r="E886" s="31" t="str">
        <f>VLOOKUP(D886,[2]Directorio!$B$1:$C$3903,2,0)</f>
        <v>E.S.E. Centro de Salud Nuestra Señora de Belén</v>
      </c>
      <c r="F886" s="32">
        <v>0</v>
      </c>
      <c r="G886" s="32">
        <v>18871508.969999999</v>
      </c>
      <c r="H886" s="33"/>
      <c r="I886" s="33"/>
      <c r="J886" s="33"/>
    </row>
    <row r="887" spans="1:10" s="34" customFormat="1">
      <c r="A887" s="35"/>
      <c r="B887" s="31">
        <v>435501</v>
      </c>
      <c r="C887" s="29" t="s">
        <v>18</v>
      </c>
      <c r="D887" s="30">
        <v>270115377</v>
      </c>
      <c r="E887" s="31" t="str">
        <f>VLOOKUP(D887,[2]Directorio!$B$1:$C$3903,2,0)</f>
        <v>E.S.E. Centro de Salud del Municipio de Labranzagrande - Boyacá</v>
      </c>
      <c r="F887" s="32">
        <v>0</v>
      </c>
      <c r="G887" s="32">
        <v>7523180</v>
      </c>
      <c r="H887" s="33"/>
      <c r="I887" s="33"/>
      <c r="J887" s="33"/>
    </row>
    <row r="888" spans="1:10" s="34" customFormat="1">
      <c r="A888" s="35"/>
      <c r="B888" s="31">
        <v>435501</v>
      </c>
      <c r="C888" s="29" t="s">
        <v>18</v>
      </c>
      <c r="D888" s="30">
        <v>220115790</v>
      </c>
      <c r="E888" s="31" t="str">
        <f>VLOOKUP(D888,[2]Directorio!$B$1:$C$3903,2,0)</f>
        <v>E.S.E. Centro de Salud Nuestra Señora del Rosario de Tasco</v>
      </c>
      <c r="F888" s="32">
        <v>0</v>
      </c>
      <c r="G888" s="32">
        <v>19465914.34</v>
      </c>
      <c r="H888" s="33"/>
      <c r="I888" s="33"/>
      <c r="J888" s="33"/>
    </row>
    <row r="889" spans="1:10" s="34" customFormat="1">
      <c r="A889" s="35"/>
      <c r="B889" s="31">
        <v>435501</v>
      </c>
      <c r="C889" s="29" t="s">
        <v>18</v>
      </c>
      <c r="D889" s="30">
        <v>220115839</v>
      </c>
      <c r="E889" s="31" t="str">
        <f>VLOOKUP(D889,[2]Directorio!$B$1:$C$3903,2,0)</f>
        <v>E.S.E. Centro de Salud Simón Bolívar - Tutazá</v>
      </c>
      <c r="F889" s="32">
        <v>0</v>
      </c>
      <c r="G889" s="32">
        <v>4517899.62</v>
      </c>
      <c r="H889" s="33"/>
      <c r="I889" s="33"/>
      <c r="J889" s="33"/>
    </row>
    <row r="890" spans="1:10" s="34" customFormat="1">
      <c r="A890" s="35"/>
      <c r="B890" s="31">
        <v>435501</v>
      </c>
      <c r="C890" s="29" t="s">
        <v>18</v>
      </c>
      <c r="D890" s="30">
        <v>266818150</v>
      </c>
      <c r="E890" s="31" t="str">
        <f>VLOOKUP(D890,[2]Directorio!$B$1:$C$3903,2,0)</f>
        <v>Empresa de Servicios Públicos Cartagena del Chairá</v>
      </c>
      <c r="F890" s="32">
        <v>0</v>
      </c>
      <c r="G890" s="32">
        <v>31727750.719999999</v>
      </c>
      <c r="H890" s="33"/>
      <c r="I890" s="33"/>
      <c r="J890" s="33"/>
    </row>
    <row r="891" spans="1:10" s="34" customFormat="1">
      <c r="A891" s="35"/>
      <c r="B891" s="31">
        <v>435501</v>
      </c>
      <c r="C891" s="29" t="s">
        <v>18</v>
      </c>
      <c r="D891" s="30">
        <v>268918001</v>
      </c>
      <c r="E891" s="31" t="str">
        <f>VLOOKUP(D891,[2]Directorio!$B$1:$C$3903,2,0)</f>
        <v>E.S.E HOSPITAL MALVINAS HECTOR OROZCO OROZCO</v>
      </c>
      <c r="F891" s="32">
        <v>0</v>
      </c>
      <c r="G891" s="32">
        <v>1990600</v>
      </c>
      <c r="H891" s="33"/>
      <c r="I891" s="33"/>
      <c r="J891" s="33"/>
    </row>
    <row r="892" spans="1:10" s="34" customFormat="1">
      <c r="A892" s="35"/>
      <c r="B892" s="31">
        <v>435501</v>
      </c>
      <c r="C892" s="29" t="s">
        <v>18</v>
      </c>
      <c r="D892" s="30">
        <v>39900000</v>
      </c>
      <c r="E892" s="31" t="str">
        <f>VLOOKUP(D892,[2]Directorio!$B$1:$C$3903,2,0)</f>
        <v>Corporación Autónoma Regional del Río Grande de la Magdalena</v>
      </c>
      <c r="F892" s="32">
        <v>0</v>
      </c>
      <c r="G892" s="32">
        <v>225867212.59999996</v>
      </c>
      <c r="H892" s="33"/>
      <c r="I892" s="33"/>
      <c r="J892" s="33"/>
    </row>
    <row r="893" spans="1:10" s="34" customFormat="1">
      <c r="A893" s="35"/>
      <c r="B893" s="31">
        <v>435501</v>
      </c>
      <c r="C893" s="29" t="s">
        <v>18</v>
      </c>
      <c r="D893" s="30">
        <v>825200000</v>
      </c>
      <c r="E893" s="31" t="str">
        <f>VLOOKUP(D893,[2]Directorio!$B$1:$C$3903,2,0)</f>
        <v>Instituto Nacional de Vigilancia de Medicamentos y Alimentos</v>
      </c>
      <c r="F893" s="32">
        <v>0</v>
      </c>
      <c r="G893" s="32">
        <v>187873268.19000003</v>
      </c>
      <c r="H893" s="33"/>
      <c r="I893" s="33"/>
      <c r="J893" s="33"/>
    </row>
    <row r="894" spans="1:10" s="34" customFormat="1">
      <c r="A894" s="35"/>
      <c r="B894" s="31">
        <v>435501</v>
      </c>
      <c r="C894" s="29" t="s">
        <v>18</v>
      </c>
      <c r="D894" s="30">
        <v>14100000</v>
      </c>
      <c r="E894" s="31" t="str">
        <f>VLOOKUP(D894,[2]Directorio!$B$1:$C$3903,2,0)</f>
        <v>Ministerio de la Cultura</v>
      </c>
      <c r="F894" s="32">
        <v>0</v>
      </c>
      <c r="G894" s="32">
        <v>14697216.27</v>
      </c>
      <c r="H894" s="33"/>
      <c r="I894" s="33"/>
      <c r="J894" s="33"/>
    </row>
    <row r="895" spans="1:10" s="34" customFormat="1">
      <c r="A895" s="35"/>
      <c r="B895" s="31">
        <v>435501</v>
      </c>
      <c r="C895" s="29" t="s">
        <v>18</v>
      </c>
      <c r="D895" s="30">
        <v>70300000</v>
      </c>
      <c r="E895" s="31" t="str">
        <f>VLOOKUP(D895,[2]Directorio!$B$1:$C$3903,2,0)</f>
        <v>Hospital Militar Central</v>
      </c>
      <c r="F895" s="32">
        <v>0</v>
      </c>
      <c r="G895" s="32">
        <v>92084746.49000001</v>
      </c>
      <c r="H895" s="33"/>
      <c r="I895" s="33"/>
      <c r="J895" s="33"/>
    </row>
    <row r="896" spans="1:10" s="34" customFormat="1">
      <c r="A896" s="35"/>
      <c r="B896" s="31">
        <v>435501</v>
      </c>
      <c r="C896" s="29" t="s">
        <v>18</v>
      </c>
      <c r="D896" s="30">
        <v>64200000</v>
      </c>
      <c r="E896" s="31" t="str">
        <f>VLOOKUP(D896,[2]Directorio!$B$1:$C$3903,2,0)</f>
        <v>Fondo de Garantías de Entidades Cooperativas</v>
      </c>
      <c r="F896" s="32">
        <v>0</v>
      </c>
      <c r="G896" s="32">
        <v>40520555.51000002</v>
      </c>
      <c r="H896" s="33"/>
      <c r="I896" s="33"/>
      <c r="J896" s="33"/>
    </row>
    <row r="897" spans="1:10" s="34" customFormat="1">
      <c r="A897" s="35"/>
      <c r="B897" s="31">
        <v>435501</v>
      </c>
      <c r="C897" s="29" t="s">
        <v>18</v>
      </c>
      <c r="D897" s="30">
        <v>81700000</v>
      </c>
      <c r="E897" s="31" t="str">
        <f>VLOOKUP(D897,[2]Directorio!$B$1:$C$3903,2,0)</f>
        <v>Computadores para Educar</v>
      </c>
      <c r="F897" s="32">
        <v>0</v>
      </c>
      <c r="G897" s="32">
        <v>239446575</v>
      </c>
      <c r="H897" s="33"/>
      <c r="I897" s="33"/>
      <c r="J897" s="33"/>
    </row>
    <row r="898" spans="1:10" s="34" customFormat="1">
      <c r="A898" s="35"/>
      <c r="B898" s="31">
        <v>435501</v>
      </c>
      <c r="C898" s="29" t="s">
        <v>18</v>
      </c>
      <c r="D898" s="30">
        <v>96200000</v>
      </c>
      <c r="E898" s="31" t="str">
        <f>VLOOKUP(D898,[2]Directorio!$B$1:$C$3903,2,0)</f>
        <v>Ministerio de Comercio, Industria y Turismo</v>
      </c>
      <c r="F898" s="32">
        <v>0</v>
      </c>
      <c r="G898" s="32">
        <v>45674299.119999997</v>
      </c>
      <c r="H898" s="33"/>
      <c r="I898" s="33"/>
      <c r="J898" s="33"/>
    </row>
    <row r="899" spans="1:10" s="34" customFormat="1">
      <c r="A899" s="35"/>
      <c r="B899" s="31">
        <v>435501</v>
      </c>
      <c r="C899" s="29" t="s">
        <v>18</v>
      </c>
      <c r="D899" s="30">
        <v>14300000</v>
      </c>
      <c r="E899" s="31" t="str">
        <f>VLOOKUP(D899,[2]Directorio!$B$1:$C$3903,2,0)</f>
        <v>Agencia Nacional de Infraestructura</v>
      </c>
      <c r="F899" s="32">
        <v>0</v>
      </c>
      <c r="G899" s="32">
        <v>91836186.379999995</v>
      </c>
      <c r="H899" s="33"/>
      <c r="I899" s="33"/>
      <c r="J899" s="33"/>
    </row>
    <row r="900" spans="1:10" s="34" customFormat="1">
      <c r="A900" s="35"/>
      <c r="B900" s="31">
        <v>435501</v>
      </c>
      <c r="C900" s="29" t="s">
        <v>18</v>
      </c>
      <c r="D900" s="30">
        <v>14500000</v>
      </c>
      <c r="E900" s="31" t="str">
        <f>VLOOKUP(D900,[2]Directorio!$B$1:$C$3903,2,0)</f>
        <v>U.A.E. Agencia Nacional de Hidrocarburos</v>
      </c>
      <c r="F900" s="32">
        <v>0</v>
      </c>
      <c r="G900" s="32">
        <v>25954084.450000003</v>
      </c>
      <c r="H900" s="33"/>
      <c r="I900" s="33"/>
      <c r="J900" s="33"/>
    </row>
    <row r="901" spans="1:10" s="34" customFormat="1">
      <c r="A901" s="35"/>
      <c r="B901" s="31">
        <v>435501</v>
      </c>
      <c r="C901" s="29" t="s">
        <v>18</v>
      </c>
      <c r="D901" s="30">
        <v>229911001</v>
      </c>
      <c r="E901" s="31" t="str">
        <f>VLOOKUP(D901,[2]Directorio!$B$1:$C$3903,2,0)</f>
        <v>E.S.P. Aguas de Bogotá S.A.</v>
      </c>
      <c r="F901" s="32">
        <v>0</v>
      </c>
      <c r="G901" s="32">
        <v>707640582.62</v>
      </c>
      <c r="H901" s="33"/>
      <c r="I901" s="33"/>
      <c r="J901" s="33"/>
    </row>
    <row r="902" spans="1:10" s="34" customFormat="1">
      <c r="A902" s="35"/>
      <c r="B902" s="31">
        <v>435501</v>
      </c>
      <c r="C902" s="29" t="s">
        <v>18</v>
      </c>
      <c r="D902" s="30">
        <v>923273083</v>
      </c>
      <c r="E902" s="31" t="str">
        <f>VLOOKUP(D902,[2]Directorio!$B$1:$C$3903,2,0)</f>
        <v>Contraloría Departamental del Guaviare</v>
      </c>
      <c r="F902" s="32">
        <v>0</v>
      </c>
      <c r="G902" s="32">
        <v>3174286.4999999995</v>
      </c>
      <c r="H902" s="33"/>
      <c r="I902" s="33"/>
      <c r="J902" s="33"/>
    </row>
    <row r="903" spans="1:10" s="34" customFormat="1">
      <c r="A903" s="35"/>
      <c r="B903" s="31">
        <v>435501</v>
      </c>
      <c r="C903" s="29" t="s">
        <v>18</v>
      </c>
      <c r="D903" s="30">
        <v>126595000</v>
      </c>
      <c r="E903" s="31" t="str">
        <f>VLOOKUP(D903,[2]Directorio!$B$1:$C$3903,2,0)</f>
        <v>Instituto Departamental de Deportes del Guaviare</v>
      </c>
      <c r="F903" s="32">
        <v>0</v>
      </c>
      <c r="G903" s="32">
        <v>3063843.79</v>
      </c>
      <c r="H903" s="33"/>
      <c r="I903" s="33"/>
      <c r="J903" s="33"/>
    </row>
    <row r="904" spans="1:10" s="34" customFormat="1">
      <c r="A904" s="35"/>
      <c r="B904" s="31">
        <v>435501</v>
      </c>
      <c r="C904" s="29" t="s">
        <v>18</v>
      </c>
      <c r="D904" s="30">
        <v>211225312</v>
      </c>
      <c r="E904" s="31" t="str">
        <f>VLOOKUP(D904,[2]Directorio!$B$1:$C$3903,2,0)</f>
        <v>Granada - Cundinamarca</v>
      </c>
      <c r="F904" s="32">
        <v>0</v>
      </c>
      <c r="G904" s="32">
        <v>97514299.789999992</v>
      </c>
      <c r="H904" s="33"/>
      <c r="I904" s="33"/>
      <c r="J904" s="33"/>
    </row>
    <row r="905" spans="1:10" s="34" customFormat="1">
      <c r="A905" s="35"/>
      <c r="B905" s="31">
        <v>435501</v>
      </c>
      <c r="C905" s="29" t="s">
        <v>18</v>
      </c>
      <c r="D905" s="30">
        <v>85700000</v>
      </c>
      <c r="E905" s="31" t="str">
        <f>VLOOKUP(D905,[2]Directorio!$B$1:$C$3903,2,0)</f>
        <v>Instituto Municipal de Deporte y Recreación de Sesquilé IMDER</v>
      </c>
      <c r="F905" s="32">
        <v>0</v>
      </c>
      <c r="G905" s="32">
        <v>1204699.1600000001</v>
      </c>
      <c r="H905" s="33"/>
      <c r="I905" s="33"/>
      <c r="J905" s="33"/>
    </row>
    <row r="906" spans="1:10" s="34" customFormat="1">
      <c r="A906" s="35"/>
      <c r="B906" s="31">
        <v>435501</v>
      </c>
      <c r="C906" s="29" t="s">
        <v>18</v>
      </c>
      <c r="D906" s="30">
        <v>127295000</v>
      </c>
      <c r="E906" s="31" t="str">
        <f>VLOOKUP(D906,[2]Directorio!$B$1:$C$3903,2,0)</f>
        <v>E.S.E. Hospital San José - San José del Guaviare</v>
      </c>
      <c r="F906" s="32">
        <v>0</v>
      </c>
      <c r="G906" s="32">
        <v>293347977.80000001</v>
      </c>
      <c r="H906" s="33"/>
      <c r="I906" s="33"/>
      <c r="J906" s="33"/>
    </row>
    <row r="907" spans="1:10" s="34" customFormat="1">
      <c r="A907" s="35"/>
      <c r="B907" s="31">
        <v>435501</v>
      </c>
      <c r="C907" s="29" t="s">
        <v>18</v>
      </c>
      <c r="D907" s="30">
        <v>230225758</v>
      </c>
      <c r="E907" s="31" t="str">
        <f>VLOOKUP(D907,[2]Directorio!$B$1:$C$3903,2,0)</f>
        <v>E.S.P. de Sopó</v>
      </c>
      <c r="F907" s="32">
        <v>0</v>
      </c>
      <c r="G907" s="32">
        <v>56059510.259999998</v>
      </c>
      <c r="H907" s="33"/>
      <c r="I907" s="33"/>
      <c r="J907" s="33"/>
    </row>
    <row r="908" spans="1:10" s="34" customFormat="1">
      <c r="A908" s="35"/>
      <c r="B908" s="31">
        <v>435501</v>
      </c>
      <c r="C908" s="29" t="s">
        <v>18</v>
      </c>
      <c r="D908" s="30">
        <v>232676147</v>
      </c>
      <c r="E908" s="31" t="str">
        <f>VLOOKUP(D908,[2]Directorio!$B$1:$C$3903,2,0)</f>
        <v>Empresas Municipales de Cartago</v>
      </c>
      <c r="F908" s="32">
        <v>0</v>
      </c>
      <c r="G908" s="32">
        <v>372040510.94999999</v>
      </c>
      <c r="H908" s="33"/>
      <c r="I908" s="33"/>
      <c r="J908" s="33"/>
    </row>
    <row r="909" spans="1:10" s="34" customFormat="1">
      <c r="A909" s="35"/>
      <c r="B909" s="31">
        <v>435501</v>
      </c>
      <c r="C909" s="29" t="s">
        <v>18</v>
      </c>
      <c r="D909" s="30">
        <v>220576147</v>
      </c>
      <c r="E909" s="31" t="str">
        <f>VLOOKUP(D909,[2]Directorio!$B$1:$C$3903,2,0)</f>
        <v>E.S.E. I.P.S. del Municipio de Cartago</v>
      </c>
      <c r="F909" s="32">
        <v>0</v>
      </c>
      <c r="G909" s="32">
        <v>139120533.76000005</v>
      </c>
      <c r="H909" s="33"/>
      <c r="I909" s="33"/>
      <c r="J909" s="33"/>
    </row>
    <row r="910" spans="1:10" s="34" customFormat="1">
      <c r="A910" s="35"/>
      <c r="B910" s="31">
        <v>435501</v>
      </c>
      <c r="C910" s="29" t="s">
        <v>18</v>
      </c>
      <c r="D910" s="30">
        <v>827294000</v>
      </c>
      <c r="E910" s="31" t="str">
        <f>VLOOKUP(D910,[2]Directorio!$B$1:$C$3903,2,0)</f>
        <v>Corporación para el Desarrollo Sostenible del Norte y el Oriente Amazónico</v>
      </c>
      <c r="F910" s="32">
        <v>0</v>
      </c>
      <c r="G910" s="32">
        <v>38414739.030000009</v>
      </c>
      <c r="H910" s="33"/>
      <c r="I910" s="33"/>
      <c r="J910" s="33"/>
    </row>
    <row r="911" spans="1:10" s="34" customFormat="1">
      <c r="A911" s="35"/>
      <c r="B911" s="31">
        <v>435501</v>
      </c>
      <c r="C911" s="29" t="s">
        <v>18</v>
      </c>
      <c r="D911" s="30">
        <v>127091000</v>
      </c>
      <c r="E911" s="31" t="str">
        <f>VLOOKUP(D911,[2]Directorio!$B$1:$C$3903,2,0)</f>
        <v>E.S.E. Hospital San Rafael - Leticia</v>
      </c>
      <c r="F911" s="32">
        <v>0</v>
      </c>
      <c r="G911" s="32">
        <v>174681243.00000003</v>
      </c>
      <c r="H911" s="33"/>
      <c r="I911" s="33"/>
      <c r="J911" s="33"/>
    </row>
    <row r="912" spans="1:10" s="34" customFormat="1">
      <c r="A912" s="35"/>
      <c r="B912" s="31">
        <v>435501</v>
      </c>
      <c r="C912" s="29" t="s">
        <v>18</v>
      </c>
      <c r="D912" s="30">
        <v>220644430</v>
      </c>
      <c r="E912" s="31" t="str">
        <f>VLOOKUP(D912,[2]Directorio!$B$1:$C$3903,2,0)</f>
        <v>I.P.S. Asociación de Cabildos y/o Autoridades Tradicionales de la Guajira</v>
      </c>
      <c r="F912" s="32">
        <v>0</v>
      </c>
      <c r="G912" s="32">
        <v>211282752.35000008</v>
      </c>
      <c r="H912" s="33"/>
      <c r="I912" s="33"/>
      <c r="J912" s="33"/>
    </row>
    <row r="913" spans="1:10" s="34" customFormat="1">
      <c r="A913" s="35"/>
      <c r="B913" s="31">
        <v>435501</v>
      </c>
      <c r="C913" s="29" t="s">
        <v>18</v>
      </c>
      <c r="D913" s="30">
        <v>220244430</v>
      </c>
      <c r="E913" s="31" t="str">
        <f>VLOOKUP(D913,[2]Directorio!$B$1:$C$3903,2,0)</f>
        <v>I.P.S. Asociación de Autoridades Tradicionales Wayuu Sumuywajat</v>
      </c>
      <c r="F913" s="32">
        <v>0</v>
      </c>
      <c r="G913" s="32">
        <v>9899079.4100000001</v>
      </c>
      <c r="H913" s="33"/>
      <c r="I913" s="33"/>
      <c r="J913" s="33"/>
    </row>
    <row r="914" spans="1:10" s="34" customFormat="1">
      <c r="A914" s="35"/>
      <c r="B914" s="31">
        <v>435501</v>
      </c>
      <c r="C914" s="29" t="s">
        <v>18</v>
      </c>
      <c r="D914" s="30">
        <v>923271563</v>
      </c>
      <c r="E914" s="31" t="str">
        <f>VLOOKUP(D914,[2]Directorio!$B$1:$C$3903,2,0)</f>
        <v>Instituto para la Recreación y el Deporte de Vichada</v>
      </c>
      <c r="F914" s="32">
        <v>0</v>
      </c>
      <c r="G914" s="32">
        <v>5822352.830000001</v>
      </c>
      <c r="H914" s="33"/>
      <c r="I914" s="33"/>
      <c r="J914" s="33"/>
    </row>
    <row r="915" spans="1:10" s="34" customFormat="1">
      <c r="A915" s="35"/>
      <c r="B915" s="31">
        <v>435501</v>
      </c>
      <c r="C915" s="29" t="s">
        <v>18</v>
      </c>
      <c r="D915" s="30">
        <v>130194000</v>
      </c>
      <c r="E915" s="31" t="str">
        <f>VLOOKUP(D915,[2]Directorio!$B$1:$C$3903,2,0)</f>
        <v>E.S.P. Empresa de Energía del Guainía - La Ceiba S.A.</v>
      </c>
      <c r="F915" s="32">
        <v>0</v>
      </c>
      <c r="G915" s="32">
        <v>8533933.4700000007</v>
      </c>
      <c r="H915" s="33"/>
      <c r="I915" s="33"/>
      <c r="J915" s="33"/>
    </row>
    <row r="916" spans="1:10" s="34" customFormat="1">
      <c r="A916" s="35"/>
      <c r="B916" s="31">
        <v>435501</v>
      </c>
      <c r="C916" s="29" t="s">
        <v>18</v>
      </c>
      <c r="D916" s="30">
        <v>261785001</v>
      </c>
      <c r="E916" s="31" t="str">
        <f>VLOOKUP(D916,[2]Directorio!$B$1:$C$3903,2,0)</f>
        <v>Empresa de Servicios Públicos Domiciliarios de Acueducto y Alcantarillado de Yopal</v>
      </c>
      <c r="F916" s="32">
        <v>0</v>
      </c>
      <c r="G916" s="32">
        <v>402549713.42000002</v>
      </c>
      <c r="H916" s="33"/>
      <c r="I916" s="33"/>
      <c r="J916" s="33"/>
    </row>
    <row r="917" spans="1:10" s="34" customFormat="1">
      <c r="A917" s="35"/>
      <c r="B917" s="31">
        <v>435501</v>
      </c>
      <c r="C917" s="29" t="s">
        <v>18</v>
      </c>
      <c r="D917" s="30">
        <v>220185410</v>
      </c>
      <c r="E917" s="31" t="str">
        <f>VLOOKUP(D917,[2]Directorio!$B$1:$C$3903,2,0)</f>
        <v>E.S.E. Hospital Local de Tauramena</v>
      </c>
      <c r="F917" s="32">
        <v>0</v>
      </c>
      <c r="G917" s="32">
        <v>36730779.840000011</v>
      </c>
      <c r="H917" s="33"/>
      <c r="I917" s="33"/>
      <c r="J917" s="33"/>
    </row>
    <row r="918" spans="1:10" s="34" customFormat="1">
      <c r="A918" s="35"/>
      <c r="B918" s="31">
        <v>435501</v>
      </c>
      <c r="C918" s="29" t="s">
        <v>18</v>
      </c>
      <c r="D918" s="30">
        <v>230185410</v>
      </c>
      <c r="E918" s="31" t="str">
        <f>VLOOKUP(D918,[2]Directorio!$B$1:$C$3903,2,0)</f>
        <v>E.S.P. Empresa Municipal de Servicios Públicos de Tauramena</v>
      </c>
      <c r="F918" s="32">
        <v>0</v>
      </c>
      <c r="G918" s="32">
        <v>29268980</v>
      </c>
      <c r="H918" s="33"/>
      <c r="I918" s="33"/>
      <c r="J918" s="33"/>
    </row>
    <row r="919" spans="1:10" s="34" customFormat="1">
      <c r="A919" s="35"/>
      <c r="B919" s="31">
        <v>435501</v>
      </c>
      <c r="C919" s="29" t="s">
        <v>18</v>
      </c>
      <c r="D919" s="30">
        <v>130285000</v>
      </c>
      <c r="E919" s="31" t="str">
        <f>VLOOKUP(D919,[2]Directorio!$B$1:$C$3903,2,0)</f>
        <v>E.S.P. Empresa de Energía del Casanare S.A.</v>
      </c>
      <c r="F919" s="32">
        <v>0</v>
      </c>
      <c r="G919" s="32">
        <v>1178045238.9300001</v>
      </c>
      <c r="H919" s="33"/>
      <c r="I919" s="33"/>
      <c r="J919" s="33"/>
    </row>
    <row r="920" spans="1:10" s="34" customFormat="1">
      <c r="A920" s="35"/>
      <c r="B920" s="31">
        <v>435501</v>
      </c>
      <c r="C920" s="29" t="s">
        <v>18</v>
      </c>
      <c r="D920" s="30">
        <v>120197000</v>
      </c>
      <c r="E920" s="31" t="str">
        <f>VLOOKUP(D920,[2]Directorio!$B$1:$C$3903,2,0)</f>
        <v>E.S.E. Hospital San Antonio</v>
      </c>
      <c r="F920" s="32">
        <v>0</v>
      </c>
      <c r="G920" s="32">
        <v>79885698.799999997</v>
      </c>
      <c r="H920" s="33"/>
      <c r="I920" s="33"/>
      <c r="J920" s="33"/>
    </row>
    <row r="921" spans="1:10" s="34" customFormat="1">
      <c r="A921" s="35"/>
      <c r="B921" s="31">
        <v>435501</v>
      </c>
      <c r="C921" s="29" t="s">
        <v>18</v>
      </c>
      <c r="D921" s="30">
        <v>267786749</v>
      </c>
      <c r="E921" s="31" t="str">
        <f>VLOOKUP(D921,[2]Directorio!$B$1:$C$3903,2,0)</f>
        <v>E.S.P. Empresa de Energía del Valle de Sibundoy S.A.</v>
      </c>
      <c r="F921" s="32">
        <v>0</v>
      </c>
      <c r="G921" s="32">
        <v>39908563.129999995</v>
      </c>
      <c r="H921" s="33"/>
      <c r="I921" s="33"/>
      <c r="J921" s="33"/>
    </row>
    <row r="922" spans="1:10" s="34" customFormat="1">
      <c r="A922" s="35"/>
      <c r="B922" s="31">
        <v>435501</v>
      </c>
      <c r="C922" s="29" t="s">
        <v>18</v>
      </c>
      <c r="D922" s="30">
        <v>220586568</v>
      </c>
      <c r="E922" s="31" t="str">
        <f>VLOOKUP(D922,[2]Directorio!$B$1:$C$3903,2,0)</f>
        <v>E.S.E. Hospital Local Puerto Asís - Puerto Asís</v>
      </c>
      <c r="F922" s="32">
        <v>0</v>
      </c>
      <c r="G922" s="32">
        <v>82347783.850000009</v>
      </c>
      <c r="H922" s="33"/>
      <c r="I922" s="33"/>
      <c r="J922" s="33"/>
    </row>
    <row r="923" spans="1:10" s="34" customFormat="1">
      <c r="A923" s="35"/>
      <c r="B923" s="31">
        <v>435501</v>
      </c>
      <c r="C923" s="29" t="s">
        <v>18</v>
      </c>
      <c r="D923" s="30">
        <v>92100000</v>
      </c>
      <c r="E923" s="31" t="str">
        <f>VLOOKUP(D923,[2]Directorio!$B$1:$C$3903,2,0)</f>
        <v>E.S.E. Hospital Sagrado Corazón de Jesús de la Hormiga</v>
      </c>
      <c r="F923" s="32">
        <v>0</v>
      </c>
      <c r="G923" s="32">
        <v>54755633.019999996</v>
      </c>
      <c r="H923" s="33"/>
      <c r="I923" s="33"/>
      <c r="J923" s="33"/>
    </row>
    <row r="924" spans="1:10" s="34" customFormat="1">
      <c r="A924" s="35"/>
      <c r="B924" s="31">
        <v>435501</v>
      </c>
      <c r="C924" s="29" t="s">
        <v>18</v>
      </c>
      <c r="D924" s="30">
        <v>83500000</v>
      </c>
      <c r="E924" s="31" t="str">
        <f>VLOOKUP(D924,[2]Directorio!$B$1:$C$3903,2,0)</f>
        <v>E.S.E. Hospital María Angelines - Puerto Leguízamo</v>
      </c>
      <c r="F924" s="32">
        <v>0</v>
      </c>
      <c r="G924" s="32">
        <v>39862511.439999998</v>
      </c>
      <c r="H924" s="33"/>
      <c r="I924" s="33"/>
      <c r="J924" s="33"/>
    </row>
    <row r="925" spans="1:10" s="34" customFormat="1">
      <c r="A925" s="35"/>
      <c r="B925" s="31">
        <v>435501</v>
      </c>
      <c r="C925" s="29" t="s">
        <v>18</v>
      </c>
      <c r="D925" s="30">
        <v>923272538</v>
      </c>
      <c r="E925" s="31" t="str">
        <f>VLOOKUP(D925,[2]Directorio!$B$1:$C$3903,2,0)</f>
        <v>Instituto de Cultura, Deportes, la Educación Física y la Recreación del Departamento de Putumayo</v>
      </c>
      <c r="F925" s="32">
        <v>0</v>
      </c>
      <c r="G925" s="32">
        <v>1680945</v>
      </c>
      <c r="H925" s="33"/>
      <c r="I925" s="33"/>
      <c r="J925" s="33"/>
    </row>
    <row r="926" spans="1:10" s="34" customFormat="1">
      <c r="A926" s="35"/>
      <c r="B926" s="31">
        <v>435501</v>
      </c>
      <c r="C926" s="29" t="s">
        <v>18</v>
      </c>
      <c r="D926" s="30">
        <v>126086000</v>
      </c>
      <c r="E926" s="31" t="str">
        <f>VLOOKUP(D926,[2]Directorio!$B$1:$C$3903,2,0)</f>
        <v>E.S.E Hospital San Gabriel Arcángel</v>
      </c>
      <c r="F926" s="32">
        <v>0</v>
      </c>
      <c r="G926" s="32">
        <v>32294730.23</v>
      </c>
      <c r="H926" s="33"/>
      <c r="I926" s="33"/>
      <c r="J926" s="33"/>
    </row>
    <row r="927" spans="1:10" s="34" customFormat="1">
      <c r="A927" s="35"/>
      <c r="B927" s="31">
        <v>435501</v>
      </c>
      <c r="C927" s="29" t="s">
        <v>18</v>
      </c>
      <c r="D927" s="30">
        <v>86900000</v>
      </c>
      <c r="E927" s="31" t="str">
        <f>VLOOKUP(D927,[2]Directorio!$B$1:$C$3903,2,0)</f>
        <v>Centro de Salud Alcides Jiménez Puerto Caicedo</v>
      </c>
      <c r="F927" s="32">
        <v>0</v>
      </c>
      <c r="G927" s="32">
        <v>55587025.849999994</v>
      </c>
      <c r="H927" s="33"/>
      <c r="I927" s="33"/>
      <c r="J927" s="33"/>
    </row>
    <row r="928" spans="1:10" s="34" customFormat="1">
      <c r="A928" s="35"/>
      <c r="B928" s="31">
        <v>435501</v>
      </c>
      <c r="C928" s="29" t="s">
        <v>18</v>
      </c>
      <c r="D928" s="30">
        <v>42200000</v>
      </c>
      <c r="E928" s="31" t="str">
        <f>VLOOKUP(D928,[2]Directorio!$B$1:$C$3903,2,0)</f>
        <v>Banco de la República</v>
      </c>
      <c r="F928" s="32">
        <v>0</v>
      </c>
      <c r="G928" s="32">
        <v>548550000</v>
      </c>
      <c r="H928" s="33"/>
      <c r="I928" s="33"/>
      <c r="J928" s="33"/>
    </row>
    <row r="929" spans="1:10" s="34" customFormat="1">
      <c r="A929" s="35"/>
      <c r="B929" s="31">
        <v>435501</v>
      </c>
      <c r="C929" s="29" t="s">
        <v>18</v>
      </c>
      <c r="D929" s="30">
        <v>26000000</v>
      </c>
      <c r="E929" s="31" t="str">
        <f>VLOOKUP(D929,[2]Directorio!$B$1:$C$3903,2,0)</f>
        <v>Instituto Nacional para Sordos</v>
      </c>
      <c r="F929" s="32">
        <v>0</v>
      </c>
      <c r="G929" s="32">
        <v>1369592</v>
      </c>
      <c r="H929" s="33"/>
      <c r="I929" s="33"/>
      <c r="J929" s="33"/>
    </row>
    <row r="930" spans="1:10" s="34" customFormat="1">
      <c r="A930" s="35"/>
      <c r="B930" s="31">
        <v>435501</v>
      </c>
      <c r="C930" s="29" t="s">
        <v>18</v>
      </c>
      <c r="D930" s="30">
        <v>224911001</v>
      </c>
      <c r="E930" s="31" t="str">
        <f>VLOOKUP(D930,[2]Directorio!$B$1:$C$3903,2,0)</f>
        <v>Jardín Botánico de Bogotá José Celestino Mutis</v>
      </c>
      <c r="F930" s="32">
        <v>0</v>
      </c>
      <c r="G930" s="32">
        <v>200552385.25000006</v>
      </c>
      <c r="H930" s="33"/>
      <c r="I930" s="33"/>
      <c r="J930" s="33"/>
    </row>
    <row r="931" spans="1:10" s="34" customFormat="1">
      <c r="A931" s="35"/>
      <c r="B931" s="31">
        <v>435501</v>
      </c>
      <c r="C931" s="29" t="s">
        <v>18</v>
      </c>
      <c r="D931" s="30">
        <v>223511001</v>
      </c>
      <c r="E931" s="31" t="str">
        <f>VLOOKUP(D931,[2]Directorio!$B$1:$C$3903,2,0)</f>
        <v>Fundación Gilberto Alzate Avendaño</v>
      </c>
      <c r="F931" s="32">
        <v>0</v>
      </c>
      <c r="G931" s="32">
        <v>117025986.54000001</v>
      </c>
      <c r="H931" s="33"/>
      <c r="I931" s="33"/>
      <c r="J931" s="33"/>
    </row>
    <row r="932" spans="1:10" s="34" customFormat="1">
      <c r="A932" s="35"/>
      <c r="B932" s="31">
        <v>435501</v>
      </c>
      <c r="C932" s="29" t="s">
        <v>18</v>
      </c>
      <c r="D932" s="30">
        <v>827991000</v>
      </c>
      <c r="E932" s="31" t="str">
        <f>VLOOKUP(D932,[2]Directorio!$B$1:$C$3903,2,0)</f>
        <v>Instituto Amazónico de Investigaciones Científicas</v>
      </c>
      <c r="F932" s="32">
        <v>0</v>
      </c>
      <c r="G932" s="32">
        <v>4260441.92</v>
      </c>
      <c r="H932" s="33"/>
      <c r="I932" s="33"/>
      <c r="J932" s="33"/>
    </row>
    <row r="933" spans="1:10" s="34" customFormat="1">
      <c r="A933" s="35"/>
      <c r="B933" s="31">
        <v>435501</v>
      </c>
      <c r="C933" s="29" t="s">
        <v>18</v>
      </c>
      <c r="D933" s="30">
        <v>43400000</v>
      </c>
      <c r="E933" s="31" t="str">
        <f>VLOOKUP(D933,[2]Directorio!$B$1:$C$3903,2,0)</f>
        <v>Financiera de Desarrollo Nacional S.A.</v>
      </c>
      <c r="F933" s="32">
        <v>0</v>
      </c>
      <c r="G933" s="32">
        <v>4933985693.7399998</v>
      </c>
      <c r="H933" s="33"/>
      <c r="I933" s="33"/>
      <c r="J933" s="33"/>
    </row>
    <row r="934" spans="1:10" s="34" customFormat="1">
      <c r="A934" s="35"/>
      <c r="B934" s="31">
        <v>435501</v>
      </c>
      <c r="C934" s="29" t="s">
        <v>18</v>
      </c>
      <c r="D934" s="30">
        <v>214525645</v>
      </c>
      <c r="E934" s="31" t="str">
        <f>VLOOKUP(D934,[2]Directorio!$B$1:$C$3903,2,0)</f>
        <v>San Antonio del Tequendama</v>
      </c>
      <c r="F934" s="32">
        <v>0</v>
      </c>
      <c r="G934" s="32">
        <v>61609712.959999993</v>
      </c>
      <c r="H934" s="33"/>
      <c r="I934" s="33"/>
      <c r="J934" s="33"/>
    </row>
    <row r="935" spans="1:10" s="34" customFormat="1">
      <c r="A935" s="35"/>
      <c r="B935" s="31">
        <v>435501</v>
      </c>
      <c r="C935" s="29" t="s">
        <v>18</v>
      </c>
      <c r="D935" s="30">
        <v>44300000</v>
      </c>
      <c r="E935" s="31" t="str">
        <f>VLOOKUP(D935,[2]Directorio!$B$1:$C$3903,2,0)</f>
        <v>Fondo de Garantías de Instituciones Financieras</v>
      </c>
      <c r="F935" s="32">
        <v>0</v>
      </c>
      <c r="G935" s="32">
        <v>2040275976.8199999</v>
      </c>
      <c r="H935" s="33"/>
      <c r="I935" s="33"/>
      <c r="J935" s="33"/>
    </row>
    <row r="936" spans="1:10" s="34" customFormat="1">
      <c r="A936" s="35"/>
      <c r="B936" s="31">
        <v>435501</v>
      </c>
      <c r="C936" s="29" t="s">
        <v>18</v>
      </c>
      <c r="D936" s="30">
        <v>220163470</v>
      </c>
      <c r="E936" s="31" t="str">
        <f>VLOOKUP(D936,[2]Directorio!$B$1:$C$3903,2,0)</f>
        <v>Hospital Roberto Quintero Villa Hospital San Vicente - Montenegro E.S.E</v>
      </c>
      <c r="F936" s="32">
        <v>0</v>
      </c>
      <c r="G936" s="32">
        <v>155948302.09999996</v>
      </c>
      <c r="H936" s="33"/>
      <c r="I936" s="33"/>
      <c r="J936" s="33"/>
    </row>
    <row r="937" spans="1:10" s="34" customFormat="1">
      <c r="A937" s="35"/>
      <c r="B937" s="31">
        <v>435501</v>
      </c>
      <c r="C937" s="29" t="s">
        <v>18</v>
      </c>
      <c r="D937" s="30">
        <v>238363001</v>
      </c>
      <c r="E937" s="31" t="str">
        <f>VLOOKUP(D937,[2]Directorio!$B$1:$C$3903,2,0)</f>
        <v>Empresas Públicas Municipales de Armenia</v>
      </c>
      <c r="F937" s="32">
        <v>0</v>
      </c>
      <c r="G937" s="32">
        <v>161906920</v>
      </c>
      <c r="H937" s="33"/>
      <c r="I937" s="33"/>
      <c r="J937" s="33"/>
    </row>
    <row r="938" spans="1:10" s="34" customFormat="1">
      <c r="A938" s="35"/>
      <c r="B938" s="31">
        <v>435501</v>
      </c>
      <c r="C938" s="29" t="s">
        <v>18</v>
      </c>
      <c r="D938" s="30">
        <v>21263000</v>
      </c>
      <c r="E938" s="31" t="str">
        <f>VLOOKUP(D938,[2]Directorio!$B$1:$C$3903,2,0)</f>
        <v>Corporación Autónoma Regional del Quindío</v>
      </c>
      <c r="F938" s="32">
        <v>0</v>
      </c>
      <c r="G938" s="32">
        <v>259647815.89999995</v>
      </c>
      <c r="H938" s="33"/>
      <c r="I938" s="33"/>
      <c r="J938" s="33"/>
    </row>
    <row r="939" spans="1:10" s="34" customFormat="1">
      <c r="A939" s="35"/>
      <c r="B939" s="31">
        <v>435501</v>
      </c>
      <c r="C939" s="29" t="s">
        <v>18</v>
      </c>
      <c r="D939" s="30">
        <v>127863000</v>
      </c>
      <c r="E939" s="31" t="str">
        <f>VLOOKUP(D939,[2]Directorio!$B$1:$C$3903,2,0)</f>
        <v>E.S.E. Hospital San Vicente de Paul - Génova</v>
      </c>
      <c r="F939" s="32">
        <v>0</v>
      </c>
      <c r="G939" s="32">
        <v>63287406.980000004</v>
      </c>
      <c r="H939" s="33"/>
      <c r="I939" s="33"/>
      <c r="J939" s="33"/>
    </row>
    <row r="940" spans="1:10" s="34" customFormat="1">
      <c r="A940" s="35"/>
      <c r="B940" s="31">
        <v>435501</v>
      </c>
      <c r="C940" s="29" t="s">
        <v>18</v>
      </c>
      <c r="D940" s="30">
        <v>210163001</v>
      </c>
      <c r="E940" s="31" t="str">
        <f>VLOOKUP(D940,[2]Directorio!$B$1:$C$3903,2,0)</f>
        <v>Armenia</v>
      </c>
      <c r="F940" s="32">
        <v>0</v>
      </c>
      <c r="G940" s="32">
        <v>1778863374.8899999</v>
      </c>
      <c r="H940" s="33"/>
      <c r="I940" s="33"/>
      <c r="J940" s="33"/>
    </row>
    <row r="941" spans="1:10" s="34" customFormat="1">
      <c r="A941" s="35"/>
      <c r="B941" s="31">
        <v>435501</v>
      </c>
      <c r="C941" s="29" t="s">
        <v>18</v>
      </c>
      <c r="D941" s="30">
        <v>130163000</v>
      </c>
      <c r="E941" s="31" t="str">
        <f>VLOOKUP(D941,[2]Directorio!$B$1:$C$3903,2,0)</f>
        <v>Lotería del Quindío E.I.C.E.</v>
      </c>
      <c r="F941" s="32">
        <v>0</v>
      </c>
      <c r="G941" s="32">
        <v>12173391.780000001</v>
      </c>
      <c r="H941" s="33"/>
      <c r="I941" s="33"/>
      <c r="J941" s="33"/>
    </row>
    <row r="942" spans="1:10" s="34" customFormat="1">
      <c r="A942" s="35"/>
      <c r="B942" s="31">
        <v>435501</v>
      </c>
      <c r="C942" s="29" t="s">
        <v>18</v>
      </c>
      <c r="D942" s="30">
        <v>126563000</v>
      </c>
      <c r="E942" s="31" t="str">
        <f>VLOOKUP(D942,[2]Directorio!$B$1:$C$3903,2,0)</f>
        <v>E.S.E. Hospital La Misericordia - Calarcá</v>
      </c>
      <c r="F942" s="32">
        <v>0</v>
      </c>
      <c r="G942" s="32">
        <v>284070000.44</v>
      </c>
      <c r="H942" s="33"/>
      <c r="I942" s="33"/>
      <c r="J942" s="33"/>
    </row>
    <row r="943" spans="1:10" s="34" customFormat="1">
      <c r="A943" s="35"/>
      <c r="B943" s="31">
        <v>435501</v>
      </c>
      <c r="C943" s="29" t="s">
        <v>18</v>
      </c>
      <c r="D943" s="30">
        <v>923271276</v>
      </c>
      <c r="E943" s="31" t="str">
        <f>VLOOKUP(D943,[2]Directorio!$B$1:$C$3903,2,0)</f>
        <v>E.S.E. Hospital San Vicente de Paul</v>
      </c>
      <c r="F943" s="32">
        <v>0</v>
      </c>
      <c r="G943" s="32">
        <v>74029510.840000004</v>
      </c>
      <c r="H943" s="33"/>
      <c r="I943" s="33"/>
      <c r="J943" s="33"/>
    </row>
    <row r="944" spans="1:10" s="34" customFormat="1">
      <c r="A944" s="35"/>
      <c r="B944" s="31">
        <v>435501</v>
      </c>
      <c r="C944" s="29" t="s">
        <v>18</v>
      </c>
      <c r="D944" s="30">
        <v>210263302</v>
      </c>
      <c r="E944" s="31" t="str">
        <f>VLOOKUP(D944,[2]Directorio!$B$1:$C$3903,2,0)</f>
        <v>Génova</v>
      </c>
      <c r="F944" s="32">
        <v>0</v>
      </c>
      <c r="G944" s="32">
        <v>82975435.049999997</v>
      </c>
      <c r="H944" s="33"/>
      <c r="I944" s="33"/>
      <c r="J944" s="33"/>
    </row>
    <row r="945" spans="1:10" s="34" customFormat="1">
      <c r="A945" s="35"/>
      <c r="B945" s="31">
        <v>435501</v>
      </c>
      <c r="C945" s="29" t="s">
        <v>18</v>
      </c>
      <c r="D945" s="30">
        <v>220163594</v>
      </c>
      <c r="E945" s="31" t="str">
        <f>VLOOKUP(D945,[2]Directorio!$B$1:$C$3903,2,0)</f>
        <v>E.S.E. Hospital Sagrado Corazón de Jesús - Quimbaya</v>
      </c>
      <c r="F945" s="32">
        <v>0</v>
      </c>
      <c r="G945" s="32">
        <v>159460810.36999995</v>
      </c>
      <c r="H945" s="33"/>
      <c r="I945" s="33"/>
      <c r="J945" s="33"/>
    </row>
    <row r="946" spans="1:10" s="34" customFormat="1">
      <c r="A946" s="35"/>
      <c r="B946" s="31">
        <v>435501</v>
      </c>
      <c r="C946" s="29" t="s">
        <v>18</v>
      </c>
      <c r="D946" s="30">
        <v>219063190</v>
      </c>
      <c r="E946" s="31" t="str">
        <f>VLOOKUP(D946,[2]Directorio!$B$1:$C$3903,2,0)</f>
        <v>Circasia</v>
      </c>
      <c r="F946" s="32">
        <v>0</v>
      </c>
      <c r="G946" s="32">
        <v>172954155.38999999</v>
      </c>
      <c r="H946" s="33"/>
      <c r="I946" s="33"/>
      <c r="J946" s="33"/>
    </row>
    <row r="947" spans="1:10" s="34" customFormat="1">
      <c r="A947" s="35"/>
      <c r="B947" s="31">
        <v>435501</v>
      </c>
      <c r="C947" s="29" t="s">
        <v>18</v>
      </c>
      <c r="D947" s="30">
        <v>220163272</v>
      </c>
      <c r="E947" s="31" t="str">
        <f>VLOOKUP(D947,[2]Directorio!$B$1:$C$3903,2,0)</f>
        <v>E.S.E. Hospital San Vicente de Paul - Filandia</v>
      </c>
      <c r="F947" s="32">
        <v>0</v>
      </c>
      <c r="G947" s="32">
        <v>57073575.240000002</v>
      </c>
      <c r="H947" s="33"/>
      <c r="I947" s="33"/>
      <c r="J947" s="33"/>
    </row>
    <row r="948" spans="1:10" s="34" customFormat="1">
      <c r="A948" s="35"/>
      <c r="B948" s="31">
        <v>435501</v>
      </c>
      <c r="C948" s="29" t="s">
        <v>18</v>
      </c>
      <c r="D948" s="30">
        <v>219063690</v>
      </c>
      <c r="E948" s="31" t="str">
        <f>VLOOKUP(D948,[2]Directorio!$B$1:$C$3903,2,0)</f>
        <v>Salento</v>
      </c>
      <c r="F948" s="32">
        <v>0</v>
      </c>
      <c r="G948" s="32">
        <v>150060147.70000002</v>
      </c>
      <c r="H948" s="33"/>
      <c r="I948" s="33"/>
      <c r="J948" s="33"/>
    </row>
    <row r="949" spans="1:10" s="34" customFormat="1">
      <c r="A949" s="35"/>
      <c r="B949" s="31">
        <v>435501</v>
      </c>
      <c r="C949" s="29" t="s">
        <v>18</v>
      </c>
      <c r="D949" s="30">
        <v>214863548</v>
      </c>
      <c r="E949" s="31" t="str">
        <f>VLOOKUP(D949,[2]Directorio!$B$1:$C$3903,2,0)</f>
        <v>Pijao</v>
      </c>
      <c r="F949" s="32">
        <v>0</v>
      </c>
      <c r="G949" s="32">
        <v>17771833.549999997</v>
      </c>
      <c r="H949" s="33"/>
      <c r="I949" s="33"/>
      <c r="J949" s="33"/>
    </row>
    <row r="950" spans="1:10" s="34" customFormat="1">
      <c r="A950" s="35"/>
      <c r="B950" s="31">
        <v>435501</v>
      </c>
      <c r="C950" s="29" t="s">
        <v>18</v>
      </c>
      <c r="D950" s="30">
        <v>116363000</v>
      </c>
      <c r="E950" s="31" t="str">
        <f>VLOOKUP(D950,[2]Directorio!$B$1:$C$3903,2,0)</f>
        <v>Departamento del Quindío</v>
      </c>
      <c r="F950" s="32">
        <v>0</v>
      </c>
      <c r="G950" s="32">
        <v>123206279.65000001</v>
      </c>
      <c r="H950" s="33"/>
      <c r="I950" s="33"/>
      <c r="J950" s="33"/>
    </row>
    <row r="951" spans="1:10" s="34" customFormat="1">
      <c r="A951" s="35"/>
      <c r="B951" s="31">
        <v>435501</v>
      </c>
      <c r="C951" s="29" t="s">
        <v>18</v>
      </c>
      <c r="D951" s="30">
        <v>220163548</v>
      </c>
      <c r="E951" s="31" t="str">
        <f>VLOOKUP(D951,[2]Directorio!$B$1:$C$3903,2,0)</f>
        <v>Hospital Santa Ana - Pijao</v>
      </c>
      <c r="F951" s="32">
        <v>0</v>
      </c>
      <c r="G951" s="32">
        <v>3572987.2000000193</v>
      </c>
      <c r="H951" s="33"/>
      <c r="I951" s="33"/>
      <c r="J951" s="33"/>
    </row>
    <row r="952" spans="1:10" s="34" customFormat="1">
      <c r="A952" s="35"/>
      <c r="B952" s="31">
        <v>435501</v>
      </c>
      <c r="C952" s="29" t="s">
        <v>18</v>
      </c>
      <c r="D952" s="30">
        <v>923273092</v>
      </c>
      <c r="E952" s="31" t="str">
        <f>VLOOKUP(D952,[2]Directorio!$B$1:$C$3903,2,0)</f>
        <v>Contraloría General del Quindío</v>
      </c>
      <c r="F952" s="32">
        <v>0</v>
      </c>
      <c r="G952" s="32">
        <v>22640571.789999999</v>
      </c>
      <c r="H952" s="33"/>
      <c r="I952" s="33"/>
      <c r="J952" s="33"/>
    </row>
    <row r="953" spans="1:10" s="34" customFormat="1">
      <c r="A953" s="35"/>
      <c r="B953" s="31">
        <v>435501</v>
      </c>
      <c r="C953" s="29" t="s">
        <v>18</v>
      </c>
      <c r="D953" s="30">
        <v>218673686</v>
      </c>
      <c r="E953" s="31" t="str">
        <f>VLOOKUP(D953,[2]Directorio!$B$1:$C$3903,2,0)</f>
        <v>Santa Isabel</v>
      </c>
      <c r="F953" s="32">
        <v>0</v>
      </c>
      <c r="G953" s="32">
        <v>18384610</v>
      </c>
      <c r="H953" s="33"/>
      <c r="I953" s="33"/>
      <c r="J953" s="33"/>
    </row>
    <row r="954" spans="1:10" s="34" customFormat="1">
      <c r="A954" s="35"/>
      <c r="B954" s="31">
        <v>435501</v>
      </c>
      <c r="C954" s="29" t="s">
        <v>18</v>
      </c>
      <c r="D954" s="30">
        <v>121708000</v>
      </c>
      <c r="E954" s="31" t="str">
        <f>VLOOKUP(D954,[2]Directorio!$B$1:$C$3903,2,0)</f>
        <v>Universidad de Atlántico</v>
      </c>
      <c r="F954" s="32">
        <v>0</v>
      </c>
      <c r="G954" s="32">
        <v>731775911.83999991</v>
      </c>
      <c r="H954" s="33"/>
      <c r="I954" s="33"/>
      <c r="J954" s="33"/>
    </row>
    <row r="955" spans="1:10" s="34" customFormat="1">
      <c r="A955" s="35"/>
      <c r="B955" s="31">
        <v>435501</v>
      </c>
      <c r="C955" s="29" t="s">
        <v>18</v>
      </c>
      <c r="D955" s="30">
        <v>124008000</v>
      </c>
      <c r="E955" s="31" t="str">
        <f>VLOOKUP(D955,[2]Directorio!$B$1:$C$3903,2,0)</f>
        <v>E.S.E. Hospital Local - Baranoa</v>
      </c>
      <c r="F955" s="32">
        <v>0</v>
      </c>
      <c r="G955" s="32">
        <v>16424770.720000001</v>
      </c>
      <c r="H955" s="33"/>
      <c r="I955" s="33"/>
      <c r="J955" s="33"/>
    </row>
    <row r="956" spans="1:10" s="34" customFormat="1">
      <c r="A956" s="35"/>
      <c r="B956" s="31">
        <v>435501</v>
      </c>
      <c r="C956" s="29" t="s">
        <v>18</v>
      </c>
      <c r="D956" s="30">
        <v>250108001</v>
      </c>
      <c r="E956" s="31" t="str">
        <f>VLOOKUP(D956,[2]Directorio!$B$1:$C$3903,2,0)</f>
        <v>Terminal de Transportes de Barranquilla S.A.</v>
      </c>
      <c r="F956" s="32">
        <v>0</v>
      </c>
      <c r="G956" s="32">
        <v>33200857.120000005</v>
      </c>
      <c r="H956" s="33"/>
      <c r="I956" s="33"/>
      <c r="J956" s="33"/>
    </row>
    <row r="957" spans="1:10" s="34" customFormat="1">
      <c r="A957" s="35"/>
      <c r="B957" s="31">
        <v>435501</v>
      </c>
      <c r="C957" s="29" t="s">
        <v>18</v>
      </c>
      <c r="D957" s="30">
        <v>239868001</v>
      </c>
      <c r="E957" s="31" t="str">
        <f>VLOOKUP(D957,[2]Directorio!$B$1:$C$3903,2,0)</f>
        <v>E.S.P. Acueducto Metropolitano de Bucaramanga S.A.</v>
      </c>
      <c r="F957" s="32">
        <v>0</v>
      </c>
      <c r="G957" s="32">
        <v>61695384.430000007</v>
      </c>
      <c r="H957" s="33"/>
      <c r="I957" s="33"/>
      <c r="J957" s="33"/>
    </row>
    <row r="958" spans="1:10" s="34" customFormat="1">
      <c r="A958" s="35"/>
      <c r="B958" s="31">
        <v>435501</v>
      </c>
      <c r="C958" s="29" t="s">
        <v>18</v>
      </c>
      <c r="D958" s="30">
        <v>128868000</v>
      </c>
      <c r="E958" s="31" t="str">
        <f>VLOOKUP(D958,[2]Directorio!$B$1:$C$3903,2,0)</f>
        <v>Universidad Industrial de Santander</v>
      </c>
      <c r="F958" s="32">
        <v>0</v>
      </c>
      <c r="G958" s="32">
        <v>67914575.340000004</v>
      </c>
      <c r="H958" s="33"/>
      <c r="I958" s="33"/>
      <c r="J958" s="33"/>
    </row>
    <row r="959" spans="1:10" s="34" customFormat="1">
      <c r="A959" s="35"/>
      <c r="B959" s="31">
        <v>435501</v>
      </c>
      <c r="C959" s="29" t="s">
        <v>18</v>
      </c>
      <c r="D959" s="30">
        <v>116868000</v>
      </c>
      <c r="E959" s="31" t="str">
        <f>VLOOKUP(D959,[2]Directorio!$B$1:$C$3903,2,0)</f>
        <v>Departamento de Santander</v>
      </c>
      <c r="F959" s="32">
        <v>0</v>
      </c>
      <c r="G959" s="32">
        <v>198365450.03</v>
      </c>
      <c r="H959" s="33"/>
      <c r="I959" s="33"/>
      <c r="J959" s="33"/>
    </row>
    <row r="960" spans="1:10" s="34" customFormat="1">
      <c r="A960" s="35"/>
      <c r="B960" s="31">
        <v>435501</v>
      </c>
      <c r="C960" s="29" t="s">
        <v>18</v>
      </c>
      <c r="D960" s="30">
        <v>21368000</v>
      </c>
      <c r="E960" s="31" t="str">
        <f>VLOOKUP(D960,[2]Directorio!$B$1:$C$3903,2,0)</f>
        <v>Corporación Autónoma Regional de Defensa de la Meseta de Bucaramanga</v>
      </c>
      <c r="F960" s="32">
        <v>0</v>
      </c>
      <c r="G960" s="32">
        <v>110732188.52</v>
      </c>
      <c r="H960" s="33"/>
      <c r="I960" s="33"/>
      <c r="J960" s="33"/>
    </row>
    <row r="961" spans="1:10" s="34" customFormat="1">
      <c r="A961" s="35"/>
      <c r="B961" s="31">
        <v>435501</v>
      </c>
      <c r="C961" s="29" t="s">
        <v>18</v>
      </c>
      <c r="D961" s="30">
        <v>210768307</v>
      </c>
      <c r="E961" s="31" t="str">
        <f>VLOOKUP(D961,[2]Directorio!$B$1:$C$3903,2,0)</f>
        <v>Girón</v>
      </c>
      <c r="F961" s="32">
        <v>0</v>
      </c>
      <c r="G961" s="32">
        <v>294928815.06000006</v>
      </c>
      <c r="H961" s="33"/>
      <c r="I961" s="33"/>
      <c r="J961" s="33"/>
    </row>
    <row r="962" spans="1:10" s="34" customFormat="1">
      <c r="A962" s="35"/>
      <c r="B962" s="31">
        <v>435501</v>
      </c>
      <c r="C962" s="29" t="s">
        <v>18</v>
      </c>
      <c r="D962" s="30">
        <v>216968169</v>
      </c>
      <c r="E962" s="31" t="str">
        <f>VLOOKUP(D962,[2]Directorio!$B$1:$C$3903,2,0)</f>
        <v>Charta</v>
      </c>
      <c r="F962" s="32">
        <v>0</v>
      </c>
      <c r="G962" s="32">
        <v>32344443.230000004</v>
      </c>
      <c r="H962" s="33"/>
      <c r="I962" s="33"/>
      <c r="J962" s="33"/>
    </row>
    <row r="963" spans="1:10" s="34" customFormat="1">
      <c r="A963" s="35"/>
      <c r="B963" s="31">
        <v>435501</v>
      </c>
      <c r="C963" s="29" t="s">
        <v>18</v>
      </c>
      <c r="D963" s="30">
        <v>210268502</v>
      </c>
      <c r="E963" s="31" t="str">
        <f>VLOOKUP(D963,[2]Directorio!$B$1:$C$3903,2,0)</f>
        <v>Onzaga</v>
      </c>
      <c r="F963" s="32">
        <v>0</v>
      </c>
      <c r="G963" s="32">
        <v>9064933</v>
      </c>
      <c r="H963" s="33"/>
      <c r="I963" s="33"/>
      <c r="J963" s="33"/>
    </row>
    <row r="964" spans="1:10" s="34" customFormat="1">
      <c r="A964" s="35"/>
      <c r="B964" s="31">
        <v>435501</v>
      </c>
      <c r="C964" s="29" t="s">
        <v>18</v>
      </c>
      <c r="D964" s="30">
        <v>210968209</v>
      </c>
      <c r="E964" s="31" t="str">
        <f>VLOOKUP(D964,[2]Directorio!$B$1:$C$3903,2,0)</f>
        <v>Confines</v>
      </c>
      <c r="F964" s="32">
        <v>0</v>
      </c>
      <c r="G964" s="32">
        <v>28068598.759999998</v>
      </c>
      <c r="H964" s="33"/>
      <c r="I964" s="33"/>
      <c r="J964" s="33"/>
    </row>
    <row r="965" spans="1:10" s="34" customFormat="1">
      <c r="A965" s="35"/>
      <c r="B965" s="31">
        <v>435501</v>
      </c>
      <c r="C965" s="29" t="s">
        <v>18</v>
      </c>
      <c r="D965" s="30">
        <v>122176000</v>
      </c>
      <c r="E965" s="31" t="str">
        <f>VLOOKUP(D965,[2]Directorio!$B$1:$C$3903,2,0)</f>
        <v>E.S.E. Hospital Universitario del Valle Evaristo García</v>
      </c>
      <c r="F965" s="32">
        <v>0</v>
      </c>
      <c r="G965" s="32">
        <v>557360423.41999996</v>
      </c>
      <c r="H965" s="33"/>
      <c r="I965" s="33"/>
      <c r="J965" s="33"/>
    </row>
    <row r="966" spans="1:10" s="34" customFormat="1">
      <c r="A966" s="35"/>
      <c r="B966" s="31">
        <v>435501</v>
      </c>
      <c r="C966" s="29" t="s">
        <v>18</v>
      </c>
      <c r="D966" s="30">
        <v>122476000</v>
      </c>
      <c r="E966" s="31" t="str">
        <f>VLOOKUP(D966,[2]Directorio!$B$1:$C$3903,2,0)</f>
        <v>E.S.E. Hospital Psiquiátrico Universitario San Isidro - Cali</v>
      </c>
      <c r="F966" s="32">
        <v>0</v>
      </c>
      <c r="G966" s="32">
        <v>252941176.61000001</v>
      </c>
      <c r="H966" s="33"/>
      <c r="I966" s="33"/>
      <c r="J966" s="33"/>
    </row>
    <row r="967" spans="1:10" s="34" customFormat="1">
      <c r="A967" s="35"/>
      <c r="B967" s="31">
        <v>435501</v>
      </c>
      <c r="C967" s="29" t="s">
        <v>18</v>
      </c>
      <c r="D967" s="30">
        <v>132776000</v>
      </c>
      <c r="E967" s="31" t="str">
        <f>VLOOKUP(D967,[2]Directorio!$B$1:$C$3903,2,0)</f>
        <v>Central de Abastecimientos del Valle del Cauca S.A.</v>
      </c>
      <c r="F967" s="32">
        <v>0</v>
      </c>
      <c r="G967" s="32">
        <v>764389.82000000007</v>
      </c>
      <c r="H967" s="33"/>
      <c r="I967" s="33"/>
      <c r="J967" s="33"/>
    </row>
    <row r="968" spans="1:10" s="34" customFormat="1">
      <c r="A968" s="35"/>
      <c r="B968" s="31">
        <v>435501</v>
      </c>
      <c r="C968" s="29" t="s">
        <v>18</v>
      </c>
      <c r="D968" s="30">
        <v>127376000</v>
      </c>
      <c r="E968" s="31" t="str">
        <f>VLOOKUP(D968,[2]Directorio!$B$1:$C$3903,2,0)</f>
        <v>E.S.E. Hospital Piloto Jamundí</v>
      </c>
      <c r="F968" s="32">
        <v>0</v>
      </c>
      <c r="G968" s="32">
        <v>179008523.13</v>
      </c>
      <c r="H968" s="33"/>
      <c r="I968" s="33"/>
      <c r="J968" s="33"/>
    </row>
    <row r="969" spans="1:10" s="34" customFormat="1">
      <c r="A969" s="35"/>
      <c r="B969" s="31">
        <v>435501</v>
      </c>
      <c r="C969" s="29" t="s">
        <v>18</v>
      </c>
      <c r="D969" s="30">
        <v>128776000</v>
      </c>
      <c r="E969" s="31" t="str">
        <f>VLOOKUP(D969,[2]Directorio!$B$1:$C$3903,2,0)</f>
        <v>E.S.E. Hospital Local Materno Infantil - Yotoco</v>
      </c>
      <c r="F969" s="32">
        <v>0</v>
      </c>
      <c r="G969" s="32">
        <v>30221057.660000004</v>
      </c>
      <c r="H969" s="33"/>
      <c r="I969" s="33"/>
      <c r="J969" s="33"/>
    </row>
    <row r="970" spans="1:10" s="34" customFormat="1">
      <c r="A970" s="35"/>
      <c r="B970" s="31">
        <v>435501</v>
      </c>
      <c r="C970" s="29" t="s">
        <v>18</v>
      </c>
      <c r="D970" s="30">
        <v>254576001</v>
      </c>
      <c r="E970" s="31" t="str">
        <f>VLOOKUP(D970,[2]Directorio!$B$1:$C$3903,2,0)</f>
        <v>Centro de Diagnóstico Automotor del Valle Ltda.</v>
      </c>
      <c r="F970" s="32">
        <v>0</v>
      </c>
      <c r="G970" s="32">
        <v>714688.72</v>
      </c>
      <c r="H970" s="33"/>
      <c r="I970" s="33"/>
      <c r="J970" s="33"/>
    </row>
    <row r="971" spans="1:10" s="34" customFormat="1">
      <c r="A971" s="35"/>
      <c r="B971" s="31">
        <v>435501</v>
      </c>
      <c r="C971" s="29" t="s">
        <v>18</v>
      </c>
      <c r="D971" s="30">
        <v>231276001</v>
      </c>
      <c r="E971" s="31" t="str">
        <f>VLOOKUP(D971,[2]Directorio!$B$1:$C$3903,2,0)</f>
        <v>E.S.P. Empresas Municipales de Cali E.I.C.E</v>
      </c>
      <c r="F971" s="32">
        <v>0</v>
      </c>
      <c r="G971" s="32">
        <v>5323459568.71</v>
      </c>
      <c r="H971" s="33"/>
      <c r="I971" s="33"/>
      <c r="J971" s="33"/>
    </row>
    <row r="972" spans="1:10" s="34" customFormat="1">
      <c r="A972" s="35"/>
      <c r="B972" s="31">
        <v>435501</v>
      </c>
      <c r="C972" s="29" t="s">
        <v>18</v>
      </c>
      <c r="D972" s="30">
        <v>120676000</v>
      </c>
      <c r="E972" s="31" t="str">
        <f>VLOOKUP(D972,[2]Directorio!$B$1:$C$3903,2,0)</f>
        <v>Universidad del Valle</v>
      </c>
      <c r="F972" s="32">
        <v>0</v>
      </c>
      <c r="G972" s="32">
        <v>2025672720.420001</v>
      </c>
      <c r="H972" s="33"/>
      <c r="I972" s="33"/>
      <c r="J972" s="33"/>
    </row>
    <row r="973" spans="1:10" s="34" customFormat="1">
      <c r="A973" s="35"/>
      <c r="B973" s="31">
        <v>435501</v>
      </c>
      <c r="C973" s="29" t="s">
        <v>18</v>
      </c>
      <c r="D973" s="30">
        <v>132576000</v>
      </c>
      <c r="E973" s="31" t="str">
        <f>VLOOKUP(D973,[2]Directorio!$B$1:$C$3903,2,0)</f>
        <v>Industria Licorera del Valle del Cauca</v>
      </c>
      <c r="F973" s="32">
        <v>0</v>
      </c>
      <c r="G973" s="32">
        <v>854041174.96000004</v>
      </c>
      <c r="H973" s="33"/>
      <c r="I973" s="33"/>
      <c r="J973" s="33"/>
    </row>
    <row r="974" spans="1:10" s="34" customFormat="1">
      <c r="A974" s="35"/>
      <c r="B974" s="31">
        <v>435501</v>
      </c>
      <c r="C974" s="29" t="s">
        <v>18</v>
      </c>
      <c r="D974" s="30">
        <v>117676000</v>
      </c>
      <c r="E974" s="31" t="str">
        <f>VLOOKUP(D974,[2]Directorio!$B$1:$C$3903,2,0)</f>
        <v>Departamento del Valle del Cauca</v>
      </c>
      <c r="F974" s="32">
        <v>0</v>
      </c>
      <c r="G974" s="32">
        <v>1205574874.25</v>
      </c>
      <c r="H974" s="33"/>
      <c r="I974" s="33"/>
      <c r="J974" s="33"/>
    </row>
    <row r="975" spans="1:10" s="34" customFormat="1">
      <c r="A975" s="35"/>
      <c r="B975" s="31">
        <v>435501</v>
      </c>
      <c r="C975" s="29" t="s">
        <v>18</v>
      </c>
      <c r="D975" s="30">
        <v>121376000</v>
      </c>
      <c r="E975" s="31" t="str">
        <f>VLOOKUP(D975,[2]Directorio!$B$1:$C$3903,2,0)</f>
        <v>Biblioteca Departamental Jorge Garcés Borrero</v>
      </c>
      <c r="F975" s="32">
        <v>0</v>
      </c>
      <c r="G975" s="32">
        <v>8643390</v>
      </c>
      <c r="H975" s="33"/>
      <c r="I975" s="33"/>
      <c r="J975" s="33"/>
    </row>
    <row r="976" spans="1:10" s="34" customFormat="1">
      <c r="A976" s="35"/>
      <c r="B976" s="31">
        <v>435501</v>
      </c>
      <c r="C976" s="29" t="s">
        <v>18</v>
      </c>
      <c r="D976" s="30">
        <v>122376000</v>
      </c>
      <c r="E976" s="31" t="str">
        <f>VLOOKUP(D976,[2]Directorio!$B$1:$C$3903,2,0)</f>
        <v>E.S.E. Hospital Departamental Mario Correa Rengifo - Cali</v>
      </c>
      <c r="F976" s="32">
        <v>0</v>
      </c>
      <c r="G976" s="32">
        <v>257358251.14999998</v>
      </c>
      <c r="H976" s="33"/>
      <c r="I976" s="33"/>
      <c r="J976" s="33"/>
    </row>
    <row r="977" spans="1:10" s="34" customFormat="1">
      <c r="A977" s="35"/>
      <c r="B977" s="31">
        <v>435501</v>
      </c>
      <c r="C977" s="29" t="s">
        <v>18</v>
      </c>
      <c r="D977" s="30">
        <v>121370000</v>
      </c>
      <c r="E977" s="31" t="str">
        <f>VLOOKUP(D977,[2]Directorio!$B$1:$C$3903,2,0)</f>
        <v>E.S.E. Hospital Regional Nuestra Señora de las Mercedes - Corozal</v>
      </c>
      <c r="F977" s="32">
        <v>0</v>
      </c>
      <c r="G977" s="32">
        <v>71479348.900000006</v>
      </c>
      <c r="H977" s="33"/>
      <c r="I977" s="33"/>
      <c r="J977" s="33"/>
    </row>
    <row r="978" spans="1:10" s="34" customFormat="1">
      <c r="A978" s="35"/>
      <c r="B978" s="31">
        <v>435501</v>
      </c>
      <c r="C978" s="29" t="s">
        <v>18</v>
      </c>
      <c r="D978" s="30">
        <v>122613000</v>
      </c>
      <c r="E978" s="31" t="str">
        <f>VLOOKUP(D978,[2]Directorio!$B$1:$C$3903,2,0)</f>
        <v>Universidad de Cartagena</v>
      </c>
      <c r="F978" s="32">
        <v>0</v>
      </c>
      <c r="G978" s="32">
        <v>54300353.109999999</v>
      </c>
      <c r="H978" s="33"/>
      <c r="I978" s="33"/>
      <c r="J978" s="33"/>
    </row>
    <row r="979" spans="1:10" s="34" customFormat="1">
      <c r="A979" s="35"/>
      <c r="B979" s="31">
        <v>435501</v>
      </c>
      <c r="C979" s="29" t="s">
        <v>18</v>
      </c>
      <c r="D979" s="30">
        <v>126254000</v>
      </c>
      <c r="E979" s="31" t="str">
        <f>VLOOKUP(D979,[2]Directorio!$B$1:$C$3903,2,0)</f>
        <v>E.S.E. Hospital Mental Rudesindo Soto</v>
      </c>
      <c r="F979" s="32">
        <v>0</v>
      </c>
      <c r="G979" s="32">
        <v>22450145.740000002</v>
      </c>
      <c r="H979" s="33"/>
      <c r="I979" s="33"/>
      <c r="J979" s="33"/>
    </row>
    <row r="980" spans="1:10" s="34" customFormat="1">
      <c r="A980" s="35"/>
      <c r="B980" s="31">
        <v>435501</v>
      </c>
      <c r="C980" s="29" t="s">
        <v>18</v>
      </c>
      <c r="D980" s="30">
        <v>219854498</v>
      </c>
      <c r="E980" s="31" t="str">
        <f>VLOOKUP(D980,[2]Directorio!$B$1:$C$3903,2,0)</f>
        <v>Ocaña</v>
      </c>
      <c r="F980" s="32">
        <v>0</v>
      </c>
      <c r="G980" s="32">
        <v>3596300</v>
      </c>
      <c r="H980" s="33"/>
      <c r="I980" s="33"/>
      <c r="J980" s="33"/>
    </row>
    <row r="981" spans="1:10" s="34" customFormat="1">
      <c r="A981" s="35"/>
      <c r="B981" s="31">
        <v>435501</v>
      </c>
      <c r="C981" s="29" t="s">
        <v>18</v>
      </c>
      <c r="D981" s="30">
        <v>217354673</v>
      </c>
      <c r="E981" s="31" t="str">
        <f>VLOOKUP(D981,[2]Directorio!$B$1:$C$3903,2,0)</f>
        <v>San Cayetano - Norte de Santander</v>
      </c>
      <c r="F981" s="32">
        <v>0</v>
      </c>
      <c r="G981" s="32">
        <v>37183272.18</v>
      </c>
      <c r="H981" s="33"/>
      <c r="I981" s="33"/>
      <c r="J981" s="33"/>
    </row>
    <row r="982" spans="1:10" s="34" customFormat="1">
      <c r="A982" s="35"/>
      <c r="B982" s="31">
        <v>435501</v>
      </c>
      <c r="C982" s="29" t="s">
        <v>18</v>
      </c>
      <c r="D982" s="30">
        <v>213525035</v>
      </c>
      <c r="E982" s="31" t="str">
        <f>VLOOKUP(D982,[2]Directorio!$B$1:$C$3903,2,0)</f>
        <v>Anapoima</v>
      </c>
      <c r="F982" s="32">
        <v>0</v>
      </c>
      <c r="G982" s="32">
        <v>2922867.6199999996</v>
      </c>
      <c r="H982" s="33"/>
      <c r="I982" s="33"/>
      <c r="J982" s="33"/>
    </row>
    <row r="983" spans="1:10" s="34" customFormat="1">
      <c r="A983" s="35"/>
      <c r="B983" s="31">
        <v>435501</v>
      </c>
      <c r="C983" s="29" t="s">
        <v>18</v>
      </c>
      <c r="D983" s="30">
        <v>212025120</v>
      </c>
      <c r="E983" s="31" t="str">
        <f>VLOOKUP(D983,[2]Directorio!$B$1:$C$3903,2,0)</f>
        <v>Cabrera - Cundinamarca</v>
      </c>
      <c r="F983" s="32">
        <v>0</v>
      </c>
      <c r="G983" s="32">
        <v>22470758.82</v>
      </c>
      <c r="H983" s="33"/>
      <c r="I983" s="33"/>
      <c r="J983" s="33"/>
    </row>
    <row r="984" spans="1:10" s="34" customFormat="1">
      <c r="A984" s="35"/>
      <c r="B984" s="31">
        <v>435501</v>
      </c>
      <c r="C984" s="29" t="s">
        <v>18</v>
      </c>
      <c r="D984" s="30">
        <v>217825878</v>
      </c>
      <c r="E984" s="31" t="str">
        <f>VLOOKUP(D984,[2]Directorio!$B$1:$C$3903,2,0)</f>
        <v>Viotá</v>
      </c>
      <c r="F984" s="32">
        <v>0</v>
      </c>
      <c r="G984" s="32">
        <v>44379153.370000012</v>
      </c>
      <c r="H984" s="33"/>
      <c r="I984" s="33"/>
      <c r="J984" s="33"/>
    </row>
    <row r="985" spans="1:10" s="34" customFormat="1">
      <c r="A985" s="35"/>
      <c r="B985" s="31">
        <v>435501</v>
      </c>
      <c r="C985" s="29" t="s">
        <v>18</v>
      </c>
      <c r="D985" s="30">
        <v>126273000</v>
      </c>
      <c r="E985" s="31" t="str">
        <f>VLOOKUP(D985,[2]Directorio!$B$1:$C$3903,2,0)</f>
        <v>E.S.E. Hospital María Inmaculada - Rioblanco</v>
      </c>
      <c r="F985" s="32">
        <v>0</v>
      </c>
      <c r="G985" s="32">
        <v>18062060</v>
      </c>
      <c r="H985" s="33"/>
      <c r="I985" s="33"/>
      <c r="J985" s="33"/>
    </row>
    <row r="986" spans="1:10" s="34" customFormat="1">
      <c r="A986" s="35"/>
      <c r="B986" s="31">
        <v>435501</v>
      </c>
      <c r="C986" s="29" t="s">
        <v>18</v>
      </c>
      <c r="D986" s="30">
        <v>217873678</v>
      </c>
      <c r="E986" s="31" t="str">
        <f>VLOOKUP(D986,[2]Directorio!$B$1:$C$3903,2,0)</f>
        <v>San Luis - Tolima</v>
      </c>
      <c r="F986" s="32">
        <v>0</v>
      </c>
      <c r="G986" s="32">
        <v>40513342.799999997</v>
      </c>
      <c r="H986" s="33"/>
      <c r="I986" s="33"/>
      <c r="J986" s="33"/>
    </row>
    <row r="987" spans="1:10" s="34" customFormat="1">
      <c r="A987" s="35"/>
      <c r="B987" s="31">
        <v>435501</v>
      </c>
      <c r="C987" s="29" t="s">
        <v>18</v>
      </c>
      <c r="D987" s="30">
        <v>212473124</v>
      </c>
      <c r="E987" s="31" t="str">
        <f>VLOOKUP(D987,[2]Directorio!$B$1:$C$3903,2,0)</f>
        <v>Cajamarca</v>
      </c>
      <c r="F987" s="32">
        <v>0</v>
      </c>
      <c r="G987" s="32">
        <v>109731801.95999999</v>
      </c>
      <c r="H987" s="33"/>
      <c r="I987" s="33"/>
      <c r="J987" s="33"/>
    </row>
    <row r="988" spans="1:10" s="34" customFormat="1">
      <c r="A988" s="35"/>
      <c r="B988" s="31">
        <v>435501</v>
      </c>
      <c r="C988" s="29" t="s">
        <v>18</v>
      </c>
      <c r="D988" s="30">
        <v>212273622</v>
      </c>
      <c r="E988" s="31" t="str">
        <f>VLOOKUP(D988,[2]Directorio!$B$1:$C$3903,2,0)</f>
        <v>Roncesvalles</v>
      </c>
      <c r="F988" s="32">
        <v>0</v>
      </c>
      <c r="G988" s="32">
        <v>76089647.969999999</v>
      </c>
      <c r="H988" s="33"/>
      <c r="I988" s="33"/>
      <c r="J988" s="33"/>
    </row>
    <row r="989" spans="1:10" s="34" customFormat="1">
      <c r="A989" s="35"/>
      <c r="B989" s="31">
        <v>435501</v>
      </c>
      <c r="C989" s="29" t="s">
        <v>18</v>
      </c>
      <c r="D989" s="30">
        <v>217073770</v>
      </c>
      <c r="E989" s="31" t="str">
        <f>VLOOKUP(D989,[2]Directorio!$B$1:$C$3903,2,0)</f>
        <v>Suárez - Tolima</v>
      </c>
      <c r="F989" s="32">
        <v>0</v>
      </c>
      <c r="G989" s="32">
        <v>48974804.289999992</v>
      </c>
      <c r="H989" s="33"/>
      <c r="I989" s="33"/>
      <c r="J989" s="33"/>
    </row>
    <row r="990" spans="1:10" s="34" customFormat="1">
      <c r="A990" s="35"/>
      <c r="B990" s="31">
        <v>435501</v>
      </c>
      <c r="C990" s="29" t="s">
        <v>18</v>
      </c>
      <c r="D990" s="30">
        <v>126873000</v>
      </c>
      <c r="E990" s="31" t="str">
        <f>VLOOKUP(D990,[2]Directorio!$B$1:$C$3903,2,0)</f>
        <v>E.S.E. Hospital Santa Bárbara - Venadillo</v>
      </c>
      <c r="F990" s="32">
        <v>0</v>
      </c>
      <c r="G990" s="32">
        <v>72508888.079999998</v>
      </c>
      <c r="H990" s="33"/>
      <c r="I990" s="33"/>
      <c r="J990" s="33"/>
    </row>
    <row r="991" spans="1:10" s="34" customFormat="1">
      <c r="A991" s="35"/>
      <c r="B991" s="31">
        <v>435501</v>
      </c>
      <c r="C991" s="29" t="s">
        <v>18</v>
      </c>
      <c r="D991" s="30">
        <v>124673000</v>
      </c>
      <c r="E991" s="31" t="str">
        <f>VLOOKUP(D991,[2]Directorio!$B$1:$C$3903,2,0)</f>
        <v>E.S.E. Hospital Dptal. San Rafael - Espinal</v>
      </c>
      <c r="F991" s="32">
        <v>0</v>
      </c>
      <c r="G991" s="32">
        <v>356825177.33999991</v>
      </c>
      <c r="H991" s="33"/>
      <c r="I991" s="33"/>
      <c r="J991" s="33"/>
    </row>
    <row r="992" spans="1:10" s="34" customFormat="1">
      <c r="A992" s="35"/>
      <c r="B992" s="31">
        <v>435501</v>
      </c>
      <c r="C992" s="29" t="s">
        <v>18</v>
      </c>
      <c r="D992" s="30">
        <v>126373000</v>
      </c>
      <c r="E992" s="31" t="str">
        <f>VLOOKUP(D992,[2]Directorio!$B$1:$C$3903,2,0)</f>
        <v>Hospital Santa Lucía - Roncesvalles</v>
      </c>
      <c r="F992" s="32">
        <v>0</v>
      </c>
      <c r="G992" s="32">
        <v>13879175.149999999</v>
      </c>
      <c r="H992" s="33"/>
      <c r="I992" s="33"/>
      <c r="J992" s="33"/>
    </row>
    <row r="993" spans="1:10" s="34" customFormat="1">
      <c r="A993" s="35"/>
      <c r="B993" s="31">
        <v>435501</v>
      </c>
      <c r="C993" s="29" t="s">
        <v>18</v>
      </c>
      <c r="D993" s="30">
        <v>124073000</v>
      </c>
      <c r="E993" s="31" t="str">
        <f>VLOOKUP(D993,[2]Directorio!$B$1:$C$3903,2,0)</f>
        <v>E.S.E. Hospital Dptal. San Juan Bautista - Chaparral</v>
      </c>
      <c r="F993" s="32">
        <v>0</v>
      </c>
      <c r="G993" s="32">
        <v>123207725.31999999</v>
      </c>
      <c r="H993" s="33"/>
      <c r="I993" s="33"/>
      <c r="J993" s="33"/>
    </row>
    <row r="994" spans="1:10" s="34" customFormat="1">
      <c r="A994" s="35"/>
      <c r="B994" s="31">
        <v>435501</v>
      </c>
      <c r="C994" s="29" t="s">
        <v>18</v>
      </c>
      <c r="D994" s="30">
        <v>126773000</v>
      </c>
      <c r="E994" s="31" t="str">
        <f>VLOOKUP(D994,[2]Directorio!$B$1:$C$3903,2,0)</f>
        <v>E.S.E. Hospital Carlos Torrente Llanos - Santa Isabel</v>
      </c>
      <c r="F994" s="32">
        <v>0</v>
      </c>
      <c r="G994" s="32">
        <v>31653847.760000002</v>
      </c>
      <c r="H994" s="33"/>
      <c r="I994" s="33"/>
      <c r="J994" s="33"/>
    </row>
    <row r="995" spans="1:10" s="34" customFormat="1">
      <c r="A995" s="35"/>
      <c r="B995" s="31">
        <v>435501</v>
      </c>
      <c r="C995" s="29" t="s">
        <v>18</v>
      </c>
      <c r="D995" s="30">
        <v>214973449</v>
      </c>
      <c r="E995" s="31" t="str">
        <f>VLOOKUP(D995,[2]Directorio!$B$1:$C$3903,2,0)</f>
        <v>Melgar</v>
      </c>
      <c r="F995" s="32">
        <v>0</v>
      </c>
      <c r="G995" s="32">
        <v>445509371.29999983</v>
      </c>
      <c r="H995" s="33"/>
      <c r="I995" s="33"/>
      <c r="J995" s="33"/>
    </row>
    <row r="996" spans="1:10" s="34" customFormat="1">
      <c r="A996" s="35"/>
      <c r="B996" s="31">
        <v>435501</v>
      </c>
      <c r="C996" s="29" t="s">
        <v>18</v>
      </c>
      <c r="D996" s="30">
        <v>211973319</v>
      </c>
      <c r="E996" s="31" t="str">
        <f>VLOOKUP(D996,[2]Directorio!$B$1:$C$3903,2,0)</f>
        <v>El Guamo - Tolima</v>
      </c>
      <c r="F996" s="32">
        <v>0</v>
      </c>
      <c r="G996" s="32">
        <v>5000000</v>
      </c>
      <c r="H996" s="33"/>
      <c r="I996" s="33"/>
      <c r="J996" s="33"/>
    </row>
    <row r="997" spans="1:10" s="34" customFormat="1">
      <c r="A997" s="35"/>
      <c r="B997" s="31">
        <v>435501</v>
      </c>
      <c r="C997" s="29" t="s">
        <v>18</v>
      </c>
      <c r="D997" s="30">
        <v>215273152</v>
      </c>
      <c r="E997" s="31" t="str">
        <f>VLOOKUP(D997,[2]Directorio!$B$1:$C$3903,2,0)</f>
        <v>Casabianca</v>
      </c>
      <c r="F997" s="32">
        <v>0</v>
      </c>
      <c r="G997" s="32">
        <v>37380589.57</v>
      </c>
      <c r="H997" s="33"/>
      <c r="I997" s="33"/>
      <c r="J997" s="33"/>
    </row>
    <row r="998" spans="1:10" s="34" customFormat="1">
      <c r="A998" s="28"/>
      <c r="B998" s="31">
        <v>435501</v>
      </c>
      <c r="C998" s="29" t="s">
        <v>18</v>
      </c>
      <c r="D998" s="30">
        <v>125273000</v>
      </c>
      <c r="E998" s="31" t="str">
        <f>VLOOKUP(D998,[2]Directorio!$B$1:$C$3903,2,0)</f>
        <v>Hospital Sumapaz - Icononzo</v>
      </c>
      <c r="F998" s="32">
        <v>0</v>
      </c>
      <c r="G998" s="32">
        <v>1840002.58</v>
      </c>
      <c r="H998" s="33"/>
      <c r="I998" s="33"/>
      <c r="J998" s="33"/>
    </row>
    <row r="999" spans="1:10" s="34" customFormat="1">
      <c r="A999" s="28"/>
      <c r="B999" s="31">
        <v>435501</v>
      </c>
      <c r="C999" s="29" t="s">
        <v>18</v>
      </c>
      <c r="D999" s="30">
        <v>123873000</v>
      </c>
      <c r="E999" s="31" t="str">
        <f>VLOOKUP(D999,[2]Directorio!$B$1:$C$3903,2,0)</f>
        <v>E.S.E. Hospital Nuestra Señora de Lourdes - Ataco</v>
      </c>
      <c r="F999" s="32">
        <v>0</v>
      </c>
      <c r="G999" s="32">
        <v>100621189.55000001</v>
      </c>
      <c r="H999" s="33"/>
      <c r="I999" s="33"/>
      <c r="J999" s="33"/>
    </row>
    <row r="1000" spans="1:10" s="34" customFormat="1">
      <c r="A1000" s="28"/>
      <c r="B1000" s="31">
        <v>435501</v>
      </c>
      <c r="C1000" s="29" t="s">
        <v>18</v>
      </c>
      <c r="D1000" s="30">
        <v>230273411</v>
      </c>
      <c r="E1000" s="31" t="str">
        <f>VLOOKUP(D1000,[2]Directorio!$B$1:$C$3903,2,0)</f>
        <v>E.S.P. Empresa de Servicios de Acueducto, Alcantarillado y Aseo - Líbano</v>
      </c>
      <c r="F1000" s="32">
        <v>0</v>
      </c>
      <c r="G1000" s="32">
        <v>77079212.120000005</v>
      </c>
      <c r="H1000" s="33"/>
      <c r="I1000" s="33"/>
      <c r="J1000" s="33"/>
    </row>
    <row r="1001" spans="1:10" s="34" customFormat="1">
      <c r="A1001" s="28"/>
      <c r="B1001" s="31">
        <v>435501</v>
      </c>
      <c r="C1001" s="29" t="s">
        <v>18</v>
      </c>
      <c r="D1001" s="30">
        <v>124373000</v>
      </c>
      <c r="E1001" s="31" t="str">
        <f>VLOOKUP(D1001,[2]Directorio!$B$1:$C$3903,2,0)</f>
        <v>E.S.E. Hospital San Roque - Coyaima</v>
      </c>
      <c r="F1001" s="32">
        <v>0</v>
      </c>
      <c r="G1001" s="32">
        <v>36942033.869999997</v>
      </c>
      <c r="H1001" s="33"/>
      <c r="I1001" s="33"/>
      <c r="J1001" s="33"/>
    </row>
    <row r="1002" spans="1:10" s="34" customFormat="1">
      <c r="A1002" s="28"/>
      <c r="B1002" s="31">
        <v>435501</v>
      </c>
      <c r="C1002" s="29" t="s">
        <v>18</v>
      </c>
      <c r="D1002" s="30">
        <v>126973000</v>
      </c>
      <c r="E1002" s="31" t="str">
        <f>VLOOKUP(D1002,[2]Directorio!$B$1:$C$3903,2,0)</f>
        <v>E.S.E. Hospital Ismael Perdomo - Villahermosa</v>
      </c>
      <c r="F1002" s="32">
        <v>0</v>
      </c>
      <c r="G1002" s="32">
        <v>23080782.32</v>
      </c>
      <c r="H1002" s="33"/>
      <c r="I1002" s="33"/>
      <c r="J1002" s="33"/>
    </row>
    <row r="1003" spans="1:10" s="34" customFormat="1">
      <c r="A1003" s="28"/>
      <c r="B1003" s="31">
        <v>435501</v>
      </c>
      <c r="C1003" s="29" t="s">
        <v>18</v>
      </c>
      <c r="D1003" s="30">
        <v>21673000</v>
      </c>
      <c r="E1003" s="31" t="str">
        <f>VLOOKUP(D1003,[2]Directorio!$B$1:$C$3903,2,0)</f>
        <v>Corporación Autónoma Regional del Tolima</v>
      </c>
      <c r="F1003" s="32">
        <v>0</v>
      </c>
      <c r="G1003" s="32">
        <v>133476523.69000003</v>
      </c>
      <c r="H1003" s="33"/>
      <c r="I1003" s="33"/>
      <c r="J1003" s="33"/>
    </row>
    <row r="1004" spans="1:10" s="34" customFormat="1">
      <c r="A1004" s="28"/>
      <c r="B1004" s="31">
        <v>435501</v>
      </c>
      <c r="C1004" s="29" t="s">
        <v>18</v>
      </c>
      <c r="D1004" s="30">
        <v>120473000</v>
      </c>
      <c r="E1004" s="31" t="str">
        <f>VLOOKUP(D1004,[2]Directorio!$B$1:$C$3903,2,0)</f>
        <v>E.S.E. Hospital Departamental Reina Sofía de España - Lérida</v>
      </c>
      <c r="F1004" s="32">
        <v>0</v>
      </c>
      <c r="G1004" s="32">
        <v>81920917.079999998</v>
      </c>
      <c r="H1004" s="33"/>
      <c r="I1004" s="33"/>
      <c r="J1004" s="33"/>
    </row>
    <row r="1005" spans="1:10" s="34" customFormat="1">
      <c r="A1005" s="28"/>
      <c r="B1005" s="31">
        <v>435501</v>
      </c>
      <c r="C1005" s="29" t="s">
        <v>18</v>
      </c>
      <c r="D1005" s="30">
        <v>123173000</v>
      </c>
      <c r="E1005" s="31" t="str">
        <f>VLOOKUP(D1005,[2]Directorio!$B$1:$C$3903,2,0)</f>
        <v>E.S.E. Hospital Dptal. Federico Lleras Acosta - Ibagué</v>
      </c>
      <c r="F1005" s="32">
        <v>0</v>
      </c>
      <c r="G1005" s="32">
        <v>2717620538.3599997</v>
      </c>
      <c r="H1005" s="33"/>
      <c r="I1005" s="33"/>
      <c r="J1005" s="33"/>
    </row>
    <row r="1006" spans="1:10" s="34" customFormat="1">
      <c r="A1006" s="28"/>
      <c r="B1006" s="31">
        <v>435501</v>
      </c>
      <c r="C1006" s="29" t="s">
        <v>18</v>
      </c>
      <c r="D1006" s="30">
        <v>923273062</v>
      </c>
      <c r="E1006" s="31" t="str">
        <f>VLOOKUP(D1006,[2]Directorio!$B$1:$C$3903,2,0)</f>
        <v>Contraloría General del Departamento del Tolima</v>
      </c>
      <c r="F1006" s="32">
        <v>0</v>
      </c>
      <c r="G1006" s="32">
        <v>6790000.0000000009</v>
      </c>
      <c r="H1006" s="33"/>
      <c r="I1006" s="33"/>
      <c r="J1006" s="33"/>
    </row>
    <row r="1007" spans="1:10" s="34" customFormat="1">
      <c r="A1007" s="28"/>
      <c r="B1007" s="31">
        <v>435501</v>
      </c>
      <c r="C1007" s="29" t="s">
        <v>18</v>
      </c>
      <c r="D1007" s="30">
        <v>220117013</v>
      </c>
      <c r="E1007" s="31" t="str">
        <f>VLOOKUP(D1007,[2]Directorio!$B$1:$C$3903,2,0)</f>
        <v>E.S.E. Hospital San José - Aguadas</v>
      </c>
      <c r="F1007" s="32">
        <v>0</v>
      </c>
      <c r="G1007" s="32">
        <v>128320014.23000003</v>
      </c>
      <c r="H1007" s="33"/>
      <c r="I1007" s="33"/>
      <c r="J1007" s="33"/>
    </row>
    <row r="1008" spans="1:10" s="34" customFormat="1">
      <c r="A1008" s="28"/>
      <c r="B1008" s="31">
        <v>435501</v>
      </c>
      <c r="C1008" s="29" t="s">
        <v>18</v>
      </c>
      <c r="D1008" s="36">
        <v>217417174</v>
      </c>
      <c r="E1008" s="31" t="str">
        <f>VLOOKUP(D1008,[2]Directorio!$B$1:$C$3903,2,0)</f>
        <v>Chinchiná</v>
      </c>
      <c r="F1008" s="32">
        <v>0</v>
      </c>
      <c r="G1008" s="32">
        <v>110828452.03999999</v>
      </c>
      <c r="H1008" s="33"/>
      <c r="I1008" s="33"/>
      <c r="J1008" s="33"/>
    </row>
    <row r="1009" spans="1:10" s="34" customFormat="1">
      <c r="A1009" s="28"/>
      <c r="B1009" s="31">
        <v>435501</v>
      </c>
      <c r="C1009" s="29" t="s">
        <v>18</v>
      </c>
      <c r="D1009" s="36">
        <v>218617486</v>
      </c>
      <c r="E1009" s="31" t="str">
        <f>VLOOKUP(D1009,[2]Directorio!$B$1:$C$3903,2,0)</f>
        <v>Neira</v>
      </c>
      <c r="F1009" s="32">
        <v>0</v>
      </c>
      <c r="G1009" s="32">
        <v>34160415.539999999</v>
      </c>
      <c r="H1009" s="33"/>
      <c r="I1009" s="33"/>
      <c r="J1009" s="33"/>
    </row>
    <row r="1010" spans="1:10" s="34" customFormat="1">
      <c r="A1010" s="28"/>
      <c r="B1010" s="31">
        <v>435501</v>
      </c>
      <c r="C1010" s="29" t="s">
        <v>18</v>
      </c>
      <c r="D1010" s="30">
        <v>217217272</v>
      </c>
      <c r="E1010" s="31" t="str">
        <f>VLOOKUP(D1010,[2]Directorio!$B$1:$C$3903,2,0)</f>
        <v>Filadelfia</v>
      </c>
      <c r="F1010" s="32">
        <v>0</v>
      </c>
      <c r="G1010" s="32">
        <v>29217745.029999994</v>
      </c>
      <c r="H1010" s="33"/>
      <c r="I1010" s="33"/>
      <c r="J1010" s="33"/>
    </row>
    <row r="1011" spans="1:10" s="34" customFormat="1">
      <c r="A1011" s="35"/>
      <c r="B1011" s="31">
        <v>435501</v>
      </c>
      <c r="C1011" s="29" t="s">
        <v>18</v>
      </c>
      <c r="D1011" s="30">
        <v>217717777</v>
      </c>
      <c r="E1011" s="31" t="str">
        <f>VLOOKUP(D1011,[2]Directorio!$B$1:$C$3903,2,0)</f>
        <v>Supía</v>
      </c>
      <c r="F1011" s="32">
        <v>0</v>
      </c>
      <c r="G1011" s="32">
        <v>98278078.75999999</v>
      </c>
      <c r="H1011" s="33"/>
      <c r="I1011" s="33"/>
      <c r="J1011" s="33"/>
    </row>
    <row r="1012" spans="1:10" s="34" customFormat="1">
      <c r="A1012" s="35"/>
      <c r="B1012" s="31">
        <v>435501</v>
      </c>
      <c r="C1012" s="29" t="s">
        <v>18</v>
      </c>
      <c r="D1012" s="30">
        <v>230117614</v>
      </c>
      <c r="E1012" s="31" t="str">
        <f>VLOOKUP(D1012,[2]Directorio!$B$1:$C$3903,2,0)</f>
        <v>Empresa Municipal de Servicios de Aseo - Riosucio</v>
      </c>
      <c r="F1012" s="32">
        <v>0</v>
      </c>
      <c r="G1012" s="32">
        <v>47339902.630000003</v>
      </c>
      <c r="H1012" s="33"/>
      <c r="I1012" s="33"/>
      <c r="J1012" s="33"/>
    </row>
    <row r="1013" spans="1:10" s="34" customFormat="1">
      <c r="A1013" s="35"/>
      <c r="B1013" s="31">
        <v>435501</v>
      </c>
      <c r="C1013" s="29" t="s">
        <v>18</v>
      </c>
      <c r="D1013" s="30">
        <v>218817388</v>
      </c>
      <c r="E1013" s="31" t="str">
        <f>VLOOKUP(D1013,[2]Directorio!$B$1:$C$3903,2,0)</f>
        <v>La Merced</v>
      </c>
      <c r="F1013" s="32">
        <v>0</v>
      </c>
      <c r="G1013" s="32">
        <v>46301382.019999996</v>
      </c>
      <c r="H1013" s="33"/>
      <c r="I1013" s="33"/>
      <c r="J1013" s="33"/>
    </row>
    <row r="1014" spans="1:10" s="34" customFormat="1">
      <c r="A1014" s="35"/>
      <c r="B1014" s="31">
        <v>435501</v>
      </c>
      <c r="C1014" s="29" t="s">
        <v>18</v>
      </c>
      <c r="D1014" s="30">
        <v>21017000</v>
      </c>
      <c r="E1014" s="31" t="str">
        <f>VLOOKUP(D1014,[2]Directorio!$B$1:$C$3903,2,0)</f>
        <v>Corporación Autónoma Regional de Caldas</v>
      </c>
      <c r="F1014" s="32">
        <v>0</v>
      </c>
      <c r="G1014" s="32">
        <v>13442243.229999999</v>
      </c>
      <c r="H1014" s="33"/>
      <c r="I1014" s="33"/>
      <c r="J1014" s="33"/>
    </row>
    <row r="1015" spans="1:10" s="34" customFormat="1">
      <c r="A1015" s="35"/>
      <c r="B1015" s="31">
        <v>435501</v>
      </c>
      <c r="C1015" s="29" t="s">
        <v>18</v>
      </c>
      <c r="D1015" s="30">
        <v>132417000</v>
      </c>
      <c r="E1015" s="31" t="str">
        <f>VLOOKUP(D1015,[2]Directorio!$B$1:$C$3903,2,0)</f>
        <v>E.S.P. Empresa de Obras Sanitarias de Caldas Ltda.</v>
      </c>
      <c r="F1015" s="32">
        <v>0</v>
      </c>
      <c r="G1015" s="32">
        <v>1204485676.2399998</v>
      </c>
      <c r="H1015" s="33"/>
      <c r="I1015" s="33"/>
      <c r="J1015" s="33"/>
    </row>
    <row r="1016" spans="1:10" s="34" customFormat="1">
      <c r="A1016" s="35"/>
      <c r="B1016" s="31">
        <v>435501</v>
      </c>
      <c r="C1016" s="29" t="s">
        <v>18</v>
      </c>
      <c r="D1016" s="30">
        <v>121105000</v>
      </c>
      <c r="E1016" s="31" t="str">
        <f>VLOOKUP(D1016,[2]Directorio!$B$1:$C$3903,2,0)</f>
        <v>E.S.E. Hospital Mental de Antioquia - Homo</v>
      </c>
      <c r="F1016" s="32">
        <v>0</v>
      </c>
      <c r="G1016" s="32">
        <v>242888882.50999996</v>
      </c>
      <c r="H1016" s="33"/>
      <c r="I1016" s="33"/>
      <c r="J1016" s="33"/>
    </row>
    <row r="1017" spans="1:10" s="34" customFormat="1">
      <c r="A1017" s="35"/>
      <c r="B1017" s="31">
        <v>435501</v>
      </c>
      <c r="C1017" s="29" t="s">
        <v>18</v>
      </c>
      <c r="D1017" s="30">
        <v>123605000</v>
      </c>
      <c r="E1017" s="31" t="str">
        <f>VLOOKUP(D1017,[2]Directorio!$B$1:$C$3903,2,0)</f>
        <v>E.S.E. Hospital la María - Medellín</v>
      </c>
      <c r="F1017" s="32">
        <v>0</v>
      </c>
      <c r="G1017" s="32">
        <v>117748035.98000002</v>
      </c>
      <c r="H1017" s="33"/>
      <c r="I1017" s="33"/>
      <c r="J1017" s="33"/>
    </row>
    <row r="1018" spans="1:10" s="34" customFormat="1">
      <c r="A1018" s="35"/>
      <c r="B1018" s="31">
        <v>435501</v>
      </c>
      <c r="C1018" s="29" t="s">
        <v>18</v>
      </c>
      <c r="D1018" s="30">
        <v>128405000</v>
      </c>
      <c r="E1018" s="31" t="str">
        <f>VLOOKUP(D1018,[2]Directorio!$B$1:$C$3903,2,0)</f>
        <v>E.S.E. Hospital Manuel Uribe Ángel - Envigado</v>
      </c>
      <c r="F1018" s="32">
        <v>0</v>
      </c>
      <c r="G1018" s="32">
        <v>351980000</v>
      </c>
      <c r="H1018" s="33"/>
      <c r="I1018" s="33"/>
      <c r="J1018" s="33"/>
    </row>
    <row r="1019" spans="1:10" s="34" customFormat="1">
      <c r="A1019" s="35"/>
      <c r="B1019" s="31">
        <v>435501</v>
      </c>
      <c r="C1019" s="29" t="s">
        <v>18</v>
      </c>
      <c r="D1019" s="30">
        <v>126405000</v>
      </c>
      <c r="E1019" s="31" t="str">
        <f>VLOOKUP(D1019,[2]Directorio!$B$1:$C$3903,2,0)</f>
        <v>E.S.E. Hospital Regional San Vicente de Paul - Caldas</v>
      </c>
      <c r="F1019" s="32">
        <v>0</v>
      </c>
      <c r="G1019" s="32">
        <v>5724886.7200000007</v>
      </c>
      <c r="H1019" s="33"/>
      <c r="I1019" s="33"/>
      <c r="J1019" s="33"/>
    </row>
    <row r="1020" spans="1:10" s="34" customFormat="1">
      <c r="A1020" s="35"/>
      <c r="B1020" s="31">
        <v>435501</v>
      </c>
      <c r="C1020" s="29" t="s">
        <v>18</v>
      </c>
      <c r="D1020" s="30">
        <v>181905000</v>
      </c>
      <c r="E1020" s="31" t="str">
        <f>VLOOKUP(D1020,[2]Directorio!$B$1:$C$3903,2,0)</f>
        <v>E.S.E. Hospital Regional San Juan de Dios - Rionegro</v>
      </c>
      <c r="F1020" s="32">
        <v>0</v>
      </c>
      <c r="G1020" s="32">
        <v>465734960.62999988</v>
      </c>
      <c r="H1020" s="33"/>
      <c r="I1020" s="33"/>
      <c r="J1020" s="33"/>
    </row>
    <row r="1021" spans="1:10" s="34" customFormat="1">
      <c r="A1021" s="35"/>
      <c r="B1021" s="31">
        <v>435501</v>
      </c>
      <c r="C1021" s="29" t="s">
        <v>18</v>
      </c>
      <c r="D1021" s="30">
        <v>230305001</v>
      </c>
      <c r="E1021" s="31" t="str">
        <f>VLOOKUP(D1021,[2]Directorio!$B$1:$C$3903,2,0)</f>
        <v>Terminales de Transportes de Medellín S.A.</v>
      </c>
      <c r="F1021" s="32">
        <v>0</v>
      </c>
      <c r="G1021" s="32">
        <v>24608324.899999999</v>
      </c>
      <c r="H1021" s="33"/>
      <c r="I1021" s="33"/>
      <c r="J1021" s="33"/>
    </row>
    <row r="1022" spans="1:10" s="34" customFormat="1">
      <c r="A1022" s="35"/>
      <c r="B1022" s="31">
        <v>435501</v>
      </c>
      <c r="C1022" s="29" t="s">
        <v>18</v>
      </c>
      <c r="D1022" s="30">
        <v>129605000</v>
      </c>
      <c r="E1022" s="31" t="str">
        <f>VLOOKUP(D1022,[2]Directorio!$B$1:$C$3903,2,0)</f>
        <v>E.S.E. Hospital San Rafael - Itagüí</v>
      </c>
      <c r="F1022" s="32">
        <v>0</v>
      </c>
      <c r="G1022" s="32">
        <v>548563349.18999994</v>
      </c>
      <c r="H1022" s="33"/>
      <c r="I1022" s="33"/>
      <c r="J1022" s="33"/>
    </row>
    <row r="1023" spans="1:10" s="34" customFormat="1">
      <c r="A1023" s="35"/>
      <c r="B1023" s="31">
        <v>435501</v>
      </c>
      <c r="C1023" s="29" t="s">
        <v>18</v>
      </c>
      <c r="D1023" s="30">
        <v>216005360</v>
      </c>
      <c r="E1023" s="31" t="str">
        <f>VLOOKUP(D1023,[2]Directorio!$B$1:$C$3903,2,0)</f>
        <v>Itagüí</v>
      </c>
      <c r="F1023" s="32">
        <v>0</v>
      </c>
      <c r="G1023" s="32">
        <v>631948870.58000016</v>
      </c>
      <c r="H1023" s="33"/>
      <c r="I1023" s="33"/>
      <c r="J1023" s="33"/>
    </row>
    <row r="1024" spans="1:10" s="34" customFormat="1">
      <c r="A1024" s="35"/>
      <c r="B1024" s="31">
        <v>435501</v>
      </c>
      <c r="C1024" s="29" t="s">
        <v>18</v>
      </c>
      <c r="D1024" s="30">
        <v>128505000</v>
      </c>
      <c r="E1024" s="31" t="str">
        <f>VLOOKUP(D1024,[2]Directorio!$B$1:$C$3903,2,0)</f>
        <v>E.S.E. Hospital Santa Lucía - Fredonia</v>
      </c>
      <c r="F1024" s="32">
        <v>0</v>
      </c>
      <c r="G1024" s="32">
        <v>77628348.090000004</v>
      </c>
      <c r="H1024" s="33"/>
      <c r="I1024" s="33"/>
      <c r="J1024" s="33"/>
    </row>
    <row r="1025" spans="1:10" s="34" customFormat="1">
      <c r="A1025" s="35"/>
      <c r="B1025" s="31">
        <v>435501</v>
      </c>
      <c r="C1025" s="29" t="s">
        <v>18</v>
      </c>
      <c r="D1025" s="30">
        <v>183605000</v>
      </c>
      <c r="E1025" s="31" t="str">
        <f>VLOOKUP(D1025,[2]Directorio!$B$1:$C$3903,2,0)</f>
        <v>E.S.E. Hospital San Juan de Dios - Santuario</v>
      </c>
      <c r="F1025" s="32">
        <v>0</v>
      </c>
      <c r="G1025" s="32">
        <v>108094882.96000001</v>
      </c>
      <c r="H1025" s="33"/>
      <c r="I1025" s="33"/>
      <c r="J1025" s="33"/>
    </row>
    <row r="1026" spans="1:10" s="34" customFormat="1">
      <c r="A1026" s="35"/>
      <c r="B1026" s="31">
        <v>435501</v>
      </c>
      <c r="C1026" s="29" t="s">
        <v>18</v>
      </c>
      <c r="D1026" s="30">
        <v>185205000</v>
      </c>
      <c r="E1026" s="31" t="str">
        <f>VLOOKUP(D1026,[2]Directorio!$B$1:$C$3903,2,0)</f>
        <v>E.S.E. Hospital San Rafael - Venecia</v>
      </c>
      <c r="F1026" s="32">
        <v>0</v>
      </c>
      <c r="G1026" s="32">
        <v>58636557.57</v>
      </c>
      <c r="H1026" s="33"/>
      <c r="I1026" s="33"/>
      <c r="J1026" s="33"/>
    </row>
    <row r="1027" spans="1:10" s="34" customFormat="1">
      <c r="A1027" s="35"/>
      <c r="B1027" s="31">
        <v>435501</v>
      </c>
      <c r="C1027" s="29" t="s">
        <v>18</v>
      </c>
      <c r="D1027" s="30">
        <v>180505000</v>
      </c>
      <c r="E1027" s="31" t="str">
        <f>VLOOKUP(D1027,[2]Directorio!$B$1:$C$3903,2,0)</f>
        <v>E.S.E. Hospital San Juan de Dios - Marinilla</v>
      </c>
      <c r="F1027" s="32">
        <v>0</v>
      </c>
      <c r="G1027" s="32">
        <v>148456461.87</v>
      </c>
      <c r="H1027" s="33"/>
      <c r="I1027" s="33"/>
      <c r="J1027" s="33"/>
    </row>
    <row r="1028" spans="1:10" s="34" customFormat="1">
      <c r="A1028" s="35"/>
      <c r="B1028" s="31">
        <v>435501</v>
      </c>
      <c r="C1028" s="29" t="s">
        <v>18</v>
      </c>
      <c r="D1028" s="30">
        <v>127205000</v>
      </c>
      <c r="E1028" s="31" t="str">
        <f>VLOOKUP(D1028,[2]Directorio!$B$1:$C$3903,2,0)</f>
        <v>E.S.E. Hospital César Uribe Piedrahíta - Caucasia</v>
      </c>
      <c r="F1028" s="32">
        <v>0</v>
      </c>
      <c r="G1028" s="32">
        <v>338729094.95000005</v>
      </c>
      <c r="H1028" s="33"/>
      <c r="I1028" s="33"/>
      <c r="J1028" s="33"/>
    </row>
    <row r="1029" spans="1:10" s="34" customFormat="1">
      <c r="A1029" s="35"/>
      <c r="B1029" s="31">
        <v>435501</v>
      </c>
      <c r="C1029" s="29" t="s">
        <v>18</v>
      </c>
      <c r="D1029" s="30">
        <v>180005000</v>
      </c>
      <c r="E1029" s="31" t="str">
        <f>VLOOKUP(D1029,[2]Directorio!$B$1:$C$3903,2,0)</f>
        <v>E.S.E. Hospital de la Ceja</v>
      </c>
      <c r="F1029" s="32">
        <v>0</v>
      </c>
      <c r="G1029" s="32">
        <v>67062923.250000007</v>
      </c>
      <c r="H1029" s="33"/>
      <c r="I1029" s="33"/>
      <c r="J1029" s="33"/>
    </row>
    <row r="1030" spans="1:10" s="34" customFormat="1">
      <c r="A1030" s="35"/>
      <c r="B1030" s="31">
        <v>435501</v>
      </c>
      <c r="C1030" s="29" t="s">
        <v>18</v>
      </c>
      <c r="D1030" s="30">
        <v>211205212</v>
      </c>
      <c r="E1030" s="31" t="str">
        <f>VLOOKUP(D1030,[2]Directorio!$B$1:$C$3903,2,0)</f>
        <v>Copacabana</v>
      </c>
      <c r="F1030" s="32">
        <v>0</v>
      </c>
      <c r="G1030" s="32">
        <v>178174628.12000003</v>
      </c>
      <c r="H1030" s="33"/>
      <c r="I1030" s="33"/>
      <c r="J1030" s="33"/>
    </row>
    <row r="1031" spans="1:10" s="34" customFormat="1">
      <c r="A1031" s="35"/>
      <c r="B1031" s="31">
        <v>435501</v>
      </c>
      <c r="C1031" s="29" t="s">
        <v>18</v>
      </c>
      <c r="D1031" s="30">
        <v>129705000</v>
      </c>
      <c r="E1031" s="31" t="str">
        <f>VLOOKUP(D1031,[2]Directorio!$B$1:$C$3903,2,0)</f>
        <v>E.S.E. Hospital San Juan de Dios - Ituango</v>
      </c>
      <c r="F1031" s="32">
        <v>0</v>
      </c>
      <c r="G1031" s="32">
        <v>29638694.500000015</v>
      </c>
      <c r="H1031" s="33"/>
      <c r="I1031" s="33"/>
      <c r="J1031" s="33"/>
    </row>
    <row r="1032" spans="1:10" s="34" customFormat="1">
      <c r="A1032" s="35"/>
      <c r="B1032" s="31">
        <v>435501</v>
      </c>
      <c r="C1032" s="29" t="s">
        <v>18</v>
      </c>
      <c r="D1032" s="30">
        <v>127805000</v>
      </c>
      <c r="E1032" s="31" t="str">
        <f>VLOOKUP(D1032,[2]Directorio!$B$1:$C$3903,2,0)</f>
        <v>E.S.E. Hospital Santa Margarita - Copacabana</v>
      </c>
      <c r="F1032" s="32">
        <v>0</v>
      </c>
      <c r="G1032" s="32">
        <v>125701946.84</v>
      </c>
      <c r="H1032" s="33"/>
      <c r="I1032" s="33"/>
      <c r="J1032" s="33"/>
    </row>
    <row r="1033" spans="1:10" s="34" customFormat="1">
      <c r="A1033" s="35"/>
      <c r="B1033" s="31">
        <v>435501</v>
      </c>
      <c r="C1033" s="29" t="s">
        <v>18</v>
      </c>
      <c r="D1033" s="30">
        <v>180605000</v>
      </c>
      <c r="E1033" s="31" t="str">
        <f>VLOOKUP(D1033,[2]Directorio!$B$1:$C$3903,2,0)</f>
        <v>E.S.E. Hospital San Antonio - Montebello</v>
      </c>
      <c r="F1033" s="32">
        <v>0</v>
      </c>
      <c r="G1033" s="32">
        <v>13893047.969999999</v>
      </c>
      <c r="H1033" s="33"/>
      <c r="I1033" s="33"/>
      <c r="J1033" s="33"/>
    </row>
    <row r="1034" spans="1:10" s="34" customFormat="1">
      <c r="A1034" s="35"/>
      <c r="B1034" s="31">
        <v>435501</v>
      </c>
      <c r="C1034" s="29" t="s">
        <v>18</v>
      </c>
      <c r="D1034" s="30">
        <v>127505000</v>
      </c>
      <c r="E1034" s="31" t="str">
        <f>VLOOKUP(D1034,[2]Directorio!$B$1:$C$3903,2,0)</f>
        <v>E.S.E. Hospital San Juan de Dios - Cocorná</v>
      </c>
      <c r="F1034" s="32">
        <v>0</v>
      </c>
      <c r="G1034" s="32">
        <v>55910852.230000012</v>
      </c>
      <c r="H1034" s="33"/>
      <c r="I1034" s="33"/>
      <c r="J1034" s="33"/>
    </row>
    <row r="1035" spans="1:10" s="34" customFormat="1">
      <c r="A1035" s="35"/>
      <c r="B1035" s="31">
        <v>435501</v>
      </c>
      <c r="C1035" s="29" t="s">
        <v>18</v>
      </c>
      <c r="D1035" s="30">
        <v>180805000</v>
      </c>
      <c r="E1035" s="31" t="str">
        <f>VLOOKUP(D1035,[2]Directorio!$B$1:$C$3903,2,0)</f>
        <v>E.S.E. Hospital La Anunciación - Mutatá</v>
      </c>
      <c r="F1035" s="32">
        <v>0</v>
      </c>
      <c r="G1035" s="32">
        <v>54856071.739999995</v>
      </c>
      <c r="H1035" s="33"/>
      <c r="I1035" s="33"/>
      <c r="J1035" s="33"/>
    </row>
    <row r="1036" spans="1:10" s="34" customFormat="1">
      <c r="A1036" s="35"/>
      <c r="B1036" s="31">
        <v>435501</v>
      </c>
      <c r="C1036" s="29" t="s">
        <v>18</v>
      </c>
      <c r="D1036" s="30">
        <v>125705000</v>
      </c>
      <c r="E1036" s="31" t="str">
        <f>VLOOKUP(D1036,[2]Directorio!$B$1:$C$3903,2,0)</f>
        <v>E.S.E. Hospital San Antonio - Betania</v>
      </c>
      <c r="F1036" s="32">
        <v>0</v>
      </c>
      <c r="G1036" s="32">
        <v>28442147.350000001</v>
      </c>
      <c r="H1036" s="33"/>
      <c r="I1036" s="33"/>
      <c r="J1036" s="33"/>
    </row>
    <row r="1037" spans="1:10" s="34" customFormat="1">
      <c r="A1037" s="35"/>
      <c r="B1037" s="31">
        <v>435501</v>
      </c>
      <c r="C1037" s="29" t="s">
        <v>18</v>
      </c>
      <c r="D1037" s="30">
        <v>181405000</v>
      </c>
      <c r="E1037" s="31" t="str">
        <f>VLOOKUP(D1037,[2]Directorio!$B$1:$C$3903,2,0)</f>
        <v>E.S.E. Hospital San Vicente de Paul - Pueblorrico</v>
      </c>
      <c r="F1037" s="32">
        <v>0</v>
      </c>
      <c r="G1037" s="32">
        <v>44265584.039999999</v>
      </c>
      <c r="H1037" s="33"/>
      <c r="I1037" s="33"/>
      <c r="J1037" s="33"/>
    </row>
    <row r="1038" spans="1:10" s="34" customFormat="1">
      <c r="A1038" s="35"/>
      <c r="B1038" s="31">
        <v>435501</v>
      </c>
      <c r="C1038" s="29" t="s">
        <v>18</v>
      </c>
      <c r="D1038" s="30">
        <v>185505000</v>
      </c>
      <c r="E1038" s="31" t="str">
        <f>VLOOKUP(D1038,[2]Directorio!$B$1:$C$3903,2,0)</f>
        <v>E.S.E. Hospital Regional San Juan de Dios - Yarumal</v>
      </c>
      <c r="F1038" s="32">
        <v>0</v>
      </c>
      <c r="G1038" s="32">
        <v>405952530.77000004</v>
      </c>
      <c r="H1038" s="33"/>
      <c r="I1038" s="33"/>
      <c r="J1038" s="33"/>
    </row>
    <row r="1039" spans="1:10" s="34" customFormat="1">
      <c r="A1039" s="35"/>
      <c r="B1039" s="31">
        <v>435501</v>
      </c>
      <c r="C1039" s="29" t="s">
        <v>18</v>
      </c>
      <c r="D1039" s="30">
        <v>185405000</v>
      </c>
      <c r="E1039" s="31" t="str">
        <f>VLOOKUP(D1039,[2]Directorio!$B$1:$C$3903,2,0)</f>
        <v>E.S.E. Hospital la Misericordia - Yalí</v>
      </c>
      <c r="F1039" s="32">
        <v>0</v>
      </c>
      <c r="G1039" s="32">
        <v>54042229.769999981</v>
      </c>
      <c r="H1039" s="33"/>
      <c r="I1039" s="33"/>
      <c r="J1039" s="33"/>
    </row>
    <row r="1040" spans="1:10" s="34" customFormat="1">
      <c r="A1040" s="35"/>
      <c r="B1040" s="31">
        <v>435501</v>
      </c>
      <c r="C1040" s="29" t="s">
        <v>18</v>
      </c>
      <c r="D1040" s="30">
        <v>220105999</v>
      </c>
      <c r="E1040" s="31" t="str">
        <f>VLOOKUP(D1040,[2]Directorio!$B$1:$C$3903,2,0)</f>
        <v>Área Metropolitana del Valle de Aburrá</v>
      </c>
      <c r="F1040" s="32">
        <v>0</v>
      </c>
      <c r="G1040" s="32">
        <v>6237999.4399999967</v>
      </c>
      <c r="H1040" s="33"/>
      <c r="I1040" s="33"/>
      <c r="J1040" s="33"/>
    </row>
    <row r="1041" spans="1:10" s="34" customFormat="1">
      <c r="A1041" s="35"/>
      <c r="B1041" s="31">
        <v>435501</v>
      </c>
      <c r="C1041" s="29" t="s">
        <v>18</v>
      </c>
      <c r="D1041" s="30">
        <v>128305000</v>
      </c>
      <c r="E1041" s="31" t="str">
        <f>VLOOKUP(D1041,[2]Directorio!$B$1:$C$3903,2,0)</f>
        <v>E.S.E. Hospital Emigdio Palacio - Entrerríos</v>
      </c>
      <c r="F1041" s="32">
        <v>0</v>
      </c>
      <c r="G1041" s="32">
        <v>99431285.23999998</v>
      </c>
      <c r="H1041" s="33"/>
      <c r="I1041" s="33"/>
      <c r="J1041" s="33"/>
    </row>
    <row r="1042" spans="1:10" s="34" customFormat="1">
      <c r="A1042" s="35"/>
      <c r="B1042" s="31">
        <v>435501</v>
      </c>
      <c r="C1042" s="29" t="s">
        <v>18</v>
      </c>
      <c r="D1042" s="30">
        <v>126505000</v>
      </c>
      <c r="E1042" s="31" t="str">
        <f>VLOOKUP(D1042,[2]Directorio!$B$1:$C$3903,2,0)</f>
        <v>E.S.E. Hospital Sagrada Familia - Campamento</v>
      </c>
      <c r="F1042" s="32">
        <v>0</v>
      </c>
      <c r="G1042" s="32">
        <v>7891377.4900000002</v>
      </c>
      <c r="H1042" s="33"/>
      <c r="I1042" s="33"/>
      <c r="J1042" s="33"/>
    </row>
    <row r="1043" spans="1:10" s="34" customFormat="1">
      <c r="A1043" s="35"/>
      <c r="B1043" s="31">
        <v>435501</v>
      </c>
      <c r="C1043" s="29" t="s">
        <v>18</v>
      </c>
      <c r="D1043" s="30">
        <v>125505000</v>
      </c>
      <c r="E1043" s="31" t="str">
        <f>VLOOKUP(D1043,[2]Directorio!$B$1:$C$3903,2,0)</f>
        <v>E.S.E. Hospital Marco Fidel Suárez - Bello</v>
      </c>
      <c r="F1043" s="32">
        <v>0</v>
      </c>
      <c r="G1043" s="32">
        <v>521515359.1500001</v>
      </c>
      <c r="H1043" s="33"/>
      <c r="I1043" s="33"/>
      <c r="J1043" s="33"/>
    </row>
    <row r="1044" spans="1:10" s="34" customFormat="1">
      <c r="A1044" s="35"/>
      <c r="B1044" s="31">
        <v>435501</v>
      </c>
      <c r="C1044" s="29" t="s">
        <v>18</v>
      </c>
      <c r="D1044" s="30">
        <v>820923000</v>
      </c>
      <c r="E1044" s="31" t="str">
        <f>VLOOKUP(D1044,[2]Directorio!$B$1:$C$3903,2,0)</f>
        <v>Corporación Autónoma Regional de los Valles del Sinú y San Jorge</v>
      </c>
      <c r="F1044" s="32">
        <v>0</v>
      </c>
      <c r="G1044" s="32">
        <v>44560535.500000007</v>
      </c>
      <c r="H1044" s="33"/>
      <c r="I1044" s="33"/>
      <c r="J1044" s="33"/>
    </row>
    <row r="1045" spans="1:10" s="34" customFormat="1">
      <c r="A1045" s="35"/>
      <c r="B1045" s="31">
        <v>435501</v>
      </c>
      <c r="C1045" s="29" t="s">
        <v>18</v>
      </c>
      <c r="D1045" s="30">
        <v>126323000</v>
      </c>
      <c r="E1045" s="31" t="str">
        <f>VLOOKUP(D1045,[2]Directorio!$B$1:$C$3903,2,0)</f>
        <v>E.S.E. Hospital San Jerónimo</v>
      </c>
      <c r="F1045" s="32">
        <v>0</v>
      </c>
      <c r="G1045" s="32">
        <v>383516174.82999992</v>
      </c>
      <c r="H1045" s="33"/>
      <c r="I1045" s="33"/>
      <c r="J1045" s="33"/>
    </row>
    <row r="1046" spans="1:10" s="34" customFormat="1">
      <c r="A1046" s="35"/>
      <c r="B1046" s="31">
        <v>435501</v>
      </c>
      <c r="C1046" s="29" t="s">
        <v>18</v>
      </c>
      <c r="D1046" s="30">
        <v>128223000</v>
      </c>
      <c r="E1046" s="31" t="str">
        <f>VLOOKUP(D1046,[2]Directorio!$B$1:$C$3903,2,0)</f>
        <v>E.S.E. Hospital San Diego - Cereté</v>
      </c>
      <c r="F1046" s="32">
        <v>0</v>
      </c>
      <c r="G1046" s="32">
        <v>11960893.18</v>
      </c>
      <c r="H1046" s="33"/>
      <c r="I1046" s="33"/>
      <c r="J1046" s="33"/>
    </row>
    <row r="1047" spans="1:10" s="34" customFormat="1">
      <c r="A1047" s="35"/>
      <c r="B1047" s="31">
        <v>435501</v>
      </c>
      <c r="C1047" s="29" t="s">
        <v>18</v>
      </c>
      <c r="D1047" s="30">
        <v>218341483</v>
      </c>
      <c r="E1047" s="31" t="str">
        <f>VLOOKUP(D1047,[2]Directorio!$B$1:$C$3903,2,0)</f>
        <v>Nátaga</v>
      </c>
      <c r="F1047" s="32">
        <v>0</v>
      </c>
      <c r="G1047" s="32">
        <v>31800420.260000005</v>
      </c>
      <c r="H1047" s="33"/>
      <c r="I1047" s="33"/>
      <c r="J1047" s="33"/>
    </row>
    <row r="1048" spans="1:10" s="34" customFormat="1">
      <c r="A1048" s="35"/>
      <c r="B1048" s="31">
        <v>435501</v>
      </c>
      <c r="C1048" s="29" t="s">
        <v>18</v>
      </c>
      <c r="D1048" s="30">
        <v>125841000</v>
      </c>
      <c r="E1048" s="31" t="str">
        <f>VLOOKUP(D1048,[2]Directorio!$B$1:$C$3903,2,0)</f>
        <v>E.S.E. Hospital Santa Teresa - Tesalia</v>
      </c>
      <c r="F1048" s="32">
        <v>0</v>
      </c>
      <c r="G1048" s="32">
        <v>18761613.469999999</v>
      </c>
      <c r="H1048" s="33"/>
      <c r="I1048" s="33"/>
      <c r="J1048" s="33"/>
    </row>
    <row r="1049" spans="1:10" s="34" customFormat="1">
      <c r="A1049" s="35"/>
      <c r="B1049" s="31">
        <v>435501</v>
      </c>
      <c r="C1049" s="29" t="s">
        <v>18</v>
      </c>
      <c r="D1049" s="30">
        <v>125141000</v>
      </c>
      <c r="E1049" s="31" t="str">
        <f>VLOOKUP(D1049,[2]Directorio!$B$1:$C$3903,2,0)</f>
        <v>E.S.E. Hospital María Auxiliadora - Íquira</v>
      </c>
      <c r="F1049" s="32">
        <v>0</v>
      </c>
      <c r="G1049" s="32">
        <v>46435240.969999999</v>
      </c>
      <c r="H1049" s="33"/>
      <c r="I1049" s="33"/>
      <c r="J1049" s="33"/>
    </row>
    <row r="1050" spans="1:10" s="34" customFormat="1">
      <c r="A1050" s="35"/>
      <c r="B1050" s="31">
        <v>435501</v>
      </c>
      <c r="C1050" s="29" t="s">
        <v>18</v>
      </c>
      <c r="D1050" s="30">
        <v>38541000</v>
      </c>
      <c r="E1050" s="31" t="str">
        <f>VLOOKUP(D1050,[2]Directorio!$B$1:$C$3903,2,0)</f>
        <v>E.S.P. Electrificadora del Huila S.A.</v>
      </c>
      <c r="F1050" s="32">
        <v>0</v>
      </c>
      <c r="G1050" s="32">
        <v>1106799350.8800001</v>
      </c>
      <c r="H1050" s="33"/>
      <c r="I1050" s="33"/>
      <c r="J1050" s="33"/>
    </row>
    <row r="1051" spans="1:10" s="34" customFormat="1">
      <c r="A1051" s="35"/>
      <c r="B1051" s="31">
        <v>435501</v>
      </c>
      <c r="C1051" s="29" t="s">
        <v>18</v>
      </c>
      <c r="D1051" s="30">
        <v>210141001</v>
      </c>
      <c r="E1051" s="31" t="str">
        <f>VLOOKUP(D1051,[2]Directorio!$B$1:$C$3903,2,0)</f>
        <v>Neiva</v>
      </c>
      <c r="F1051" s="32">
        <v>0</v>
      </c>
      <c r="G1051" s="32">
        <v>9646814.2699999996</v>
      </c>
      <c r="H1051" s="33"/>
      <c r="I1051" s="33"/>
      <c r="J1051" s="33"/>
    </row>
    <row r="1052" spans="1:10" s="34" customFormat="1">
      <c r="A1052" s="35"/>
      <c r="B1052" s="31">
        <v>435501</v>
      </c>
      <c r="C1052" s="29" t="s">
        <v>18</v>
      </c>
      <c r="D1052" s="30">
        <v>212441524</v>
      </c>
      <c r="E1052" s="31" t="str">
        <f>VLOOKUP(D1052,[2]Directorio!$B$1:$C$3903,2,0)</f>
        <v>Palermo</v>
      </c>
      <c r="F1052" s="32">
        <v>0</v>
      </c>
      <c r="G1052" s="32">
        <v>57073206.230000004</v>
      </c>
      <c r="H1052" s="33"/>
      <c r="I1052" s="33"/>
      <c r="J1052" s="33"/>
    </row>
    <row r="1053" spans="1:10" s="34" customFormat="1">
      <c r="A1053" s="35"/>
      <c r="B1053" s="31">
        <v>435501</v>
      </c>
      <c r="C1053" s="29" t="s">
        <v>18</v>
      </c>
      <c r="D1053" s="30">
        <v>219841298</v>
      </c>
      <c r="E1053" s="31" t="str">
        <f>VLOOKUP(D1053,[2]Directorio!$B$1:$C$3903,2,0)</f>
        <v>Garzón</v>
      </c>
      <c r="F1053" s="32">
        <v>0</v>
      </c>
      <c r="G1053" s="32">
        <v>43203766.299999997</v>
      </c>
      <c r="H1053" s="33"/>
      <c r="I1053" s="33"/>
      <c r="J1053" s="33"/>
    </row>
    <row r="1054" spans="1:10" s="34" customFormat="1">
      <c r="A1054" s="35"/>
      <c r="B1054" s="31">
        <v>435501</v>
      </c>
      <c r="C1054" s="29" t="s">
        <v>18</v>
      </c>
      <c r="D1054" s="30">
        <v>124941000</v>
      </c>
      <c r="E1054" s="31" t="str">
        <f>VLOOKUP(D1054,[2]Directorio!$B$1:$C$3903,2,0)</f>
        <v>E.S.E. Hospital Departamental San Vicente de Paul - Garzón</v>
      </c>
      <c r="F1054" s="32">
        <v>0</v>
      </c>
      <c r="G1054" s="32">
        <v>611671706.4799999</v>
      </c>
      <c r="H1054" s="33"/>
      <c r="I1054" s="33"/>
      <c r="J1054" s="33"/>
    </row>
    <row r="1055" spans="1:10" s="34" customFormat="1">
      <c r="A1055" s="35"/>
      <c r="B1055" s="31">
        <v>435501</v>
      </c>
      <c r="C1055" s="29" t="s">
        <v>18</v>
      </c>
      <c r="D1055" s="30">
        <v>211541615</v>
      </c>
      <c r="E1055" s="31" t="str">
        <f>VLOOKUP(D1055,[2]Directorio!$B$1:$C$3903,2,0)</f>
        <v>Rivera</v>
      </c>
      <c r="F1055" s="32">
        <v>0</v>
      </c>
      <c r="G1055" s="32">
        <v>101041343.68999998</v>
      </c>
      <c r="H1055" s="33"/>
      <c r="I1055" s="33"/>
      <c r="J1055" s="33"/>
    </row>
    <row r="1056" spans="1:10" s="34" customFormat="1">
      <c r="A1056" s="35"/>
      <c r="B1056" s="31">
        <v>435501</v>
      </c>
      <c r="C1056" s="29" t="s">
        <v>18</v>
      </c>
      <c r="D1056" s="30">
        <v>216841668</v>
      </c>
      <c r="E1056" s="31" t="str">
        <f>VLOOKUP(D1056,[2]Directorio!$B$1:$C$3903,2,0)</f>
        <v>San Agustín</v>
      </c>
      <c r="F1056" s="32">
        <v>0</v>
      </c>
      <c r="G1056" s="32">
        <v>55046019.149999999</v>
      </c>
      <c r="H1056" s="33"/>
      <c r="I1056" s="33"/>
      <c r="J1056" s="33"/>
    </row>
    <row r="1057" spans="1:10" s="34" customFormat="1">
      <c r="A1057" s="35"/>
      <c r="B1057" s="31">
        <v>435501</v>
      </c>
      <c r="C1057" s="29" t="s">
        <v>18</v>
      </c>
      <c r="D1057" s="30">
        <v>125041000</v>
      </c>
      <c r="E1057" s="31" t="str">
        <f>VLOOKUP(D1057,[2]Directorio!$B$1:$C$3903,2,0)</f>
        <v>E.S.E. Hospital Gigante</v>
      </c>
      <c r="F1057" s="32">
        <v>0</v>
      </c>
      <c r="G1057" s="32">
        <v>38651238.230000004</v>
      </c>
      <c r="H1057" s="33"/>
      <c r="I1057" s="33"/>
      <c r="J1057" s="33"/>
    </row>
    <row r="1058" spans="1:10" s="34" customFormat="1">
      <c r="A1058" s="35"/>
      <c r="B1058" s="31">
        <v>435501</v>
      </c>
      <c r="C1058" s="29" t="s">
        <v>18</v>
      </c>
      <c r="D1058" s="30">
        <v>210641006</v>
      </c>
      <c r="E1058" s="31" t="str">
        <f>VLOOKUP(D1058,[2]Directorio!$B$1:$C$3903,2,0)</f>
        <v>Acevedo</v>
      </c>
      <c r="F1058" s="32">
        <v>0</v>
      </c>
      <c r="G1058" s="32">
        <v>116513635.03999999</v>
      </c>
      <c r="H1058" s="33"/>
      <c r="I1058" s="33"/>
      <c r="J1058" s="33"/>
    </row>
    <row r="1059" spans="1:10" s="34" customFormat="1">
      <c r="A1059" s="35"/>
      <c r="B1059" s="31">
        <v>435501</v>
      </c>
      <c r="C1059" s="29" t="s">
        <v>18</v>
      </c>
      <c r="D1059" s="30">
        <v>211641016</v>
      </c>
      <c r="E1059" s="31" t="str">
        <f>VLOOKUP(D1059,[2]Directorio!$B$1:$C$3903,2,0)</f>
        <v>Aipe</v>
      </c>
      <c r="F1059" s="32">
        <v>0</v>
      </c>
      <c r="G1059" s="32">
        <v>134572206.74000001</v>
      </c>
      <c r="H1059" s="33"/>
      <c r="I1059" s="33"/>
      <c r="J1059" s="33"/>
    </row>
    <row r="1060" spans="1:10" s="34" customFormat="1">
      <c r="A1060" s="35"/>
      <c r="B1060" s="31">
        <v>435501</v>
      </c>
      <c r="C1060" s="29" t="s">
        <v>18</v>
      </c>
      <c r="D1060" s="30">
        <v>217641676</v>
      </c>
      <c r="E1060" s="31" t="str">
        <f>VLOOKUP(D1060,[2]Directorio!$B$1:$C$3903,2,0)</f>
        <v>Santa María - Huila</v>
      </c>
      <c r="F1060" s="32">
        <v>0</v>
      </c>
      <c r="G1060" s="32">
        <v>68221137.359999999</v>
      </c>
      <c r="H1060" s="33"/>
      <c r="I1060" s="33"/>
      <c r="J1060" s="33"/>
    </row>
    <row r="1061" spans="1:10" s="34" customFormat="1">
      <c r="A1061" s="35"/>
      <c r="B1061" s="31">
        <v>435501</v>
      </c>
      <c r="C1061" s="29" t="s">
        <v>18</v>
      </c>
      <c r="D1061" s="30">
        <v>215141551</v>
      </c>
      <c r="E1061" s="31" t="str">
        <f>VLOOKUP(D1061,[2]Directorio!$B$1:$C$3903,2,0)</f>
        <v>Pitalito</v>
      </c>
      <c r="F1061" s="32">
        <v>0</v>
      </c>
      <c r="G1061" s="32">
        <v>274402063.57999998</v>
      </c>
      <c r="H1061" s="33"/>
      <c r="I1061" s="33"/>
      <c r="J1061" s="33"/>
    </row>
    <row r="1062" spans="1:10" s="34" customFormat="1">
      <c r="A1062" s="35"/>
      <c r="B1062" s="31">
        <v>435501</v>
      </c>
      <c r="C1062" s="29" t="s">
        <v>18</v>
      </c>
      <c r="D1062" s="30">
        <v>125241000</v>
      </c>
      <c r="E1062" s="31" t="str">
        <f>VLOOKUP(D1062,[2]Directorio!$B$1:$C$3903,2,0)</f>
        <v>E.S.E. Hospital Departamental San Antonio de Padua - La Plata</v>
      </c>
      <c r="F1062" s="32">
        <v>0</v>
      </c>
      <c r="G1062" s="32">
        <v>220148277.25999999</v>
      </c>
      <c r="H1062" s="33"/>
      <c r="I1062" s="33"/>
      <c r="J1062" s="33"/>
    </row>
    <row r="1063" spans="1:10" s="34" customFormat="1">
      <c r="A1063" s="35"/>
      <c r="B1063" s="31">
        <v>435501</v>
      </c>
      <c r="C1063" s="29" t="s">
        <v>18</v>
      </c>
      <c r="D1063" s="30">
        <v>215741357</v>
      </c>
      <c r="E1063" s="31" t="str">
        <f>VLOOKUP(D1063,[2]Directorio!$B$1:$C$3903,2,0)</f>
        <v>Iquira</v>
      </c>
      <c r="F1063" s="32">
        <v>0</v>
      </c>
      <c r="G1063" s="32">
        <v>5641806.5199999996</v>
      </c>
      <c r="H1063" s="33"/>
      <c r="I1063" s="33"/>
      <c r="J1063" s="33"/>
    </row>
    <row r="1064" spans="1:10" s="34" customFormat="1">
      <c r="A1064" s="35"/>
      <c r="B1064" s="31">
        <v>435501</v>
      </c>
      <c r="C1064" s="29" t="s">
        <v>18</v>
      </c>
      <c r="D1064" s="30">
        <v>125441000</v>
      </c>
      <c r="E1064" s="31" t="str">
        <f>VLOOKUP(D1064,[2]Directorio!$B$1:$C$3903,2,0)</f>
        <v>E.S.E. Hospital Departamental San Antonio - Pitalito</v>
      </c>
      <c r="F1064" s="32">
        <v>0</v>
      </c>
      <c r="G1064" s="32">
        <v>218886532.89000002</v>
      </c>
      <c r="H1064" s="33"/>
      <c r="I1064" s="33"/>
      <c r="J1064" s="33"/>
    </row>
    <row r="1065" spans="1:10" s="34" customFormat="1">
      <c r="A1065" s="35"/>
      <c r="B1065" s="31">
        <v>435501</v>
      </c>
      <c r="C1065" s="29" t="s">
        <v>18</v>
      </c>
      <c r="D1065" s="30">
        <v>124741000</v>
      </c>
      <c r="E1065" s="31" t="str">
        <f>VLOOKUP(D1065,[2]Directorio!$B$1:$C$3903,2,0)</f>
        <v>E.S.E. Hospital Tulia Durán de Borrero - Baraya</v>
      </c>
      <c r="F1065" s="32">
        <v>0</v>
      </c>
      <c r="G1065" s="32">
        <v>38015603.660000004</v>
      </c>
      <c r="H1065" s="33"/>
      <c r="I1065" s="33"/>
      <c r="J1065" s="33"/>
    </row>
    <row r="1066" spans="1:10" s="34" customFormat="1">
      <c r="A1066" s="35"/>
      <c r="B1066" s="31">
        <v>435501</v>
      </c>
      <c r="C1066" s="29" t="s">
        <v>18</v>
      </c>
      <c r="D1066" s="30">
        <v>210641306</v>
      </c>
      <c r="E1066" s="31" t="str">
        <f>VLOOKUP(D1066,[2]Directorio!$B$1:$C$3903,2,0)</f>
        <v>Gigante</v>
      </c>
      <c r="F1066" s="32">
        <v>0</v>
      </c>
      <c r="G1066" s="32">
        <v>96689909.900000006</v>
      </c>
      <c r="H1066" s="33"/>
      <c r="I1066" s="33"/>
      <c r="J1066" s="33"/>
    </row>
    <row r="1067" spans="1:10" s="34" customFormat="1">
      <c r="A1067" s="35"/>
      <c r="B1067" s="31">
        <v>435501</v>
      </c>
      <c r="C1067" s="29" t="s">
        <v>18</v>
      </c>
      <c r="D1067" s="30">
        <v>216041660</v>
      </c>
      <c r="E1067" s="31" t="str">
        <f>VLOOKUP(D1067,[2]Directorio!$B$1:$C$3903,2,0)</f>
        <v>Saladoblanco</v>
      </c>
      <c r="F1067" s="32">
        <v>0</v>
      </c>
      <c r="G1067" s="32">
        <v>57203956.099999987</v>
      </c>
      <c r="H1067" s="33"/>
      <c r="I1067" s="33"/>
      <c r="J1067" s="33"/>
    </row>
    <row r="1068" spans="1:10" s="34" customFormat="1">
      <c r="A1068" s="35"/>
      <c r="B1068" s="31">
        <v>435501</v>
      </c>
      <c r="C1068" s="29" t="s">
        <v>18</v>
      </c>
      <c r="D1068" s="30">
        <v>210141801</v>
      </c>
      <c r="E1068" s="31" t="str">
        <f>VLOOKUP(D1068,[2]Directorio!$B$1:$C$3903,2,0)</f>
        <v>Teruel</v>
      </c>
      <c r="F1068" s="32">
        <v>0</v>
      </c>
      <c r="G1068" s="32">
        <v>31010867.579999998</v>
      </c>
      <c r="H1068" s="33"/>
      <c r="I1068" s="33"/>
      <c r="J1068" s="33"/>
    </row>
    <row r="1069" spans="1:10" s="34" customFormat="1">
      <c r="A1069" s="35"/>
      <c r="B1069" s="31">
        <v>435501</v>
      </c>
      <c r="C1069" s="29" t="s">
        <v>18</v>
      </c>
      <c r="D1069" s="30">
        <v>210741807</v>
      </c>
      <c r="E1069" s="31" t="str">
        <f>VLOOKUP(D1069,[2]Directorio!$B$1:$C$3903,2,0)</f>
        <v>Timaná</v>
      </c>
      <c r="F1069" s="32">
        <v>0</v>
      </c>
      <c r="G1069" s="32">
        <v>44733410.949999988</v>
      </c>
      <c r="H1069" s="33"/>
      <c r="I1069" s="33"/>
      <c r="J1069" s="33"/>
    </row>
    <row r="1070" spans="1:10" s="34" customFormat="1">
      <c r="A1070" s="35"/>
      <c r="B1070" s="31">
        <v>435501</v>
      </c>
      <c r="C1070" s="29" t="s">
        <v>18</v>
      </c>
      <c r="D1070" s="30">
        <v>217841078</v>
      </c>
      <c r="E1070" s="31" t="str">
        <f>VLOOKUP(D1070,[2]Directorio!$B$1:$C$3903,2,0)</f>
        <v>Baraya</v>
      </c>
      <c r="F1070" s="32">
        <v>0</v>
      </c>
      <c r="G1070" s="32">
        <v>88585255.519999996</v>
      </c>
      <c r="H1070" s="33"/>
      <c r="I1070" s="33"/>
      <c r="J1070" s="33"/>
    </row>
    <row r="1071" spans="1:10" s="34" customFormat="1">
      <c r="A1071" s="35"/>
      <c r="B1071" s="31">
        <v>435501</v>
      </c>
      <c r="C1071" s="29" t="s">
        <v>18</v>
      </c>
      <c r="D1071" s="30">
        <v>125941000</v>
      </c>
      <c r="E1071" s="31" t="str">
        <f>VLOOKUP(D1071,[2]Directorio!$B$1:$C$3903,2,0)</f>
        <v>E.S.E. Hospital San Antonio - Timaná</v>
      </c>
      <c r="F1071" s="32">
        <v>0</v>
      </c>
      <c r="G1071" s="32">
        <v>59524505.719999999</v>
      </c>
      <c r="H1071" s="33"/>
      <c r="I1071" s="33"/>
      <c r="J1071" s="33"/>
    </row>
    <row r="1072" spans="1:10" s="34" customFormat="1">
      <c r="A1072" s="35"/>
      <c r="B1072" s="31">
        <v>435501</v>
      </c>
      <c r="C1072" s="29" t="s">
        <v>18</v>
      </c>
      <c r="D1072" s="30">
        <v>214841548</v>
      </c>
      <c r="E1072" s="31" t="str">
        <f>VLOOKUP(D1072,[2]Directorio!$B$1:$C$3903,2,0)</f>
        <v>El Pital</v>
      </c>
      <c r="F1072" s="32">
        <v>0</v>
      </c>
      <c r="G1072" s="32">
        <v>108593504.29999998</v>
      </c>
      <c r="H1072" s="33"/>
      <c r="I1072" s="33"/>
      <c r="J1072" s="33"/>
    </row>
    <row r="1073" spans="1:10" s="34" customFormat="1">
      <c r="A1073" s="35"/>
      <c r="B1073" s="31">
        <v>435501</v>
      </c>
      <c r="C1073" s="29" t="s">
        <v>18</v>
      </c>
      <c r="D1073" s="30">
        <v>217841378</v>
      </c>
      <c r="E1073" s="31" t="str">
        <f>VLOOKUP(D1073,[2]Directorio!$B$1:$C$3903,2,0)</f>
        <v>La Argentina</v>
      </c>
      <c r="F1073" s="32">
        <v>0</v>
      </c>
      <c r="G1073" s="32">
        <v>59530554.299999997</v>
      </c>
      <c r="H1073" s="33"/>
      <c r="I1073" s="33"/>
      <c r="J1073" s="33"/>
    </row>
    <row r="1074" spans="1:10" s="34" customFormat="1">
      <c r="A1074" s="35"/>
      <c r="B1074" s="31">
        <v>435501</v>
      </c>
      <c r="C1074" s="29" t="s">
        <v>18</v>
      </c>
      <c r="D1074" s="30">
        <v>125741000</v>
      </c>
      <c r="E1074" s="31" t="str">
        <f>VLOOKUP(D1074,[2]Directorio!$B$1:$C$3903,2,0)</f>
        <v>E.S.E. Hospital San Antonio - Tarquí</v>
      </c>
      <c r="F1074" s="32">
        <v>0</v>
      </c>
      <c r="G1074" s="32">
        <v>59507309.920000002</v>
      </c>
      <c r="H1074" s="33"/>
      <c r="I1074" s="33"/>
      <c r="J1074" s="33"/>
    </row>
    <row r="1075" spans="1:10" s="34" customFormat="1">
      <c r="A1075" s="35"/>
      <c r="B1075" s="31">
        <v>435501</v>
      </c>
      <c r="C1075" s="29" t="s">
        <v>18</v>
      </c>
      <c r="D1075" s="30">
        <v>124541000</v>
      </c>
      <c r="E1075" s="31" t="str">
        <f>VLOOKUP(D1075,[2]Directorio!$B$1:$C$3903,2,0)</f>
        <v>E.S.E. Hospital San Carlos - Aipe</v>
      </c>
      <c r="F1075" s="32">
        <v>0</v>
      </c>
      <c r="G1075" s="32">
        <v>107943810.84</v>
      </c>
      <c r="H1075" s="33"/>
      <c r="I1075" s="33"/>
      <c r="J1075" s="33"/>
    </row>
    <row r="1076" spans="1:10" s="34" customFormat="1">
      <c r="A1076" s="35"/>
      <c r="B1076" s="31">
        <v>435501</v>
      </c>
      <c r="C1076" s="29" t="s">
        <v>18</v>
      </c>
      <c r="D1076" s="30">
        <v>124341000</v>
      </c>
      <c r="E1076" s="31" t="str">
        <f>VLOOKUP(D1076,[2]Directorio!$B$1:$C$3903,2,0)</f>
        <v>E.S.E. Hospital Departamental Hernando Moncaleano Perdomo - Neiva</v>
      </c>
      <c r="F1076" s="32">
        <v>0</v>
      </c>
      <c r="G1076" s="32">
        <v>986012509.78999996</v>
      </c>
      <c r="H1076" s="33"/>
      <c r="I1076" s="33"/>
      <c r="J1076" s="33"/>
    </row>
    <row r="1077" spans="1:10" s="34" customFormat="1">
      <c r="A1077" s="35"/>
      <c r="B1077" s="31">
        <v>435501</v>
      </c>
      <c r="C1077" s="29" t="s">
        <v>18</v>
      </c>
      <c r="D1077" s="30">
        <v>923270835</v>
      </c>
      <c r="E1077" s="31" t="str">
        <f>VLOOKUP(D1077,[2]Directorio!$B$1:$C$3903,2,0)</f>
        <v>E.S.E. Hospital San Rafael</v>
      </c>
      <c r="F1077" s="32">
        <v>0</v>
      </c>
      <c r="G1077" s="32">
        <v>110312977.43999998</v>
      </c>
      <c r="H1077" s="33"/>
      <c r="I1077" s="33"/>
      <c r="J1077" s="33"/>
    </row>
    <row r="1078" spans="1:10" s="34" customFormat="1">
      <c r="A1078" s="35"/>
      <c r="B1078" s="31">
        <v>435501</v>
      </c>
      <c r="C1078" s="29" t="s">
        <v>18</v>
      </c>
      <c r="D1078" s="30">
        <v>38218000</v>
      </c>
      <c r="E1078" s="31" t="str">
        <f>VLOOKUP(D1078,[2]Directorio!$B$1:$C$3903,2,0)</f>
        <v>E.S.P. Electrificadora del Caquetá S.A.</v>
      </c>
      <c r="F1078" s="32">
        <v>0</v>
      </c>
      <c r="G1078" s="32">
        <v>983530076.59000003</v>
      </c>
      <c r="H1078" s="33"/>
      <c r="I1078" s="33"/>
      <c r="J1078" s="33"/>
    </row>
    <row r="1079" spans="1:10" s="34" customFormat="1">
      <c r="A1079" s="35"/>
      <c r="B1079" s="31">
        <v>435501</v>
      </c>
      <c r="C1079" s="29" t="s">
        <v>18</v>
      </c>
      <c r="D1079" s="30">
        <v>26318000</v>
      </c>
      <c r="E1079" s="31" t="str">
        <f>VLOOKUP(D1079,[2]Directorio!$B$1:$C$3903,2,0)</f>
        <v>Universidad de la Amazonía</v>
      </c>
      <c r="F1079" s="32">
        <v>0</v>
      </c>
      <c r="G1079" s="32">
        <v>850507.09000000008</v>
      </c>
      <c r="H1079" s="33"/>
      <c r="I1079" s="33"/>
      <c r="J1079" s="33"/>
    </row>
    <row r="1080" spans="1:10" s="34" customFormat="1">
      <c r="A1080" s="35"/>
      <c r="B1080" s="31">
        <v>435501</v>
      </c>
      <c r="C1080" s="29" t="s">
        <v>18</v>
      </c>
      <c r="D1080" s="30">
        <v>212918029</v>
      </c>
      <c r="E1080" s="31" t="str">
        <f>VLOOKUP(D1080,[2]Directorio!$B$1:$C$3903,2,0)</f>
        <v>Albania - Caquetá</v>
      </c>
      <c r="F1080" s="32">
        <v>0</v>
      </c>
      <c r="G1080" s="32">
        <v>13500274.110000001</v>
      </c>
      <c r="H1080" s="33"/>
      <c r="I1080" s="33"/>
      <c r="J1080" s="33"/>
    </row>
    <row r="1081" spans="1:10" s="34" customFormat="1">
      <c r="A1081" s="35"/>
      <c r="B1081" s="31">
        <v>435501</v>
      </c>
      <c r="C1081" s="29" t="s">
        <v>18</v>
      </c>
      <c r="D1081" s="30">
        <v>37352000</v>
      </c>
      <c r="E1081" s="31" t="str">
        <f>VLOOKUP(D1081,[2]Directorio!$B$1:$C$3903,2,0)</f>
        <v>E.S.P. Centrales Eléctricas de Nariño S.A.</v>
      </c>
      <c r="F1081" s="32">
        <v>0</v>
      </c>
      <c r="G1081" s="32">
        <v>2622861096.6099997</v>
      </c>
      <c r="H1081" s="33"/>
      <c r="I1081" s="33"/>
      <c r="J1081" s="33"/>
    </row>
    <row r="1082" spans="1:10" s="34" customFormat="1">
      <c r="A1082" s="35"/>
      <c r="B1082" s="31">
        <v>435501</v>
      </c>
      <c r="C1082" s="29" t="s">
        <v>18</v>
      </c>
      <c r="D1082" s="30">
        <v>125286000</v>
      </c>
      <c r="E1082" s="31" t="str">
        <f>VLOOKUP(D1082,[2]Directorio!$B$1:$C$3903,2,0)</f>
        <v>E.S.E. Hospital José María Hernández - Mocoa</v>
      </c>
      <c r="F1082" s="32">
        <v>0</v>
      </c>
      <c r="G1082" s="32">
        <v>46594601.82</v>
      </c>
      <c r="H1082" s="33"/>
      <c r="I1082" s="33"/>
      <c r="J1082" s="33"/>
    </row>
    <row r="1083" spans="1:10" s="34" customFormat="1">
      <c r="A1083" s="35"/>
      <c r="B1083" s="31">
        <v>435501</v>
      </c>
      <c r="C1083" s="29" t="s">
        <v>18</v>
      </c>
      <c r="D1083" s="30">
        <v>237752001</v>
      </c>
      <c r="E1083" s="31" t="str">
        <f>VLOOKUP(D1083,[2]Directorio!$B$1:$C$3903,2,0)</f>
        <v>Empresa de Obras Sanitarias de Pasto</v>
      </c>
      <c r="F1083" s="32">
        <v>0</v>
      </c>
      <c r="G1083" s="32">
        <v>1302683503.3900001</v>
      </c>
      <c r="H1083" s="33"/>
      <c r="I1083" s="33"/>
      <c r="J1083" s="33"/>
    </row>
    <row r="1084" spans="1:10" s="34" customFormat="1">
      <c r="A1084" s="35"/>
      <c r="B1084" s="31">
        <v>435501</v>
      </c>
      <c r="C1084" s="29" t="s">
        <v>18</v>
      </c>
      <c r="D1084" s="30">
        <v>214986749</v>
      </c>
      <c r="E1084" s="31" t="str">
        <f>VLOOKUP(D1084,[2]Directorio!$B$1:$C$3903,2,0)</f>
        <v>Sibundoy</v>
      </c>
      <c r="F1084" s="32">
        <v>0</v>
      </c>
      <c r="G1084" s="32">
        <v>1700000</v>
      </c>
      <c r="H1084" s="33"/>
      <c r="I1084" s="33"/>
      <c r="J1084" s="33"/>
    </row>
    <row r="1085" spans="1:10" s="34" customFormat="1">
      <c r="A1085" s="35"/>
      <c r="B1085" s="31">
        <v>435501</v>
      </c>
      <c r="C1085" s="29" t="s">
        <v>18</v>
      </c>
      <c r="D1085" s="30">
        <v>125386000</v>
      </c>
      <c r="E1085" s="31" t="str">
        <f>VLOOKUP(D1085,[2]Directorio!$B$1:$C$3903,2,0)</f>
        <v>E.S.E. Hospital Pio XII - Colón</v>
      </c>
      <c r="F1085" s="32">
        <v>0</v>
      </c>
      <c r="G1085" s="32">
        <v>21463130.32</v>
      </c>
      <c r="H1085" s="33"/>
      <c r="I1085" s="33"/>
      <c r="J1085" s="33"/>
    </row>
    <row r="1086" spans="1:10" s="34" customFormat="1">
      <c r="A1086" s="35"/>
      <c r="B1086" s="31">
        <v>435501</v>
      </c>
      <c r="C1086" s="29" t="s">
        <v>18</v>
      </c>
      <c r="D1086" s="30">
        <v>123952000</v>
      </c>
      <c r="E1086" s="31" t="str">
        <f>VLOOKUP(D1086,[2]Directorio!$B$1:$C$3903,2,0)</f>
        <v>Instituto Departamental de Salud de Nariño</v>
      </c>
      <c r="F1086" s="32">
        <v>0</v>
      </c>
      <c r="G1086" s="32">
        <v>222928778.39000005</v>
      </c>
      <c r="H1086" s="33"/>
      <c r="I1086" s="33"/>
      <c r="J1086" s="33"/>
    </row>
    <row r="1087" spans="1:10" s="34" customFormat="1">
      <c r="A1087" s="35"/>
      <c r="B1087" s="31">
        <v>435501</v>
      </c>
      <c r="C1087" s="29" t="s">
        <v>18</v>
      </c>
      <c r="D1087" s="30">
        <v>212076520</v>
      </c>
      <c r="E1087" s="31" t="str">
        <f>VLOOKUP(D1087,[2]Directorio!$B$1:$C$3903,2,0)</f>
        <v>Palmira</v>
      </c>
      <c r="F1087" s="32">
        <v>0</v>
      </c>
      <c r="G1087" s="32">
        <v>74262470</v>
      </c>
      <c r="H1087" s="33"/>
      <c r="I1087" s="33"/>
      <c r="J1087" s="33"/>
    </row>
    <row r="1088" spans="1:10" s="34" customFormat="1">
      <c r="A1088" s="35"/>
      <c r="B1088" s="31">
        <v>435501</v>
      </c>
      <c r="C1088" s="29" t="s">
        <v>18</v>
      </c>
      <c r="D1088" s="30">
        <v>127276000</v>
      </c>
      <c r="E1088" s="31" t="str">
        <f>VLOOKUP(D1088,[2]Directorio!$B$1:$C$3903,2,0)</f>
        <v>E.S.E. Hospital San Roque - Guacarí</v>
      </c>
      <c r="F1088" s="32">
        <v>0</v>
      </c>
      <c r="G1088" s="32">
        <v>66736516.259999998</v>
      </c>
      <c r="H1088" s="33"/>
      <c r="I1088" s="33"/>
      <c r="J1088" s="33"/>
    </row>
    <row r="1089" spans="1:10" s="34" customFormat="1">
      <c r="A1089" s="35"/>
      <c r="B1089" s="31">
        <v>435501</v>
      </c>
      <c r="C1089" s="29" t="s">
        <v>18</v>
      </c>
      <c r="D1089" s="30">
        <v>126276000</v>
      </c>
      <c r="E1089" s="31" t="str">
        <f>VLOOKUP(D1089,[2]Directorio!$B$1:$C$3903,2,0)</f>
        <v>E.S.E. Hospital Local Candelaria</v>
      </c>
      <c r="F1089" s="32">
        <v>0</v>
      </c>
      <c r="G1089" s="32">
        <v>665085.87</v>
      </c>
      <c r="H1089" s="33"/>
      <c r="I1089" s="33"/>
      <c r="J1089" s="33"/>
    </row>
    <row r="1090" spans="1:10" s="34" customFormat="1">
      <c r="A1090" s="35"/>
      <c r="B1090" s="31">
        <v>435501</v>
      </c>
      <c r="C1090" s="29" t="s">
        <v>18</v>
      </c>
      <c r="D1090" s="30">
        <v>125066000</v>
      </c>
      <c r="E1090" s="31" t="str">
        <f>VLOOKUP(D1090,[2]Directorio!$B$1:$C$3903,2,0)</f>
        <v>E.S.E. Hospital San Pedro y San Pablo - La Virginia</v>
      </c>
      <c r="F1090" s="32">
        <v>0</v>
      </c>
      <c r="G1090" s="32">
        <v>264503277.13000003</v>
      </c>
      <c r="H1090" s="33"/>
      <c r="I1090" s="33"/>
      <c r="J1090" s="33"/>
    </row>
    <row r="1091" spans="1:10" s="34" customFormat="1">
      <c r="A1091" s="35"/>
      <c r="B1091" s="31">
        <v>435501</v>
      </c>
      <c r="C1091" s="29" t="s">
        <v>18</v>
      </c>
      <c r="D1091" s="30">
        <v>239066001</v>
      </c>
      <c r="E1091" s="31" t="str">
        <f>VLOOKUP(D1091,[2]Directorio!$B$1:$C$3903,2,0)</f>
        <v>Terminal de Transportes de Pereira S.A.</v>
      </c>
      <c r="F1091" s="32">
        <v>0</v>
      </c>
      <c r="G1091" s="32">
        <v>50518199.360000007</v>
      </c>
      <c r="H1091" s="33"/>
      <c r="I1091" s="33"/>
      <c r="J1091" s="33"/>
    </row>
    <row r="1092" spans="1:10" s="34" customFormat="1">
      <c r="A1092" s="35"/>
      <c r="B1092" s="31">
        <v>435501</v>
      </c>
      <c r="C1092" s="29" t="s">
        <v>18</v>
      </c>
      <c r="D1092" s="30">
        <v>29566000</v>
      </c>
      <c r="E1092" s="31" t="str">
        <f>VLOOKUP(D1092,[2]Directorio!$B$1:$C$3903,2,0)</f>
        <v>Corporación Autónoma Regional de Risaralda</v>
      </c>
      <c r="F1092" s="32">
        <v>0</v>
      </c>
      <c r="G1092" s="32">
        <v>985630</v>
      </c>
      <c r="H1092" s="33"/>
      <c r="I1092" s="33"/>
      <c r="J1092" s="33"/>
    </row>
    <row r="1093" spans="1:10" s="34" customFormat="1">
      <c r="A1093" s="35"/>
      <c r="B1093" s="31">
        <v>435501</v>
      </c>
      <c r="C1093" s="29" t="s">
        <v>18</v>
      </c>
      <c r="D1093" s="30">
        <v>124766000</v>
      </c>
      <c r="E1093" s="31" t="str">
        <f>VLOOKUP(D1093,[2]Directorio!$B$1:$C$3903,2,0)</f>
        <v>E.S.E. Hospital Santa Ana - Guática</v>
      </c>
      <c r="F1093" s="32">
        <v>0</v>
      </c>
      <c r="G1093" s="32">
        <v>49110933.700000003</v>
      </c>
      <c r="H1093" s="33"/>
      <c r="I1093" s="33"/>
      <c r="J1093" s="33"/>
    </row>
    <row r="1094" spans="1:10" s="34" customFormat="1">
      <c r="A1094" s="35"/>
      <c r="B1094" s="31">
        <v>435501</v>
      </c>
      <c r="C1094" s="29" t="s">
        <v>18</v>
      </c>
      <c r="D1094" s="30">
        <v>124666000</v>
      </c>
      <c r="E1094" s="31" t="str">
        <f>VLOOKUP(D1094,[2]Directorio!$B$1:$C$3903,2,0)</f>
        <v>E.S.E. Hospital Santa Mónica - Dosquebradas</v>
      </c>
      <c r="F1094" s="32">
        <v>0</v>
      </c>
      <c r="G1094" s="32">
        <v>330531689.03999996</v>
      </c>
      <c r="H1094" s="33"/>
      <c r="I1094" s="33"/>
      <c r="J1094" s="33"/>
    </row>
    <row r="1095" spans="1:10" s="34" customFormat="1">
      <c r="A1095" s="35"/>
      <c r="B1095" s="31">
        <v>435501</v>
      </c>
      <c r="C1095" s="29" t="s">
        <v>18</v>
      </c>
      <c r="D1095" s="30">
        <v>124266000</v>
      </c>
      <c r="E1095" s="31" t="str">
        <f>VLOOKUP(D1095,[2]Directorio!$B$1:$C$3903,2,0)</f>
        <v>E.S.E. Hospital Mental de Risaralda - Pereira</v>
      </c>
      <c r="F1095" s="32">
        <v>0</v>
      </c>
      <c r="G1095" s="32">
        <v>61673656.68999999</v>
      </c>
      <c r="H1095" s="33"/>
      <c r="I1095" s="33"/>
      <c r="J1095" s="33"/>
    </row>
    <row r="1096" spans="1:10" s="34" customFormat="1">
      <c r="A1096" s="35"/>
      <c r="B1096" s="31">
        <v>435501</v>
      </c>
      <c r="C1096" s="29" t="s">
        <v>18</v>
      </c>
      <c r="D1096" s="30">
        <v>218366383</v>
      </c>
      <c r="E1096" s="31" t="str">
        <f>VLOOKUP(D1096,[2]Directorio!$B$1:$C$3903,2,0)</f>
        <v>La Celia</v>
      </c>
      <c r="F1096" s="32">
        <v>0</v>
      </c>
      <c r="G1096" s="32">
        <v>32141350.920000002</v>
      </c>
      <c r="H1096" s="33"/>
      <c r="I1096" s="33"/>
      <c r="J1096" s="33"/>
    </row>
    <row r="1097" spans="1:10" s="34" customFormat="1">
      <c r="A1097" s="35"/>
      <c r="B1097" s="31">
        <v>435501</v>
      </c>
      <c r="C1097" s="29" t="s">
        <v>18</v>
      </c>
      <c r="D1097" s="30">
        <v>128419000</v>
      </c>
      <c r="E1097" s="31" t="str">
        <f>VLOOKUP(D1097,[2]Directorio!$B$1:$C$3903,2,0)</f>
        <v>E.S.E. Hospital  Francisco de Paula Santander  - Santander de Quilichao</v>
      </c>
      <c r="F1097" s="32">
        <v>0</v>
      </c>
      <c r="G1097" s="32">
        <v>193456928.69999996</v>
      </c>
      <c r="H1097" s="33"/>
      <c r="I1097" s="33"/>
      <c r="J1097" s="33"/>
    </row>
    <row r="1098" spans="1:10" s="34" customFormat="1">
      <c r="A1098" s="35"/>
      <c r="B1098" s="31">
        <v>435501</v>
      </c>
      <c r="C1098" s="29" t="s">
        <v>18</v>
      </c>
      <c r="D1098" s="30">
        <v>251119001</v>
      </c>
      <c r="E1098" s="31" t="str">
        <f>VLOOKUP(D1098,[2]Directorio!$B$1:$C$3903,2,0)</f>
        <v>Acueducto y Alcantarillado de Popayán S.A.</v>
      </c>
      <c r="F1098" s="32">
        <v>0</v>
      </c>
      <c r="G1098" s="32">
        <v>786123972.99000001</v>
      </c>
      <c r="H1098" s="33"/>
      <c r="I1098" s="33"/>
      <c r="J1098" s="33"/>
    </row>
    <row r="1099" spans="1:10" s="34" customFormat="1">
      <c r="A1099" s="35"/>
      <c r="B1099" s="31">
        <v>435501</v>
      </c>
      <c r="C1099" s="29" t="s">
        <v>18</v>
      </c>
      <c r="D1099" s="30">
        <v>219819698</v>
      </c>
      <c r="E1099" s="31" t="str">
        <f>VLOOKUP(D1099,[2]Directorio!$B$1:$C$3903,2,0)</f>
        <v>Santander de Quilichao</v>
      </c>
      <c r="F1099" s="32">
        <v>0</v>
      </c>
      <c r="G1099" s="32">
        <v>245334613.05000004</v>
      </c>
      <c r="H1099" s="33"/>
      <c r="I1099" s="33"/>
      <c r="J1099" s="33"/>
    </row>
    <row r="1100" spans="1:10" s="34" customFormat="1">
      <c r="A1100" s="35"/>
      <c r="B1100" s="31">
        <v>435501</v>
      </c>
      <c r="C1100" s="29" t="s">
        <v>18</v>
      </c>
      <c r="D1100" s="30">
        <v>27219000</v>
      </c>
      <c r="E1100" s="31" t="str">
        <f>VLOOKUP(D1100,[2]Directorio!$B$1:$C$3903,2,0)</f>
        <v>Universidad del Cauca</v>
      </c>
      <c r="F1100" s="32">
        <v>0</v>
      </c>
      <c r="G1100" s="32">
        <v>842011147.14000034</v>
      </c>
      <c r="H1100" s="33"/>
      <c r="I1100" s="33"/>
      <c r="J1100" s="33"/>
    </row>
    <row r="1101" spans="1:10" s="34" customFormat="1">
      <c r="A1101" s="35"/>
      <c r="B1101" s="31">
        <v>435501</v>
      </c>
      <c r="C1101" s="29" t="s">
        <v>18</v>
      </c>
      <c r="D1101" s="30">
        <v>132819000</v>
      </c>
      <c r="E1101" s="31" t="str">
        <f>VLOOKUP(D1101,[2]Directorio!$B$1:$C$3903,2,0)</f>
        <v>Industria Licorera del Cauca</v>
      </c>
      <c r="F1101" s="32">
        <v>0</v>
      </c>
      <c r="G1101" s="32">
        <v>593989389.78000009</v>
      </c>
      <c r="H1101" s="33"/>
      <c r="I1101" s="33"/>
      <c r="J1101" s="33"/>
    </row>
    <row r="1102" spans="1:10" s="34" customFormat="1">
      <c r="A1102" s="35"/>
      <c r="B1102" s="31">
        <v>435501</v>
      </c>
      <c r="C1102" s="29" t="s">
        <v>18</v>
      </c>
      <c r="D1102" s="30">
        <v>215019050</v>
      </c>
      <c r="E1102" s="31" t="str">
        <f>VLOOKUP(D1102,[2]Directorio!$B$1:$C$3903,2,0)</f>
        <v>Argelia -  Cauca</v>
      </c>
      <c r="F1102" s="32">
        <v>0</v>
      </c>
      <c r="G1102" s="32">
        <v>101287045.14999999</v>
      </c>
      <c r="H1102" s="33"/>
      <c r="I1102" s="33"/>
      <c r="J1102" s="33"/>
    </row>
    <row r="1103" spans="1:10" s="34" customFormat="1">
      <c r="A1103" s="35"/>
      <c r="B1103" s="31">
        <v>435501</v>
      </c>
      <c r="C1103" s="29" t="s">
        <v>18</v>
      </c>
      <c r="D1103" s="30">
        <v>215619256</v>
      </c>
      <c r="E1103" s="31" t="str">
        <f>VLOOKUP(D1103,[2]Directorio!$B$1:$C$3903,2,0)</f>
        <v>El Tambo - Cauca</v>
      </c>
      <c r="F1103" s="32">
        <v>0</v>
      </c>
      <c r="G1103" s="32">
        <v>55574446.749999993</v>
      </c>
      <c r="H1103" s="33"/>
      <c r="I1103" s="33"/>
      <c r="J1103" s="33"/>
    </row>
    <row r="1104" spans="1:10" s="34" customFormat="1">
      <c r="A1104" s="35"/>
      <c r="B1104" s="31">
        <v>435501</v>
      </c>
      <c r="C1104" s="29" t="s">
        <v>18</v>
      </c>
      <c r="D1104" s="30">
        <v>219719397</v>
      </c>
      <c r="E1104" s="31" t="str">
        <f>VLOOKUP(D1104,[2]Directorio!$B$1:$C$3903,2,0)</f>
        <v>La Vega - Cauca</v>
      </c>
      <c r="F1104" s="32">
        <v>0</v>
      </c>
      <c r="G1104" s="32">
        <v>50684300.639999993</v>
      </c>
      <c r="H1104" s="33"/>
      <c r="I1104" s="33"/>
      <c r="J1104" s="33"/>
    </row>
    <row r="1105" spans="1:10" s="34" customFormat="1">
      <c r="A1105" s="35"/>
      <c r="B1105" s="31">
        <v>435501</v>
      </c>
      <c r="C1105" s="29" t="s">
        <v>18</v>
      </c>
      <c r="D1105" s="30">
        <v>211219212</v>
      </c>
      <c r="E1105" s="31" t="str">
        <f>VLOOKUP(D1105,[2]Directorio!$B$1:$C$3903,2,0)</f>
        <v>Corinto</v>
      </c>
      <c r="F1105" s="32">
        <v>0</v>
      </c>
      <c r="G1105" s="32">
        <v>15959216.569999998</v>
      </c>
      <c r="H1105" s="33"/>
      <c r="I1105" s="33"/>
      <c r="J1105" s="33"/>
    </row>
    <row r="1106" spans="1:10" s="34" customFormat="1">
      <c r="A1106" s="35"/>
      <c r="B1106" s="31">
        <v>435501</v>
      </c>
      <c r="C1106" s="29" t="s">
        <v>18</v>
      </c>
      <c r="D1106" s="30">
        <v>214219142</v>
      </c>
      <c r="E1106" s="31" t="str">
        <f>VLOOKUP(D1106,[2]Directorio!$B$1:$C$3903,2,0)</f>
        <v>Caloto</v>
      </c>
      <c r="F1106" s="32">
        <v>0</v>
      </c>
      <c r="G1106" s="32">
        <v>97814443.840000004</v>
      </c>
      <c r="H1106" s="33"/>
      <c r="I1106" s="33"/>
      <c r="J1106" s="33"/>
    </row>
    <row r="1107" spans="1:10" s="34" customFormat="1">
      <c r="A1107" s="35"/>
      <c r="B1107" s="31">
        <v>435501</v>
      </c>
      <c r="C1107" s="29" t="s">
        <v>18</v>
      </c>
      <c r="D1107" s="30">
        <v>219219392</v>
      </c>
      <c r="E1107" s="31" t="str">
        <f>VLOOKUP(D1107,[2]Directorio!$B$1:$C$3903,2,0)</f>
        <v>La Sierra</v>
      </c>
      <c r="F1107" s="32">
        <v>0</v>
      </c>
      <c r="G1107" s="32">
        <v>25722625.409999996</v>
      </c>
      <c r="H1107" s="33"/>
      <c r="I1107" s="33"/>
      <c r="J1107" s="33"/>
    </row>
    <row r="1108" spans="1:10" s="34" customFormat="1">
      <c r="A1108" s="35"/>
      <c r="B1108" s="31">
        <v>435501</v>
      </c>
      <c r="C1108" s="29" t="s">
        <v>18</v>
      </c>
      <c r="D1108" s="30">
        <v>219319693</v>
      </c>
      <c r="E1108" s="31" t="str">
        <f>VLOOKUP(D1108,[2]Directorio!$B$1:$C$3903,2,0)</f>
        <v>San Sebastián</v>
      </c>
      <c r="F1108" s="32">
        <v>0</v>
      </c>
      <c r="G1108" s="32">
        <v>28153900.98</v>
      </c>
      <c r="H1108" s="33"/>
      <c r="I1108" s="33"/>
      <c r="J1108" s="33"/>
    </row>
    <row r="1109" spans="1:10" s="34" customFormat="1">
      <c r="A1109" s="35"/>
      <c r="B1109" s="31">
        <v>435501</v>
      </c>
      <c r="C1109" s="29" t="s">
        <v>18</v>
      </c>
      <c r="D1109" s="30">
        <v>127119000</v>
      </c>
      <c r="E1109" s="31" t="str">
        <f>VLOOKUP(D1109,[2]Directorio!$B$1:$C$3903,2,0)</f>
        <v>E.S.E. Hospital Universitario San José - Popayán</v>
      </c>
      <c r="F1109" s="32">
        <v>0</v>
      </c>
      <c r="G1109" s="32">
        <v>1245983284.8599999</v>
      </c>
      <c r="H1109" s="33"/>
      <c r="I1109" s="33"/>
      <c r="J1109" s="33"/>
    </row>
    <row r="1110" spans="1:10" s="34" customFormat="1">
      <c r="A1110" s="35"/>
      <c r="B1110" s="31">
        <v>435501</v>
      </c>
      <c r="C1110" s="29" t="s">
        <v>18</v>
      </c>
      <c r="D1110" s="30">
        <v>111919000</v>
      </c>
      <c r="E1110" s="31" t="str">
        <f>VLOOKUP(D1110,[2]Directorio!$B$1:$C$3903,2,0)</f>
        <v>Departamento del Cauca</v>
      </c>
      <c r="F1110" s="32">
        <v>0</v>
      </c>
      <c r="G1110" s="32">
        <v>756661736.24999988</v>
      </c>
      <c r="H1110" s="33"/>
      <c r="I1110" s="33"/>
      <c r="J1110" s="33"/>
    </row>
    <row r="1111" spans="1:10" s="34" customFormat="1">
      <c r="A1111" s="35"/>
      <c r="B1111" s="31">
        <v>435501</v>
      </c>
      <c r="C1111" s="29" t="s">
        <v>18</v>
      </c>
      <c r="D1111" s="30">
        <v>112727000</v>
      </c>
      <c r="E1111" s="31" t="str">
        <f>VLOOKUP(D1111,[2]Directorio!$B$1:$C$3903,2,0)</f>
        <v>Departamento del Chocó</v>
      </c>
      <c r="F1111" s="32">
        <v>0</v>
      </c>
      <c r="G1111" s="32">
        <v>7980600</v>
      </c>
      <c r="H1111" s="33"/>
      <c r="I1111" s="33"/>
      <c r="J1111" s="33"/>
    </row>
    <row r="1112" spans="1:10" s="34" customFormat="1">
      <c r="A1112" s="35"/>
      <c r="B1112" s="31">
        <v>435501</v>
      </c>
      <c r="C1112" s="29" t="s">
        <v>18</v>
      </c>
      <c r="D1112" s="30">
        <v>220127245</v>
      </c>
      <c r="E1112" s="31" t="str">
        <f>VLOOKUP(D1112,[2]Directorio!$B$1:$C$3903,2,0)</f>
        <v>E.S.E. Hospital San Roque - El Carmen de Atrato</v>
      </c>
      <c r="F1112" s="32">
        <v>0</v>
      </c>
      <c r="G1112" s="32">
        <v>87046209.189999998</v>
      </c>
      <c r="H1112" s="33"/>
      <c r="I1112" s="33"/>
      <c r="J1112" s="33"/>
    </row>
    <row r="1113" spans="1:10" s="34" customFormat="1">
      <c r="A1113" s="35"/>
      <c r="B1113" s="31">
        <v>435501</v>
      </c>
      <c r="C1113" s="29" t="s">
        <v>18</v>
      </c>
      <c r="D1113" s="30">
        <v>216127361</v>
      </c>
      <c r="E1113" s="31" t="str">
        <f>VLOOKUP(D1113,[2]Directorio!$B$1:$C$3903,2,0)</f>
        <v>Istmina</v>
      </c>
      <c r="F1113" s="32">
        <v>0</v>
      </c>
      <c r="G1113" s="32">
        <v>5776600</v>
      </c>
      <c r="H1113" s="33"/>
      <c r="I1113" s="33"/>
      <c r="J1113" s="33"/>
    </row>
    <row r="1114" spans="1:10" s="34" customFormat="1">
      <c r="A1114" s="35"/>
      <c r="B1114" s="31">
        <v>435501</v>
      </c>
      <c r="C1114" s="29" t="s">
        <v>18</v>
      </c>
      <c r="D1114" s="30">
        <v>218727787</v>
      </c>
      <c r="E1114" s="31" t="str">
        <f>VLOOKUP(D1114,[2]Directorio!$B$1:$C$3903,2,0)</f>
        <v>Tadó</v>
      </c>
      <c r="F1114" s="32">
        <v>0</v>
      </c>
      <c r="G1114" s="32">
        <v>23009315.07</v>
      </c>
      <c r="H1114" s="33"/>
      <c r="I1114" s="33"/>
      <c r="J1114" s="33"/>
    </row>
    <row r="1115" spans="1:10" s="34" customFormat="1">
      <c r="A1115" s="35"/>
      <c r="B1115" s="31">
        <v>435501</v>
      </c>
      <c r="C1115" s="29" t="s">
        <v>18</v>
      </c>
      <c r="D1115" s="30">
        <v>217527075</v>
      </c>
      <c r="E1115" s="31" t="str">
        <f>VLOOKUP(D1115,[2]Directorio!$B$1:$C$3903,2,0)</f>
        <v>Bahía Solano - Ciudad Mutis</v>
      </c>
      <c r="F1115" s="32">
        <v>0</v>
      </c>
      <c r="G1115" s="32">
        <v>11223561.640000001</v>
      </c>
      <c r="H1115" s="33"/>
      <c r="I1115" s="33"/>
      <c r="J1115" s="33"/>
    </row>
    <row r="1116" spans="1:10" s="34" customFormat="1">
      <c r="A1116" s="35"/>
      <c r="B1116" s="31">
        <v>435501</v>
      </c>
      <c r="C1116" s="29" t="s">
        <v>18</v>
      </c>
      <c r="D1116" s="30">
        <v>210147001</v>
      </c>
      <c r="E1116" s="31" t="str">
        <f>VLOOKUP(D1116,[2]Directorio!$B$1:$C$3903,2,0)</f>
        <v>Santa Marta, Distrito Turístico, Cultural e Histórico</v>
      </c>
      <c r="F1116" s="32">
        <v>0</v>
      </c>
      <c r="G1116" s="32">
        <v>371277895.14999992</v>
      </c>
      <c r="H1116" s="33"/>
      <c r="I1116" s="33"/>
      <c r="J1116" s="33"/>
    </row>
    <row r="1117" spans="1:10" s="34" customFormat="1">
      <c r="A1117" s="35"/>
      <c r="B1117" s="31">
        <v>435501</v>
      </c>
      <c r="C1117" s="29" t="s">
        <v>18</v>
      </c>
      <c r="D1117" s="30">
        <v>215547555</v>
      </c>
      <c r="E1117" s="31" t="str">
        <f>VLOOKUP(D1117,[2]Directorio!$B$1:$C$3903,2,0)</f>
        <v>Plato</v>
      </c>
      <c r="F1117" s="32">
        <v>0</v>
      </c>
      <c r="G1117" s="32">
        <v>9200168.0700000003</v>
      </c>
      <c r="H1117" s="33"/>
      <c r="I1117" s="33"/>
      <c r="J1117" s="33"/>
    </row>
    <row r="1118" spans="1:10" s="34" customFormat="1">
      <c r="A1118" s="35"/>
      <c r="B1118" s="31">
        <v>435501</v>
      </c>
      <c r="C1118" s="29" t="s">
        <v>18</v>
      </c>
      <c r="D1118" s="30">
        <v>121647000</v>
      </c>
      <c r="E1118" s="31" t="str">
        <f>VLOOKUP(D1118,[2]Directorio!$B$1:$C$3903,2,0)</f>
        <v>Universidad del Magdalena</v>
      </c>
      <c r="F1118" s="32">
        <v>0</v>
      </c>
      <c r="G1118" s="32">
        <v>26560000</v>
      </c>
      <c r="H1118" s="33"/>
      <c r="I1118" s="33"/>
      <c r="J1118" s="33"/>
    </row>
    <row r="1119" spans="1:10" s="34" customFormat="1">
      <c r="A1119" s="35"/>
      <c r="B1119" s="31">
        <v>435501</v>
      </c>
      <c r="C1119" s="29" t="s">
        <v>18</v>
      </c>
      <c r="D1119" s="30">
        <v>230115759</v>
      </c>
      <c r="E1119" s="31" t="str">
        <f>VLOOKUP(D1119,[2]Directorio!$B$1:$C$3903,2,0)</f>
        <v>E.S.P. Compañía de Servicios Públicos Sogamoso S.A.</v>
      </c>
      <c r="F1119" s="32">
        <v>0</v>
      </c>
      <c r="G1119" s="32">
        <v>142300895.01000002</v>
      </c>
      <c r="H1119" s="33"/>
      <c r="I1119" s="33"/>
      <c r="J1119" s="33"/>
    </row>
    <row r="1120" spans="1:10" s="34" customFormat="1">
      <c r="A1120" s="35"/>
      <c r="B1120" s="31">
        <v>435501</v>
      </c>
      <c r="C1120" s="29" t="s">
        <v>18</v>
      </c>
      <c r="D1120" s="30">
        <v>217215572</v>
      </c>
      <c r="E1120" s="31" t="str">
        <f>VLOOKUP(D1120,[2]Directorio!$B$1:$C$3903,2,0)</f>
        <v>Puerto Boyacá</v>
      </c>
      <c r="F1120" s="32">
        <v>0</v>
      </c>
      <c r="G1120" s="32">
        <v>185742346.20000002</v>
      </c>
      <c r="H1120" s="33"/>
      <c r="I1120" s="33"/>
      <c r="J1120" s="33"/>
    </row>
    <row r="1121" spans="1:10" s="34" customFormat="1">
      <c r="A1121" s="35"/>
      <c r="B1121" s="31">
        <v>435501</v>
      </c>
      <c r="C1121" s="29" t="s">
        <v>18</v>
      </c>
      <c r="D1121" s="30">
        <v>217615176</v>
      </c>
      <c r="E1121" s="31" t="str">
        <f>VLOOKUP(D1121,[2]Directorio!$B$1:$C$3903,2,0)</f>
        <v>Chiquinquirá</v>
      </c>
      <c r="F1121" s="32">
        <v>0</v>
      </c>
      <c r="G1121" s="32">
        <v>112893794.39</v>
      </c>
      <c r="H1121" s="33"/>
      <c r="I1121" s="33"/>
      <c r="J1121" s="33"/>
    </row>
    <row r="1122" spans="1:10" s="34" customFormat="1">
      <c r="A1122" s="35"/>
      <c r="B1122" s="31">
        <v>435501</v>
      </c>
      <c r="C1122" s="29" t="s">
        <v>18</v>
      </c>
      <c r="D1122" s="30">
        <v>111515000</v>
      </c>
      <c r="E1122" s="31" t="str">
        <f>VLOOKUP(D1122,[2]Directorio!$B$1:$C$3903,2,0)</f>
        <v>Departamento de Boyacá</v>
      </c>
      <c r="F1122" s="32">
        <v>0</v>
      </c>
      <c r="G1122" s="32">
        <v>51444866.329999998</v>
      </c>
      <c r="H1122" s="33"/>
      <c r="I1122" s="33"/>
      <c r="J1122" s="33"/>
    </row>
    <row r="1123" spans="1:10" s="34" customFormat="1">
      <c r="A1123" s="35"/>
      <c r="B1123" s="31">
        <v>435501</v>
      </c>
      <c r="C1123" s="29" t="s">
        <v>18</v>
      </c>
      <c r="D1123" s="30">
        <v>923273104</v>
      </c>
      <c r="E1123" s="31" t="str">
        <f>VLOOKUP(D1123,[2]Directorio!$B$1:$C$3903,2,0)</f>
        <v>Contraloría General de Boyacá</v>
      </c>
      <c r="F1123" s="32">
        <v>0</v>
      </c>
      <c r="G1123" s="32">
        <v>13383302.389999999</v>
      </c>
      <c r="H1123" s="33"/>
      <c r="I1123" s="33"/>
      <c r="J1123" s="33"/>
    </row>
    <row r="1124" spans="1:10" s="34" customFormat="1">
      <c r="A1124" s="35"/>
      <c r="B1124" s="31">
        <v>435501</v>
      </c>
      <c r="C1124" s="29" t="s">
        <v>18</v>
      </c>
      <c r="D1124" s="30">
        <v>210415804</v>
      </c>
      <c r="E1124" s="31" t="str">
        <f>VLOOKUP(D1124,[2]Directorio!$B$1:$C$3903,2,0)</f>
        <v>Tibaná</v>
      </c>
      <c r="F1124" s="32">
        <v>0</v>
      </c>
      <c r="G1124" s="32">
        <v>54477720.439999998</v>
      </c>
      <c r="H1124" s="33"/>
      <c r="I1124" s="33"/>
      <c r="J1124" s="33"/>
    </row>
    <row r="1125" spans="1:10" s="34" customFormat="1">
      <c r="A1125" s="35"/>
      <c r="B1125" s="31">
        <v>435501</v>
      </c>
      <c r="C1125" s="29" t="s">
        <v>18</v>
      </c>
      <c r="D1125" s="30">
        <v>220115407</v>
      </c>
      <c r="E1125" s="31" t="str">
        <f>VLOOKUP(D1125,[2]Directorio!$B$1:$C$3903,2,0)</f>
        <v>E.S.E. Hospital San Francisco - Villa de Leyva</v>
      </c>
      <c r="F1125" s="32">
        <v>0</v>
      </c>
      <c r="G1125" s="32">
        <v>807139.63</v>
      </c>
      <c r="H1125" s="33"/>
      <c r="I1125" s="33"/>
      <c r="J1125" s="33"/>
    </row>
    <row r="1126" spans="1:10" s="34" customFormat="1">
      <c r="A1126" s="35"/>
      <c r="B1126" s="31">
        <v>435501</v>
      </c>
      <c r="C1126" s="29" t="s">
        <v>18</v>
      </c>
      <c r="D1126" s="30">
        <v>124715000</v>
      </c>
      <c r="E1126" s="31" t="str">
        <f>VLOOKUP(D1126,[2]Directorio!$B$1:$C$3903,2,0)</f>
        <v>Instituto de Tránsito de Boyacá</v>
      </c>
      <c r="F1126" s="32">
        <v>0</v>
      </c>
      <c r="G1126" s="32">
        <v>38291907.350000001</v>
      </c>
      <c r="H1126" s="33"/>
      <c r="I1126" s="33"/>
      <c r="J1126" s="33"/>
    </row>
    <row r="1127" spans="1:10" s="34" customFormat="1">
      <c r="A1127" s="35"/>
      <c r="B1127" s="31">
        <v>435501</v>
      </c>
      <c r="C1127" s="29" t="s">
        <v>18</v>
      </c>
      <c r="D1127" s="30">
        <v>216015660</v>
      </c>
      <c r="E1127" s="31" t="str">
        <f>VLOOKUP(D1127,[2]Directorio!$B$1:$C$3903,2,0)</f>
        <v>San Eduardo</v>
      </c>
      <c r="F1127" s="32">
        <v>0</v>
      </c>
      <c r="G1127" s="32">
        <v>13499840</v>
      </c>
      <c r="H1127" s="33"/>
      <c r="I1127" s="33"/>
      <c r="J1127" s="33"/>
    </row>
    <row r="1128" spans="1:10" s="34" customFormat="1">
      <c r="A1128" s="35"/>
      <c r="B1128" s="31">
        <v>435501</v>
      </c>
      <c r="C1128" s="29" t="s">
        <v>18</v>
      </c>
      <c r="D1128" s="30">
        <v>141015000</v>
      </c>
      <c r="E1128" s="31" t="str">
        <f>VLOOKUP(D1128,[2]Directorio!$B$1:$C$3903,2,0)</f>
        <v>Fundación Casa del Menor Marco Fidel Suárez</v>
      </c>
      <c r="F1128" s="32">
        <v>0</v>
      </c>
      <c r="G1128" s="32">
        <v>4646820.1499999985</v>
      </c>
      <c r="H1128" s="33"/>
      <c r="I1128" s="33"/>
      <c r="J1128" s="33"/>
    </row>
    <row r="1129" spans="1:10" s="34" customFormat="1">
      <c r="A1129" s="35"/>
      <c r="B1129" s="31">
        <v>435501</v>
      </c>
      <c r="C1129" s="29" t="s">
        <v>18</v>
      </c>
      <c r="D1129" s="30">
        <v>216715367</v>
      </c>
      <c r="E1129" s="31" t="str">
        <f>VLOOKUP(D1129,[2]Directorio!$B$1:$C$3903,2,0)</f>
        <v>Jenesano</v>
      </c>
      <c r="F1129" s="32">
        <v>0</v>
      </c>
      <c r="G1129" s="32">
        <v>40944651.259999998</v>
      </c>
      <c r="H1129" s="33"/>
      <c r="I1129" s="33"/>
      <c r="J1129" s="33"/>
    </row>
    <row r="1130" spans="1:10" s="34" customFormat="1">
      <c r="A1130" s="35"/>
      <c r="B1130" s="31">
        <v>435501</v>
      </c>
      <c r="C1130" s="29" t="s">
        <v>18</v>
      </c>
      <c r="D1130" s="30">
        <v>213115131</v>
      </c>
      <c r="E1130" s="31" t="str">
        <f>VLOOKUP(D1130,[2]Directorio!$B$1:$C$3903,2,0)</f>
        <v>Caldas - Boyacá</v>
      </c>
      <c r="F1130" s="32">
        <v>0</v>
      </c>
      <c r="G1130" s="32">
        <v>11400480</v>
      </c>
      <c r="H1130" s="33"/>
      <c r="I1130" s="33"/>
      <c r="J1130" s="33"/>
    </row>
    <row r="1131" spans="1:10" s="34" customFormat="1">
      <c r="A1131" s="35"/>
      <c r="B1131" s="31">
        <v>435501</v>
      </c>
      <c r="C1131" s="29" t="s">
        <v>18</v>
      </c>
      <c r="D1131" s="30">
        <v>214015740</v>
      </c>
      <c r="E1131" s="31" t="str">
        <f>VLOOKUP(D1131,[2]Directorio!$B$1:$C$3903,2,0)</f>
        <v>Siachoque</v>
      </c>
      <c r="F1131" s="32">
        <v>0</v>
      </c>
      <c r="G1131" s="32">
        <v>13231000</v>
      </c>
      <c r="H1131" s="33"/>
      <c r="I1131" s="33"/>
      <c r="J1131" s="33"/>
    </row>
    <row r="1132" spans="1:10" s="34" customFormat="1">
      <c r="A1132" s="35"/>
      <c r="B1132" s="31">
        <v>435501</v>
      </c>
      <c r="C1132" s="29" t="s">
        <v>18</v>
      </c>
      <c r="D1132" s="30">
        <v>213715537</v>
      </c>
      <c r="E1132" s="31" t="str">
        <f>VLOOKUP(D1132,[2]Directorio!$B$1:$C$3903,2,0)</f>
        <v>Paz del Río</v>
      </c>
      <c r="F1132" s="32">
        <v>0</v>
      </c>
      <c r="G1132" s="32">
        <v>29086619.919999998</v>
      </c>
      <c r="H1132" s="33"/>
      <c r="I1132" s="33"/>
      <c r="J1132" s="33"/>
    </row>
    <row r="1133" spans="1:10" s="34" customFormat="1">
      <c r="A1133" s="35"/>
      <c r="B1133" s="31">
        <v>435501</v>
      </c>
      <c r="C1133" s="29" t="s">
        <v>18</v>
      </c>
      <c r="D1133" s="30">
        <v>215915759</v>
      </c>
      <c r="E1133" s="31" t="str">
        <f>VLOOKUP(D1133,[2]Directorio!$B$1:$C$3903,2,0)</f>
        <v>Sogamoso</v>
      </c>
      <c r="F1133" s="32">
        <v>0</v>
      </c>
      <c r="G1133" s="32">
        <v>223048540.06000003</v>
      </c>
      <c r="H1133" s="33"/>
      <c r="I1133" s="33"/>
      <c r="J1133" s="33"/>
    </row>
    <row r="1134" spans="1:10" s="34" customFormat="1">
      <c r="A1134" s="35"/>
      <c r="B1134" s="31">
        <v>435501</v>
      </c>
      <c r="C1134" s="29" t="s">
        <v>18</v>
      </c>
      <c r="D1134" s="30">
        <v>210615806</v>
      </c>
      <c r="E1134" s="31" t="str">
        <f>VLOOKUP(D1134,[2]Directorio!$B$1:$C$3903,2,0)</f>
        <v>Tibasosa</v>
      </c>
      <c r="F1134" s="32">
        <v>0</v>
      </c>
      <c r="G1134" s="32">
        <v>6864488.9700000007</v>
      </c>
      <c r="H1134" s="33"/>
      <c r="I1134" s="33"/>
      <c r="J1134" s="33"/>
    </row>
    <row r="1135" spans="1:10" s="34" customFormat="1">
      <c r="A1135" s="35"/>
      <c r="B1135" s="31">
        <v>435501</v>
      </c>
      <c r="C1135" s="29" t="s">
        <v>18</v>
      </c>
      <c r="D1135" s="30">
        <v>211515215</v>
      </c>
      <c r="E1135" s="31" t="str">
        <f>VLOOKUP(D1135,[2]Directorio!$B$1:$C$3903,2,0)</f>
        <v>Corrales</v>
      </c>
      <c r="F1135" s="32">
        <v>0</v>
      </c>
      <c r="G1135" s="32">
        <v>14244700</v>
      </c>
      <c r="H1135" s="33"/>
      <c r="I1135" s="33"/>
      <c r="J1135" s="33"/>
    </row>
    <row r="1136" spans="1:10" s="34" customFormat="1">
      <c r="A1136" s="35"/>
      <c r="B1136" s="31">
        <v>435501</v>
      </c>
      <c r="C1136" s="29" t="s">
        <v>18</v>
      </c>
      <c r="D1136" s="30">
        <v>216215362</v>
      </c>
      <c r="E1136" s="31" t="str">
        <f>VLOOKUP(D1136,[2]Directorio!$B$1:$C$3903,2,0)</f>
        <v>Iza</v>
      </c>
      <c r="F1136" s="32">
        <v>0</v>
      </c>
      <c r="G1136" s="32">
        <v>17185357.32</v>
      </c>
      <c r="H1136" s="33"/>
      <c r="I1136" s="33"/>
      <c r="J1136" s="33"/>
    </row>
    <row r="1137" spans="1:10" s="34" customFormat="1">
      <c r="A1137" s="35"/>
      <c r="B1137" s="31">
        <v>435501</v>
      </c>
      <c r="C1137" s="29" t="s">
        <v>18</v>
      </c>
      <c r="D1137" s="30">
        <v>219715097</v>
      </c>
      <c r="E1137" s="31" t="str">
        <f>VLOOKUP(D1137,[2]Directorio!$B$1:$C$3903,2,0)</f>
        <v>Boavita</v>
      </c>
      <c r="F1137" s="32">
        <v>0</v>
      </c>
      <c r="G1137" s="32">
        <v>34303534.060000002</v>
      </c>
      <c r="H1137" s="33"/>
      <c r="I1137" s="33"/>
      <c r="J1137" s="33"/>
    </row>
    <row r="1138" spans="1:10" s="34" customFormat="1">
      <c r="A1138" s="35"/>
      <c r="B1138" s="31">
        <v>435501</v>
      </c>
      <c r="C1138" s="29" t="s">
        <v>18</v>
      </c>
      <c r="D1138" s="30">
        <v>214215542</v>
      </c>
      <c r="E1138" s="31" t="str">
        <f>VLOOKUP(D1138,[2]Directorio!$B$1:$C$3903,2,0)</f>
        <v>Pesca</v>
      </c>
      <c r="F1138" s="32">
        <v>0</v>
      </c>
      <c r="G1138" s="32">
        <v>28287894.589999996</v>
      </c>
      <c r="H1138" s="33"/>
      <c r="I1138" s="33"/>
      <c r="J1138" s="33"/>
    </row>
    <row r="1139" spans="1:10" s="34" customFormat="1">
      <c r="A1139" s="35"/>
      <c r="B1139" s="31">
        <v>435501</v>
      </c>
      <c r="C1139" s="29" t="s">
        <v>18</v>
      </c>
      <c r="D1139" s="30">
        <v>216815368</v>
      </c>
      <c r="E1139" s="31" t="str">
        <f>VLOOKUP(D1139,[2]Directorio!$B$1:$C$3903,2,0)</f>
        <v>Jericó - Boyacá</v>
      </c>
      <c r="F1139" s="32">
        <v>0</v>
      </c>
      <c r="G1139" s="32">
        <v>11174122.67</v>
      </c>
      <c r="H1139" s="33"/>
      <c r="I1139" s="33"/>
      <c r="J1139" s="33"/>
    </row>
    <row r="1140" spans="1:10" s="34" customFormat="1">
      <c r="A1140" s="35"/>
      <c r="B1140" s="31">
        <v>435501</v>
      </c>
      <c r="C1140" s="29" t="s">
        <v>18</v>
      </c>
      <c r="D1140" s="30">
        <v>211815218</v>
      </c>
      <c r="E1140" s="31" t="str">
        <f>VLOOKUP(D1140,[2]Directorio!$B$1:$C$3903,2,0)</f>
        <v>Covarachía</v>
      </c>
      <c r="F1140" s="32">
        <v>0</v>
      </c>
      <c r="G1140" s="32">
        <v>1958000</v>
      </c>
      <c r="H1140" s="33"/>
      <c r="I1140" s="33"/>
      <c r="J1140" s="33"/>
    </row>
    <row r="1141" spans="1:10" s="34" customFormat="1">
      <c r="A1141" s="35"/>
      <c r="B1141" s="31">
        <v>435501</v>
      </c>
      <c r="C1141" s="29" t="s">
        <v>18</v>
      </c>
      <c r="D1141" s="30">
        <v>122776000</v>
      </c>
      <c r="E1141" s="31" t="str">
        <f>VLOOKUP(D1141,[2]Directorio!$B$1:$C$3903,2,0)</f>
        <v>E.S.E. Hospital San Antonio - Roldanillo (Valle)</v>
      </c>
      <c r="F1141" s="32">
        <v>0</v>
      </c>
      <c r="G1141" s="32">
        <v>84718939.840000004</v>
      </c>
      <c r="H1141" s="33"/>
      <c r="I1141" s="33"/>
      <c r="J1141" s="33"/>
    </row>
    <row r="1142" spans="1:10" s="34" customFormat="1">
      <c r="A1142" s="35"/>
      <c r="B1142" s="31">
        <v>435501</v>
      </c>
      <c r="C1142" s="29" t="s">
        <v>18</v>
      </c>
      <c r="D1142" s="30">
        <v>126176000</v>
      </c>
      <c r="E1142" s="31" t="str">
        <f>VLOOKUP(D1142,[2]Directorio!$B$1:$C$3903,2,0)</f>
        <v>E.S.E. Hospital Santander - Caicedonia</v>
      </c>
      <c r="F1142" s="32">
        <v>0</v>
      </c>
      <c r="G1142" s="32">
        <v>122255104.94999997</v>
      </c>
      <c r="H1142" s="33"/>
      <c r="I1142" s="33"/>
      <c r="J1142" s="33"/>
    </row>
    <row r="1143" spans="1:10" s="34" customFormat="1">
      <c r="A1143" s="35"/>
      <c r="B1143" s="31">
        <v>435501</v>
      </c>
      <c r="C1143" s="29" t="s">
        <v>18</v>
      </c>
      <c r="D1143" s="30">
        <v>127576000</v>
      </c>
      <c r="E1143" s="31" t="str">
        <f>VLOOKUP(D1143,[2]Directorio!$B$1:$C$3903,2,0)</f>
        <v>E.S.E. Hospital Gonzalo Contreras - La Unión</v>
      </c>
      <c r="F1143" s="32">
        <v>0</v>
      </c>
      <c r="G1143" s="32">
        <v>127172902.51000002</v>
      </c>
      <c r="H1143" s="33"/>
      <c r="I1143" s="33"/>
      <c r="J1143" s="33"/>
    </row>
    <row r="1144" spans="1:10" s="34" customFormat="1">
      <c r="A1144" s="35"/>
      <c r="B1144" s="31">
        <v>435501</v>
      </c>
      <c r="C1144" s="29" t="s">
        <v>18</v>
      </c>
      <c r="D1144" s="30">
        <v>125876000</v>
      </c>
      <c r="E1144" s="31" t="str">
        <f>VLOOKUP(D1144,[2]Directorio!$B$1:$C$3903,2,0)</f>
        <v>E.S.E. Hospital Santa Ana - Bolívar</v>
      </c>
      <c r="F1144" s="32">
        <v>0</v>
      </c>
      <c r="G1144" s="32">
        <v>57596600.540000014</v>
      </c>
      <c r="H1144" s="33"/>
      <c r="I1144" s="33"/>
      <c r="J1144" s="33"/>
    </row>
    <row r="1145" spans="1:10" s="34" customFormat="1">
      <c r="A1145" s="35"/>
      <c r="B1145" s="31">
        <v>435501</v>
      </c>
      <c r="C1145" s="29" t="s">
        <v>18</v>
      </c>
      <c r="D1145" s="30">
        <v>125676000</v>
      </c>
      <c r="E1145" s="31" t="str">
        <f>VLOOKUP(D1145,[2]Directorio!$B$1:$C$3903,2,0)</f>
        <v>E.S.E. Hospital Santa Ana de los Caballeros - Ansermanuevo</v>
      </c>
      <c r="F1145" s="32">
        <v>0</v>
      </c>
      <c r="G1145" s="32">
        <v>71445067.049999997</v>
      </c>
      <c r="H1145" s="33"/>
      <c r="I1145" s="33"/>
      <c r="J1145" s="33"/>
    </row>
    <row r="1146" spans="1:10" s="34" customFormat="1">
      <c r="A1146" s="35"/>
      <c r="B1146" s="31">
        <v>435501</v>
      </c>
      <c r="C1146" s="29" t="s">
        <v>18</v>
      </c>
      <c r="D1146" s="30">
        <v>267176403</v>
      </c>
      <c r="E1146" s="31" t="str">
        <f>VLOOKUP(D1146,[2]Directorio!$B$1:$C$3903,2,0)</f>
        <v>E.S.E. Hospital Nuestra Señora de los Santos - La Victoria</v>
      </c>
      <c r="F1146" s="32">
        <v>0</v>
      </c>
      <c r="G1146" s="32">
        <v>59452425.219999999</v>
      </c>
      <c r="H1146" s="33"/>
      <c r="I1146" s="33"/>
      <c r="J1146" s="33"/>
    </row>
    <row r="1147" spans="1:10" s="34" customFormat="1">
      <c r="A1147" s="35"/>
      <c r="B1147" s="31">
        <v>435501</v>
      </c>
      <c r="C1147" s="29" t="s">
        <v>18</v>
      </c>
      <c r="D1147" s="30">
        <v>212276122</v>
      </c>
      <c r="E1147" s="31" t="str">
        <f>VLOOKUP(D1147,[2]Directorio!$B$1:$C$3903,2,0)</f>
        <v>Caicedonia</v>
      </c>
      <c r="F1147" s="32">
        <v>0</v>
      </c>
      <c r="G1147" s="32">
        <v>100537780.82999997</v>
      </c>
      <c r="H1147" s="33"/>
      <c r="I1147" s="33"/>
      <c r="J1147" s="33"/>
    </row>
    <row r="1148" spans="1:10" s="34" customFormat="1">
      <c r="A1148" s="35"/>
      <c r="B1148" s="31">
        <v>435501</v>
      </c>
      <c r="C1148" s="29" t="s">
        <v>18</v>
      </c>
      <c r="D1148" s="30">
        <v>128176000</v>
      </c>
      <c r="E1148" s="31" t="str">
        <f>VLOOKUP(D1148,[2]Directorio!$B$1:$C$3903,2,0)</f>
        <v>E.S.E. Hospital Kennedy -  Riofrío</v>
      </c>
      <c r="F1148" s="32">
        <v>0</v>
      </c>
      <c r="G1148" s="32">
        <v>46638868.760000005</v>
      </c>
      <c r="H1148" s="33"/>
      <c r="I1148" s="33"/>
      <c r="J1148" s="33"/>
    </row>
    <row r="1149" spans="1:10" s="34" customFormat="1">
      <c r="A1149" s="35"/>
      <c r="B1149" s="31">
        <v>435501</v>
      </c>
      <c r="C1149" s="29" t="s">
        <v>18</v>
      </c>
      <c r="D1149" s="30">
        <v>124876000</v>
      </c>
      <c r="E1149" s="31" t="str">
        <f>VLOOKUP(D1149,[2]Directorio!$B$1:$C$3903,2,0)</f>
        <v>Unidad Central del Valle del Cauca</v>
      </c>
      <c r="F1149" s="32">
        <v>0</v>
      </c>
      <c r="G1149" s="32">
        <v>20038055.549999997</v>
      </c>
      <c r="H1149" s="33"/>
      <c r="I1149" s="33"/>
      <c r="J1149" s="33"/>
    </row>
    <row r="1150" spans="1:10" s="34" customFormat="1">
      <c r="A1150" s="35"/>
      <c r="B1150" s="31">
        <v>435501</v>
      </c>
      <c r="C1150" s="29" t="s">
        <v>18</v>
      </c>
      <c r="D1150" s="30">
        <v>126676000</v>
      </c>
      <c r="E1150" s="31" t="str">
        <f>VLOOKUP(D1150,[2]Directorio!$B$1:$C$3903,2,0)</f>
        <v>E.S.E. Hospital Santa Catalina - El Cairo</v>
      </c>
      <c r="F1150" s="32">
        <v>0</v>
      </c>
      <c r="G1150" s="32">
        <v>39673928.020000003</v>
      </c>
      <c r="H1150" s="33"/>
      <c r="I1150" s="33"/>
      <c r="J1150" s="33"/>
    </row>
    <row r="1151" spans="1:10" s="34" customFormat="1">
      <c r="A1151" s="35"/>
      <c r="B1151" s="31">
        <v>435501</v>
      </c>
      <c r="C1151" s="29" t="s">
        <v>18</v>
      </c>
      <c r="D1151" s="30">
        <v>210076100</v>
      </c>
      <c r="E1151" s="31" t="str">
        <f>VLOOKUP(D1151,[2]Directorio!$B$1:$C$3903,2,0)</f>
        <v>Bolívar - Valle del Cauca</v>
      </c>
      <c r="F1151" s="32">
        <v>0</v>
      </c>
      <c r="G1151" s="32">
        <v>28250240.539999999</v>
      </c>
      <c r="H1151" s="33"/>
      <c r="I1151" s="33"/>
      <c r="J1151" s="33"/>
    </row>
    <row r="1152" spans="1:10" s="34" customFormat="1">
      <c r="A1152" s="35"/>
      <c r="B1152" s="31">
        <v>435501</v>
      </c>
      <c r="C1152" s="29" t="s">
        <v>18</v>
      </c>
      <c r="D1152" s="30">
        <v>212376823</v>
      </c>
      <c r="E1152" s="31" t="str">
        <f>VLOOKUP(D1152,[2]Directorio!$B$1:$C$3903,2,0)</f>
        <v>Toro</v>
      </c>
      <c r="F1152" s="32">
        <v>0</v>
      </c>
      <c r="G1152" s="32">
        <v>40111736.769999996</v>
      </c>
      <c r="H1152" s="33"/>
      <c r="I1152" s="33"/>
      <c r="J1152" s="33"/>
    </row>
    <row r="1153" spans="1:10" s="34" customFormat="1">
      <c r="A1153" s="35"/>
      <c r="B1153" s="31">
        <v>435501</v>
      </c>
      <c r="C1153" s="29" t="s">
        <v>18</v>
      </c>
      <c r="D1153" s="30">
        <v>215476054</v>
      </c>
      <c r="E1153" s="31" t="str">
        <f>VLOOKUP(D1153,[2]Directorio!$B$1:$C$3903,2,0)</f>
        <v>Argelia - Valle del Cauca</v>
      </c>
      <c r="F1153" s="32">
        <v>0</v>
      </c>
      <c r="G1153" s="32">
        <v>22337534.109999996</v>
      </c>
      <c r="H1153" s="33"/>
      <c r="I1153" s="33"/>
      <c r="J1153" s="33"/>
    </row>
    <row r="1154" spans="1:10" s="34" customFormat="1">
      <c r="A1154" s="35"/>
      <c r="B1154" s="31">
        <v>435501</v>
      </c>
      <c r="C1154" s="29" t="s">
        <v>18</v>
      </c>
      <c r="D1154" s="30">
        <v>127776000</v>
      </c>
      <c r="E1154" s="31" t="str">
        <f>VLOOKUP(D1154,[2]Directorio!$B$1:$C$3903,2,0)</f>
        <v>E.S.E. Hospital Local - Obando</v>
      </c>
      <c r="F1154" s="32">
        <v>0</v>
      </c>
      <c r="G1154" s="32">
        <v>33583758.010000005</v>
      </c>
      <c r="H1154" s="33"/>
      <c r="I1154" s="33"/>
      <c r="J1154" s="33"/>
    </row>
    <row r="1155" spans="1:10" s="34" customFormat="1">
      <c r="A1155" s="35"/>
      <c r="B1155" s="31">
        <v>435501</v>
      </c>
      <c r="C1155" s="29" t="s">
        <v>18</v>
      </c>
      <c r="D1155" s="30">
        <v>128676000</v>
      </c>
      <c r="E1155" s="31" t="str">
        <f>VLOOKUP(D1155,[2]Directorio!$B$1:$C$3903,2,0)</f>
        <v>E.S.E. Hospital San Nicolás - Versalles</v>
      </c>
      <c r="F1155" s="32">
        <v>0</v>
      </c>
      <c r="G1155" s="32">
        <v>50776593.060000002</v>
      </c>
      <c r="H1155" s="33"/>
      <c r="I1155" s="33"/>
      <c r="J1155" s="33"/>
    </row>
    <row r="1156" spans="1:10" s="34" customFormat="1">
      <c r="A1156" s="35"/>
      <c r="B1156" s="31">
        <v>435501</v>
      </c>
      <c r="C1156" s="29" t="s">
        <v>18</v>
      </c>
      <c r="D1156" s="30">
        <v>125776000</v>
      </c>
      <c r="E1156" s="31" t="str">
        <f>VLOOKUP(D1156,[2]Directorio!$B$1:$C$3903,2,0)</f>
        <v>E.S.E. Hospital Pio XII - Argelia</v>
      </c>
      <c r="F1156" s="32">
        <v>0</v>
      </c>
      <c r="G1156" s="32">
        <v>34432606.719999999</v>
      </c>
      <c r="H1156" s="33"/>
      <c r="I1156" s="33"/>
      <c r="J1156" s="33"/>
    </row>
    <row r="1157" spans="1:10" s="34" customFormat="1">
      <c r="A1157" s="35"/>
      <c r="B1157" s="31">
        <v>435501</v>
      </c>
      <c r="C1157" s="29" t="s">
        <v>18</v>
      </c>
      <c r="D1157" s="30">
        <v>210076400</v>
      </c>
      <c r="E1157" s="31" t="str">
        <f>VLOOKUP(D1157,[2]Directorio!$B$1:$C$3903,2,0)</f>
        <v>La Unión - Valle del Cauca</v>
      </c>
      <c r="F1157" s="32">
        <v>0</v>
      </c>
      <c r="G1157" s="32">
        <v>60204089.299999997</v>
      </c>
      <c r="H1157" s="33"/>
      <c r="I1157" s="33"/>
      <c r="J1157" s="33"/>
    </row>
    <row r="1158" spans="1:10" s="34" customFormat="1">
      <c r="A1158" s="35"/>
      <c r="B1158" s="31">
        <v>435501</v>
      </c>
      <c r="C1158" s="29" t="s">
        <v>18</v>
      </c>
      <c r="D1158" s="30">
        <v>216376863</v>
      </c>
      <c r="E1158" s="31" t="str">
        <f>VLOOKUP(D1158,[2]Directorio!$B$1:$C$3903,2,0)</f>
        <v>Versalles</v>
      </c>
      <c r="F1158" s="32">
        <v>0</v>
      </c>
      <c r="G1158" s="32">
        <v>37436876.959999993</v>
      </c>
      <c r="H1158" s="33"/>
      <c r="I1158" s="33"/>
      <c r="J1158" s="33"/>
    </row>
    <row r="1159" spans="1:10" s="34" customFormat="1">
      <c r="A1159" s="35"/>
      <c r="B1159" s="31">
        <v>435501</v>
      </c>
      <c r="C1159" s="29" t="s">
        <v>18</v>
      </c>
      <c r="D1159" s="30">
        <v>128076000</v>
      </c>
      <c r="E1159" s="31" t="str">
        <f>VLOOKUP(D1159,[2]Directorio!$B$1:$C$3903,2,0)</f>
        <v>E.S.E. Hospital San José - Restrepo</v>
      </c>
      <c r="F1159" s="32">
        <v>0</v>
      </c>
      <c r="G1159" s="32">
        <v>42747028.31000001</v>
      </c>
      <c r="H1159" s="33"/>
      <c r="I1159" s="33"/>
      <c r="J1159" s="33"/>
    </row>
    <row r="1160" spans="1:10" s="34" customFormat="1">
      <c r="A1160" s="35"/>
      <c r="B1160" s="31">
        <v>435501</v>
      </c>
      <c r="C1160" s="29" t="s">
        <v>18</v>
      </c>
      <c r="D1160" s="30">
        <v>128576000</v>
      </c>
      <c r="E1160" s="31" t="str">
        <f>VLOOKUP(D1160,[2]Directorio!$B$1:$C$3903,2,0)</f>
        <v>E.S.E. Hospital Local Pedro Sáenz Díaz - Ulloa</v>
      </c>
      <c r="F1160" s="32">
        <v>0</v>
      </c>
      <c r="G1160" s="32">
        <v>33733727.520000003</v>
      </c>
      <c r="H1160" s="33"/>
      <c r="I1160" s="33"/>
      <c r="J1160" s="33"/>
    </row>
    <row r="1161" spans="1:10" s="34" customFormat="1">
      <c r="A1161" s="35"/>
      <c r="B1161" s="31">
        <v>435501</v>
      </c>
      <c r="C1161" s="29" t="s">
        <v>18</v>
      </c>
      <c r="D1161" s="30">
        <v>210676606</v>
      </c>
      <c r="E1161" s="31" t="str">
        <f>VLOOKUP(D1161,[2]Directorio!$B$1:$C$3903,2,0)</f>
        <v>Restrepo - Valle del Cauca</v>
      </c>
      <c r="F1161" s="32">
        <v>0</v>
      </c>
      <c r="G1161" s="32">
        <v>20015810.82</v>
      </c>
      <c r="H1161" s="33"/>
      <c r="I1161" s="33"/>
      <c r="J1161" s="33"/>
    </row>
    <row r="1162" spans="1:10" s="34" customFormat="1">
      <c r="A1162" s="35"/>
      <c r="B1162" s="31">
        <v>435501</v>
      </c>
      <c r="C1162" s="29" t="s">
        <v>18</v>
      </c>
      <c r="D1162" s="30">
        <v>220176122</v>
      </c>
      <c r="E1162" s="31" t="str">
        <f>VLOOKUP(D1162,[2]Directorio!$B$1:$C$3903,2,0)</f>
        <v>Instituto Municipal de Deporte y Recreación - Caicedonia</v>
      </c>
      <c r="F1162" s="32">
        <v>0</v>
      </c>
      <c r="G1162" s="32">
        <v>6047945.21</v>
      </c>
      <c r="H1162" s="33"/>
      <c r="I1162" s="33"/>
      <c r="J1162" s="33"/>
    </row>
    <row r="1163" spans="1:10" s="34" customFormat="1">
      <c r="A1163" s="35"/>
      <c r="B1163" s="31">
        <v>435501</v>
      </c>
      <c r="C1163" s="29" t="s">
        <v>18</v>
      </c>
      <c r="D1163" s="30">
        <v>183105000</v>
      </c>
      <c r="E1163" s="31" t="str">
        <f>VLOOKUP(D1163,[2]Directorio!$B$1:$C$3903,2,0)</f>
        <v>E.S.E. Hospital Presbítero Alfonso M. - San Rafael</v>
      </c>
      <c r="F1163" s="32">
        <v>0</v>
      </c>
      <c r="G1163" s="32">
        <v>70106009.12999998</v>
      </c>
      <c r="H1163" s="33"/>
      <c r="I1163" s="33"/>
      <c r="J1163" s="33"/>
    </row>
    <row r="1164" spans="1:10" s="34" customFormat="1">
      <c r="A1164" s="35"/>
      <c r="B1164" s="31">
        <v>435501</v>
      </c>
      <c r="C1164" s="29" t="s">
        <v>18</v>
      </c>
      <c r="D1164" s="30">
        <v>115050000</v>
      </c>
      <c r="E1164" s="31" t="str">
        <f>VLOOKUP(D1164,[2]Directorio!$B$1:$C$3903,2,0)</f>
        <v>Departamento del Meta</v>
      </c>
      <c r="F1164" s="32">
        <v>0</v>
      </c>
      <c r="G1164" s="32">
        <v>1378304343.7099996</v>
      </c>
      <c r="H1164" s="33"/>
      <c r="I1164" s="33"/>
      <c r="J1164" s="33"/>
    </row>
    <row r="1165" spans="1:10" s="34" customFormat="1">
      <c r="A1165" s="35"/>
      <c r="B1165" s="31">
        <v>435501</v>
      </c>
      <c r="C1165" s="29" t="s">
        <v>18</v>
      </c>
      <c r="D1165" s="30">
        <v>38750000</v>
      </c>
      <c r="E1165" s="31" t="str">
        <f>VLOOKUP(D1165,[2]Directorio!$B$1:$C$3903,2,0)</f>
        <v>E.S.P. Electrificadora del Meta S.A.</v>
      </c>
      <c r="F1165" s="32">
        <v>0</v>
      </c>
      <c r="G1165" s="32">
        <v>27100774.920000006</v>
      </c>
      <c r="H1165" s="33"/>
      <c r="I1165" s="33"/>
      <c r="J1165" s="33"/>
    </row>
    <row r="1166" spans="1:10" s="34" customFormat="1">
      <c r="A1166" s="35"/>
      <c r="B1166" s="31">
        <v>435501</v>
      </c>
      <c r="C1166" s="29" t="s">
        <v>18</v>
      </c>
      <c r="D1166" s="30">
        <v>211150711</v>
      </c>
      <c r="E1166" s="31" t="str">
        <f>VLOOKUP(D1166,[2]Directorio!$B$1:$C$3903,2,0)</f>
        <v>Vista Hermosa</v>
      </c>
      <c r="F1166" s="32">
        <v>0</v>
      </c>
      <c r="G1166" s="32">
        <v>23577223.489999995</v>
      </c>
      <c r="H1166" s="33"/>
      <c r="I1166" s="33"/>
      <c r="J1166" s="33"/>
    </row>
    <row r="1167" spans="1:10" s="34" customFormat="1">
      <c r="A1167" s="35"/>
      <c r="B1167" s="31">
        <v>435501</v>
      </c>
      <c r="C1167" s="29" t="s">
        <v>18</v>
      </c>
      <c r="D1167" s="30">
        <v>118585000</v>
      </c>
      <c r="E1167" s="31" t="str">
        <f>VLOOKUP(D1167,[2]Directorio!$B$1:$C$3903,2,0)</f>
        <v>Departamento de Casanare</v>
      </c>
      <c r="F1167" s="32">
        <v>0</v>
      </c>
      <c r="G1167" s="32">
        <v>13800431.73</v>
      </c>
      <c r="H1167" s="33"/>
      <c r="I1167" s="33"/>
      <c r="J1167" s="33"/>
    </row>
    <row r="1168" spans="1:10" s="34" customFormat="1">
      <c r="A1168" s="35"/>
      <c r="B1168" s="31">
        <v>435501</v>
      </c>
      <c r="C1168" s="29" t="s">
        <v>18</v>
      </c>
      <c r="D1168" s="30">
        <v>210050400</v>
      </c>
      <c r="E1168" s="31" t="str">
        <f>VLOOKUP(D1168,[2]Directorio!$B$1:$C$3903,2,0)</f>
        <v>Lejanías</v>
      </c>
      <c r="F1168" s="32">
        <v>0</v>
      </c>
      <c r="G1168" s="32">
        <v>3500000</v>
      </c>
      <c r="H1168" s="33"/>
      <c r="I1168" s="33"/>
      <c r="J1168" s="33"/>
    </row>
    <row r="1169" spans="1:10" s="34" customFormat="1">
      <c r="A1169" s="35"/>
      <c r="B1169" s="31">
        <v>435501</v>
      </c>
      <c r="C1169" s="29" t="s">
        <v>18</v>
      </c>
      <c r="D1169" s="30">
        <v>217750577</v>
      </c>
      <c r="E1169" s="31" t="str">
        <f>VLOOKUP(D1169,[2]Directorio!$B$1:$C$3903,2,0)</f>
        <v>Puerto Lleras</v>
      </c>
      <c r="F1169" s="32">
        <v>0</v>
      </c>
      <c r="G1169" s="32">
        <v>70572453.640000001</v>
      </c>
      <c r="H1169" s="33"/>
      <c r="I1169" s="33"/>
      <c r="J1169" s="33"/>
    </row>
    <row r="1170" spans="1:10" s="34" customFormat="1">
      <c r="A1170" s="35"/>
      <c r="B1170" s="31">
        <v>435501</v>
      </c>
      <c r="C1170" s="29" t="s">
        <v>18</v>
      </c>
      <c r="D1170" s="30">
        <v>213050330</v>
      </c>
      <c r="E1170" s="31" t="str">
        <f>VLOOKUP(D1170,[2]Directorio!$B$1:$C$3903,2,0)</f>
        <v>Mesetas</v>
      </c>
      <c r="F1170" s="32">
        <v>0</v>
      </c>
      <c r="G1170" s="32">
        <v>58655754.859999999</v>
      </c>
      <c r="H1170" s="33"/>
      <c r="I1170" s="33"/>
      <c r="J1170" s="33"/>
    </row>
    <row r="1171" spans="1:10" s="34" customFormat="1">
      <c r="A1171" s="35"/>
      <c r="B1171" s="31">
        <v>435501</v>
      </c>
      <c r="C1171" s="29" t="s">
        <v>18</v>
      </c>
      <c r="D1171" s="30">
        <v>213085230</v>
      </c>
      <c r="E1171" s="31" t="str">
        <f>VLOOKUP(D1171,[2]Directorio!$B$1:$C$3903,2,0)</f>
        <v>Orocué</v>
      </c>
      <c r="F1171" s="32">
        <v>0</v>
      </c>
      <c r="G1171" s="32">
        <v>2282031.88</v>
      </c>
      <c r="H1171" s="33"/>
      <c r="I1171" s="33"/>
      <c r="J1171" s="33"/>
    </row>
    <row r="1172" spans="1:10" s="34" customFormat="1">
      <c r="A1172" s="35"/>
      <c r="B1172" s="31">
        <v>435501</v>
      </c>
      <c r="C1172" s="29" t="s">
        <v>18</v>
      </c>
      <c r="D1172" s="30">
        <v>216581065</v>
      </c>
      <c r="E1172" s="31" t="str">
        <f>VLOOKUP(D1172,[2]Directorio!$B$1:$C$3903,2,0)</f>
        <v>Arauquita</v>
      </c>
      <c r="F1172" s="32">
        <v>0</v>
      </c>
      <c r="G1172" s="32">
        <v>2318000</v>
      </c>
      <c r="H1172" s="33"/>
      <c r="I1172" s="33"/>
      <c r="J1172" s="33"/>
    </row>
    <row r="1173" spans="1:10" s="34" customFormat="1">
      <c r="A1173" s="35"/>
      <c r="B1173" s="31">
        <v>435501</v>
      </c>
      <c r="C1173" s="29" t="s">
        <v>18</v>
      </c>
      <c r="D1173" s="30">
        <v>210144001</v>
      </c>
      <c r="E1173" s="31" t="str">
        <f>VLOOKUP(D1173,[2]Directorio!$B$1:$C$3903,2,0)</f>
        <v>Riohacha</v>
      </c>
      <c r="F1173" s="32">
        <v>0</v>
      </c>
      <c r="G1173" s="32">
        <v>10036957.109999999</v>
      </c>
      <c r="H1173" s="33"/>
      <c r="I1173" s="33"/>
      <c r="J1173" s="33"/>
    </row>
    <row r="1174" spans="1:10" s="34" customFormat="1">
      <c r="A1174" s="35"/>
      <c r="B1174" s="31">
        <v>435501</v>
      </c>
      <c r="C1174" s="29" t="s">
        <v>18</v>
      </c>
      <c r="D1174" s="30">
        <v>114444000</v>
      </c>
      <c r="E1174" s="31" t="str">
        <f>VLOOKUP(D1174,[2]Directorio!$B$1:$C$3903,2,0)</f>
        <v>Departamento de la Guajira</v>
      </c>
      <c r="F1174" s="32">
        <v>0</v>
      </c>
      <c r="G1174" s="32">
        <v>124043168.49000001</v>
      </c>
      <c r="H1174" s="33"/>
      <c r="I1174" s="33"/>
      <c r="J1174" s="33"/>
    </row>
    <row r="1175" spans="1:10" s="34" customFormat="1">
      <c r="A1175" s="35"/>
      <c r="B1175" s="31">
        <v>435501</v>
      </c>
      <c r="C1175" s="29" t="s">
        <v>18</v>
      </c>
      <c r="D1175" s="30">
        <v>214744847</v>
      </c>
      <c r="E1175" s="31" t="str">
        <f>VLOOKUP(D1175,[2]Directorio!$B$1:$C$3903,2,0)</f>
        <v>Uribia</v>
      </c>
      <c r="F1175" s="32">
        <v>0</v>
      </c>
      <c r="G1175" s="32">
        <v>2762465.75</v>
      </c>
      <c r="H1175" s="33"/>
      <c r="I1175" s="33"/>
      <c r="J1175" s="33"/>
    </row>
    <row r="1176" spans="1:10" s="34" customFormat="1">
      <c r="A1176" s="35"/>
      <c r="B1176" s="31">
        <v>435501</v>
      </c>
      <c r="C1176" s="29" t="s">
        <v>18</v>
      </c>
      <c r="D1176" s="30">
        <v>217444874</v>
      </c>
      <c r="E1176" s="31" t="str">
        <f>VLOOKUP(D1176,[2]Directorio!$B$1:$C$3903,2,0)</f>
        <v>Villanueva - Guajira</v>
      </c>
      <c r="F1176" s="32">
        <v>0</v>
      </c>
      <c r="G1176" s="32">
        <v>15684598.93</v>
      </c>
      <c r="H1176" s="33"/>
      <c r="I1176" s="33"/>
      <c r="J1176" s="33"/>
    </row>
    <row r="1177" spans="1:10" s="34" customFormat="1">
      <c r="A1177" s="35"/>
      <c r="B1177" s="31">
        <v>435501</v>
      </c>
      <c r="C1177" s="29" t="s">
        <v>18</v>
      </c>
      <c r="D1177" s="30">
        <v>25744000</v>
      </c>
      <c r="E1177" s="31" t="str">
        <f>VLOOKUP(D1177,[2]Directorio!$B$1:$C$3903,2,0)</f>
        <v>Corporación Autónoma Regional de la Guajira</v>
      </c>
      <c r="F1177" s="32">
        <v>0</v>
      </c>
      <c r="G1177" s="32">
        <v>116227224.42000002</v>
      </c>
      <c r="H1177" s="33"/>
      <c r="I1177" s="33"/>
      <c r="J1177" s="33"/>
    </row>
    <row r="1178" spans="1:10" s="34" customFormat="1">
      <c r="A1178" s="35"/>
      <c r="B1178" s="31">
        <v>435501</v>
      </c>
      <c r="C1178" s="29" t="s">
        <v>18</v>
      </c>
      <c r="D1178" s="30">
        <v>127544000</v>
      </c>
      <c r="E1178" s="31" t="str">
        <f>VLOOKUP(D1178,[2]Directorio!$B$1:$C$3903,2,0)</f>
        <v>E.S.E. Hospital Nazareth - Uribia</v>
      </c>
      <c r="F1178" s="32">
        <v>0</v>
      </c>
      <c r="G1178" s="32">
        <v>78484352.980000019</v>
      </c>
      <c r="H1178" s="33"/>
      <c r="I1178" s="33"/>
      <c r="J1178" s="33"/>
    </row>
    <row r="1179" spans="1:10" s="34" customFormat="1">
      <c r="A1179" s="35"/>
      <c r="B1179" s="31">
        <v>435501</v>
      </c>
      <c r="C1179" s="29" t="s">
        <v>18</v>
      </c>
      <c r="D1179" s="30">
        <v>127444000</v>
      </c>
      <c r="E1179" s="31" t="str">
        <f>VLOOKUP(D1179,[2]Directorio!$B$1:$C$3903,2,0)</f>
        <v>E.S.E. Hospital San José de Maicao del Nivel II</v>
      </c>
      <c r="F1179" s="32">
        <v>0</v>
      </c>
      <c r="G1179" s="32">
        <v>163987999.24000001</v>
      </c>
      <c r="H1179" s="33"/>
      <c r="I1179" s="33"/>
      <c r="J1179" s="33"/>
    </row>
    <row r="1180" spans="1:10" s="34" customFormat="1">
      <c r="A1180" s="35"/>
      <c r="B1180" s="31">
        <v>435501</v>
      </c>
      <c r="C1180" s="29" t="s">
        <v>18</v>
      </c>
      <c r="D1180" s="30">
        <v>212070820</v>
      </c>
      <c r="E1180" s="31" t="str">
        <f>VLOOKUP(D1180,[2]Directorio!$B$1:$C$3903,2,0)</f>
        <v>Santiago de Tolú</v>
      </c>
      <c r="F1180" s="32">
        <v>0</v>
      </c>
      <c r="G1180" s="32">
        <v>14850000</v>
      </c>
      <c r="H1180" s="33"/>
      <c r="I1180" s="33"/>
      <c r="J1180" s="33"/>
    </row>
    <row r="1181" spans="1:10" s="34" customFormat="1">
      <c r="A1181" s="35"/>
      <c r="B1181" s="31">
        <v>435501</v>
      </c>
      <c r="C1181" s="29" t="s">
        <v>18</v>
      </c>
      <c r="D1181" s="30">
        <v>210270702</v>
      </c>
      <c r="E1181" s="31" t="str">
        <f>VLOOKUP(D1181,[2]Directorio!$B$1:$C$3903,2,0)</f>
        <v>San Juan de Betulia</v>
      </c>
      <c r="F1181" s="32">
        <v>0</v>
      </c>
      <c r="G1181" s="32">
        <v>6000000</v>
      </c>
      <c r="H1181" s="33"/>
      <c r="I1181" s="33"/>
      <c r="J1181" s="33"/>
    </row>
    <row r="1182" spans="1:10" s="34" customFormat="1">
      <c r="A1182" s="35"/>
      <c r="B1182" s="31">
        <v>435501</v>
      </c>
      <c r="C1182" s="29" t="s">
        <v>18</v>
      </c>
      <c r="D1182" s="30">
        <v>211070110</v>
      </c>
      <c r="E1182" s="31" t="str">
        <f>VLOOKUP(D1182,[2]Directorio!$B$1:$C$3903,2,0)</f>
        <v>Buenavista - Sucre</v>
      </c>
      <c r="F1182" s="32">
        <v>0</v>
      </c>
      <c r="G1182" s="32">
        <v>12964266.27</v>
      </c>
      <c r="H1182" s="33"/>
      <c r="I1182" s="33"/>
      <c r="J1182" s="33"/>
    </row>
    <row r="1183" spans="1:10" s="34" customFormat="1">
      <c r="A1183" s="35"/>
      <c r="B1183" s="31">
        <v>435501</v>
      </c>
      <c r="C1183" s="29" t="s">
        <v>18</v>
      </c>
      <c r="D1183" s="30">
        <v>117070000</v>
      </c>
      <c r="E1183" s="31" t="str">
        <f>VLOOKUP(D1183,[2]Directorio!$B$1:$C$3903,2,0)</f>
        <v>Departamento de Sucre</v>
      </c>
      <c r="F1183" s="32">
        <v>0</v>
      </c>
      <c r="G1183" s="32">
        <v>90382494.189999983</v>
      </c>
      <c r="H1183" s="33"/>
      <c r="I1183" s="33"/>
      <c r="J1183" s="33"/>
    </row>
    <row r="1184" spans="1:10" s="34" customFormat="1">
      <c r="A1184" s="35"/>
      <c r="B1184" s="31">
        <v>435501</v>
      </c>
      <c r="C1184" s="29" t="s">
        <v>18</v>
      </c>
      <c r="D1184" s="30">
        <v>211570215</v>
      </c>
      <c r="E1184" s="31" t="str">
        <f>VLOOKUP(D1184,[2]Directorio!$B$1:$C$3903,2,0)</f>
        <v>Corozal</v>
      </c>
      <c r="F1184" s="32">
        <v>0</v>
      </c>
      <c r="G1184" s="32">
        <v>17752049.069999997</v>
      </c>
      <c r="H1184" s="33"/>
      <c r="I1184" s="33"/>
      <c r="J1184" s="33"/>
    </row>
    <row r="1185" spans="1:10" s="34" customFormat="1">
      <c r="A1185" s="35"/>
      <c r="B1185" s="31">
        <v>435501</v>
      </c>
      <c r="C1185" s="29" t="s">
        <v>18</v>
      </c>
      <c r="D1185" s="30">
        <v>210470204</v>
      </c>
      <c r="E1185" s="31" t="str">
        <f>VLOOKUP(D1185,[2]Directorio!$B$1:$C$3903,2,0)</f>
        <v>Colosó (Ricaurte)</v>
      </c>
      <c r="F1185" s="32">
        <v>0</v>
      </c>
      <c r="G1185" s="32">
        <v>14372689.07</v>
      </c>
      <c r="H1185" s="33"/>
      <c r="I1185" s="33"/>
      <c r="J1185" s="33"/>
    </row>
    <row r="1186" spans="1:10" s="34" customFormat="1">
      <c r="A1186" s="35"/>
      <c r="B1186" s="31">
        <v>435501</v>
      </c>
      <c r="C1186" s="29" t="s">
        <v>18</v>
      </c>
      <c r="D1186" s="30">
        <v>217870678</v>
      </c>
      <c r="E1186" s="31" t="str">
        <f>VLOOKUP(D1186,[2]Directorio!$B$1:$C$3903,2,0)</f>
        <v>San Benito Abad</v>
      </c>
      <c r="F1186" s="32">
        <v>0</v>
      </c>
      <c r="G1186" s="32">
        <v>10169198.529999999</v>
      </c>
      <c r="H1186" s="33"/>
      <c r="I1186" s="33"/>
      <c r="J1186" s="33"/>
    </row>
    <row r="1187" spans="1:10" s="34" customFormat="1">
      <c r="A1187" s="35"/>
      <c r="B1187" s="31">
        <v>435501</v>
      </c>
      <c r="C1187" s="29" t="s">
        <v>18</v>
      </c>
      <c r="D1187" s="30">
        <v>217070670</v>
      </c>
      <c r="E1187" s="31" t="str">
        <f>VLOOKUP(D1187,[2]Directorio!$B$1:$C$3903,2,0)</f>
        <v>Sampués</v>
      </c>
      <c r="F1187" s="32">
        <v>0</v>
      </c>
      <c r="G1187" s="32">
        <v>29535814.489999998</v>
      </c>
      <c r="H1187" s="33"/>
      <c r="I1187" s="33"/>
      <c r="J1187" s="33"/>
    </row>
    <row r="1188" spans="1:10" s="34" customFormat="1">
      <c r="A1188" s="35"/>
      <c r="B1188" s="31">
        <v>435501</v>
      </c>
      <c r="C1188" s="29" t="s">
        <v>18</v>
      </c>
      <c r="D1188" s="30">
        <v>212970429</v>
      </c>
      <c r="E1188" s="31" t="str">
        <f>VLOOKUP(D1188,[2]Directorio!$B$1:$C$3903,2,0)</f>
        <v>Majagual</v>
      </c>
      <c r="F1188" s="32">
        <v>0</v>
      </c>
      <c r="G1188" s="32">
        <v>23196483.07</v>
      </c>
      <c r="H1188" s="33"/>
      <c r="I1188" s="33"/>
      <c r="J1188" s="33"/>
    </row>
    <row r="1189" spans="1:10" s="34" customFormat="1">
      <c r="A1189" s="35"/>
      <c r="B1189" s="31">
        <v>435501</v>
      </c>
      <c r="C1189" s="29" t="s">
        <v>18</v>
      </c>
      <c r="D1189" s="30">
        <v>118888000</v>
      </c>
      <c r="E1189" s="31" t="str">
        <f>VLOOKUP(D1189,[2]Directorio!$B$1:$C$3903,2,0)</f>
        <v>Departamento del Archipiélago de San Andrés, Providencia y Santa Catalina</v>
      </c>
      <c r="F1189" s="32">
        <v>0</v>
      </c>
      <c r="G1189" s="32">
        <v>220431657.89999998</v>
      </c>
      <c r="H1189" s="33"/>
      <c r="I1189" s="33"/>
      <c r="J1189" s="33"/>
    </row>
    <row r="1190" spans="1:10" s="34" customFormat="1">
      <c r="A1190" s="35"/>
      <c r="B1190" s="31">
        <v>435501</v>
      </c>
      <c r="C1190" s="29" t="s">
        <v>18</v>
      </c>
      <c r="D1190" s="30">
        <v>11100000</v>
      </c>
      <c r="E1190" s="31" t="str">
        <f>VLOOKUP(D1190,[2]Directorio!$B$1:$C$3903,2,0)</f>
        <v>Ministerio de Defensa Nacional</v>
      </c>
      <c r="F1190" s="32">
        <v>0</v>
      </c>
      <c r="G1190" s="32">
        <v>139210223</v>
      </c>
      <c r="H1190" s="33"/>
      <c r="I1190" s="33"/>
      <c r="J1190" s="33"/>
    </row>
    <row r="1191" spans="1:10" s="34" customFormat="1">
      <c r="A1191" s="35"/>
      <c r="B1191" s="31">
        <v>435501</v>
      </c>
      <c r="C1191" s="29" t="s">
        <v>18</v>
      </c>
      <c r="D1191" s="30">
        <v>25300000</v>
      </c>
      <c r="E1191" s="31" t="str">
        <f>VLOOKUP(D1191,[2]Directorio!$B$1:$C$3903,2,0)</f>
        <v>Instituto Geográfico Agustín Codazzi</v>
      </c>
      <c r="F1191" s="32">
        <v>0</v>
      </c>
      <c r="G1191" s="32">
        <v>117877245.74999999</v>
      </c>
      <c r="H1191" s="33"/>
      <c r="I1191" s="33"/>
      <c r="J1191" s="33"/>
    </row>
    <row r="1192" spans="1:10" s="34" customFormat="1">
      <c r="A1192" s="35"/>
      <c r="B1192" s="31">
        <v>435501</v>
      </c>
      <c r="C1192" s="29" t="s">
        <v>18</v>
      </c>
      <c r="D1192" s="30">
        <v>10500000</v>
      </c>
      <c r="E1192" s="31" t="str">
        <f>VLOOKUP(D1192,[2]Directorio!$B$1:$C$3903,2,0)</f>
        <v>Departamento Nacional de Planeación</v>
      </c>
      <c r="F1192" s="32">
        <v>0</v>
      </c>
      <c r="G1192" s="32">
        <v>84713223.299999997</v>
      </c>
      <c r="H1192" s="33"/>
      <c r="I1192" s="33"/>
      <c r="J1192" s="33"/>
    </row>
    <row r="1193" spans="1:10" s="34" customFormat="1">
      <c r="A1193" s="35"/>
      <c r="B1193" s="31">
        <v>435501</v>
      </c>
      <c r="C1193" s="29" t="s">
        <v>18</v>
      </c>
      <c r="D1193" s="30">
        <v>10800000</v>
      </c>
      <c r="E1193" s="31" t="str">
        <f>VLOOKUP(D1193,[2]Directorio!$B$1:$C$3903,2,0)</f>
        <v>Departamento Administrativo de la Función Pública</v>
      </c>
      <c r="F1193" s="32">
        <v>0</v>
      </c>
      <c r="G1193" s="32">
        <v>28308903.5</v>
      </c>
      <c r="H1193" s="33"/>
      <c r="I1193" s="33"/>
      <c r="J1193" s="33"/>
    </row>
    <row r="1194" spans="1:10" s="34" customFormat="1">
      <c r="A1194" s="35"/>
      <c r="B1194" s="31">
        <v>435501</v>
      </c>
      <c r="C1194" s="29" t="s">
        <v>18</v>
      </c>
      <c r="D1194" s="30">
        <v>10400000</v>
      </c>
      <c r="E1194" s="31" t="str">
        <f>VLOOKUP(D1194,[2]Directorio!$B$1:$C$3903,2,0)</f>
        <v>Departamento Administrativo Nacional de Estadística</v>
      </c>
      <c r="F1194" s="32">
        <v>0</v>
      </c>
      <c r="G1194" s="32">
        <v>794360520.18999994</v>
      </c>
      <c r="H1194" s="33"/>
      <c r="I1194" s="33"/>
      <c r="J1194" s="33"/>
    </row>
    <row r="1195" spans="1:10" s="34" customFormat="1">
      <c r="A1195" s="35"/>
      <c r="B1195" s="31">
        <v>435501</v>
      </c>
      <c r="C1195" s="29" t="s">
        <v>18</v>
      </c>
      <c r="D1195" s="30">
        <v>122125000</v>
      </c>
      <c r="E1195" s="31" t="str">
        <f>VLOOKUP(D1195,[2]Directorio!$B$1:$C$3903,2,0)</f>
        <v>E.S.E. Hospital Universitario de La Samaritana</v>
      </c>
      <c r="F1195" s="32">
        <v>0</v>
      </c>
      <c r="G1195" s="32">
        <v>812119111.89000034</v>
      </c>
      <c r="H1195" s="33"/>
      <c r="I1195" s="33"/>
      <c r="J1195" s="33"/>
    </row>
    <row r="1196" spans="1:10" s="34" customFormat="1">
      <c r="A1196" s="35"/>
      <c r="B1196" s="31">
        <v>435501</v>
      </c>
      <c r="C1196" s="29" t="s">
        <v>18</v>
      </c>
      <c r="D1196" s="30">
        <v>210111001</v>
      </c>
      <c r="E1196" s="31" t="str">
        <f>VLOOKUP(D1196,[2]Directorio!$B$1:$C$3903,2,0)</f>
        <v>Bogotá D.C.</v>
      </c>
      <c r="F1196" s="32">
        <v>0</v>
      </c>
      <c r="G1196" s="32">
        <v>17538068675.679996</v>
      </c>
      <c r="H1196" s="33"/>
      <c r="I1196" s="33"/>
      <c r="J1196" s="33"/>
    </row>
    <row r="1197" spans="1:10" s="34" customFormat="1">
      <c r="A1197" s="35"/>
      <c r="B1197" s="31">
        <v>435501</v>
      </c>
      <c r="C1197" s="29" t="s">
        <v>18</v>
      </c>
      <c r="D1197" s="30">
        <v>20900000</v>
      </c>
      <c r="E1197" s="31" t="str">
        <f>VLOOKUP(D1197,[2]Directorio!$B$1:$C$3903,2,0)</f>
        <v>Corporación Autónoma Regional de Cundinamarca</v>
      </c>
      <c r="F1197" s="32">
        <v>0</v>
      </c>
      <c r="G1197" s="32">
        <v>178585567.09999999</v>
      </c>
      <c r="H1197" s="33"/>
      <c r="I1197" s="33"/>
      <c r="J1197" s="33"/>
    </row>
    <row r="1198" spans="1:10" s="34" customFormat="1">
      <c r="A1198" s="35"/>
      <c r="B1198" s="31">
        <v>435501</v>
      </c>
      <c r="C1198" s="29" t="s">
        <v>18</v>
      </c>
      <c r="D1198" s="30">
        <v>27400000</v>
      </c>
      <c r="E1198" s="31" t="str">
        <f>VLOOKUP(D1198,[2]Directorio!$B$1:$C$3903,2,0)</f>
        <v>Universidad Nacional de Colombia</v>
      </c>
      <c r="F1198" s="32">
        <v>0</v>
      </c>
      <c r="G1198" s="32">
        <v>374980090.70999998</v>
      </c>
      <c r="H1198" s="33"/>
      <c r="I1198" s="33"/>
      <c r="J1198" s="33"/>
    </row>
    <row r="1199" spans="1:10" s="34" customFormat="1">
      <c r="A1199" s="35"/>
      <c r="B1199" s="31">
        <v>435501</v>
      </c>
      <c r="C1199" s="29" t="s">
        <v>18</v>
      </c>
      <c r="D1199" s="30">
        <v>31400000</v>
      </c>
      <c r="E1199" s="31" t="str">
        <f>VLOOKUP(D1199,[2]Directorio!$B$1:$C$3903,2,0)</f>
        <v>Ecopetrol S.A.</v>
      </c>
      <c r="F1199" s="32">
        <v>0</v>
      </c>
      <c r="G1199" s="32">
        <v>100333326996.93004</v>
      </c>
      <c r="H1199" s="33"/>
      <c r="I1199" s="33"/>
      <c r="J1199" s="33"/>
    </row>
    <row r="1200" spans="1:10" s="34" customFormat="1">
      <c r="A1200" s="35"/>
      <c r="B1200" s="31">
        <v>435501</v>
      </c>
      <c r="C1200" s="29" t="s">
        <v>18</v>
      </c>
      <c r="D1200" s="30">
        <v>40700000</v>
      </c>
      <c r="E1200" s="31" t="str">
        <f>VLOOKUP(D1200,[2]Directorio!$B$1:$C$3903,2,0)</f>
        <v>Caja de Sueldos de Retiro de la Policía Nacional</v>
      </c>
      <c r="F1200" s="32">
        <v>0</v>
      </c>
      <c r="G1200" s="32">
        <v>112564408.40000001</v>
      </c>
      <c r="H1200" s="33"/>
      <c r="I1200" s="33"/>
      <c r="J1200" s="33"/>
    </row>
    <row r="1201" spans="1:10" s="34" customFormat="1">
      <c r="A1201" s="35"/>
      <c r="B1201" s="31">
        <v>435501</v>
      </c>
      <c r="C1201" s="29" t="s">
        <v>18</v>
      </c>
      <c r="D1201" s="30">
        <v>222011001</v>
      </c>
      <c r="E1201" s="31" t="str">
        <f>VLOOKUP(D1201,[2]Directorio!$B$1:$C$3903,2,0)</f>
        <v>Instituto de Desarrollo Urbano</v>
      </c>
      <c r="F1201" s="32">
        <v>0</v>
      </c>
      <c r="G1201" s="32">
        <v>85615716.5</v>
      </c>
      <c r="H1201" s="33"/>
      <c r="I1201" s="33"/>
      <c r="J1201" s="33"/>
    </row>
    <row r="1202" spans="1:10" s="34" customFormat="1">
      <c r="A1202" s="35"/>
      <c r="B1202" s="31">
        <v>435501</v>
      </c>
      <c r="C1202" s="29" t="s">
        <v>18</v>
      </c>
      <c r="D1202" s="30">
        <v>233911001</v>
      </c>
      <c r="E1202" s="31" t="str">
        <f>VLOOKUP(D1202,[2]Directorio!$B$1:$C$3903,2,0)</f>
        <v>E.S.P. Empresa de Energía de Bogotá S.A.</v>
      </c>
      <c r="F1202" s="32">
        <v>0</v>
      </c>
      <c r="G1202" s="32">
        <v>490129709.26999998</v>
      </c>
      <c r="H1202" s="33"/>
      <c r="I1202" s="33"/>
      <c r="J1202" s="33"/>
    </row>
    <row r="1203" spans="1:10" s="34" customFormat="1">
      <c r="A1203" s="35"/>
      <c r="B1203" s="31">
        <v>435501</v>
      </c>
      <c r="C1203" s="29" t="s">
        <v>18</v>
      </c>
      <c r="D1203" s="30">
        <v>10600000</v>
      </c>
      <c r="E1203" s="31" t="str">
        <f>VLOOKUP(D1203,[2]Directorio!$B$1:$C$3903,2,0)</f>
        <v>Departamento Administrativo de la Presidencia de la República</v>
      </c>
      <c r="F1203" s="32">
        <v>0</v>
      </c>
      <c r="G1203" s="32">
        <v>1284302405.8499999</v>
      </c>
      <c r="H1203" s="33"/>
      <c r="I1203" s="33"/>
      <c r="J1203" s="33"/>
    </row>
    <row r="1204" spans="1:10" s="34" customFormat="1">
      <c r="A1204" s="35"/>
      <c r="B1204" s="31">
        <v>435501</v>
      </c>
      <c r="C1204" s="29" t="s">
        <v>18</v>
      </c>
      <c r="D1204" s="30">
        <v>11500000</v>
      </c>
      <c r="E1204" s="31" t="str">
        <f>VLOOKUP(D1204,[2]Directorio!$B$1:$C$3903,2,0)</f>
        <v>Ministerio de Hacienda y Crédito Público</v>
      </c>
      <c r="F1204" s="32">
        <v>0</v>
      </c>
      <c r="G1204" s="32">
        <v>36897762</v>
      </c>
      <c r="H1204" s="33"/>
      <c r="I1204" s="33"/>
      <c r="J1204" s="33"/>
    </row>
    <row r="1205" spans="1:10" s="34" customFormat="1">
      <c r="A1205" s="35"/>
      <c r="B1205" s="31">
        <v>435501</v>
      </c>
      <c r="C1205" s="29" t="s">
        <v>18</v>
      </c>
      <c r="D1205" s="30">
        <v>25400000</v>
      </c>
      <c r="E1205" s="31" t="str">
        <f>VLOOKUP(D1205,[2]Directorio!$B$1:$C$3903,2,0)</f>
        <v>E.S.E. Instituto Nacional de Cancerología</v>
      </c>
      <c r="F1205" s="32">
        <v>0</v>
      </c>
      <c r="G1205" s="32">
        <v>831318515.78000009</v>
      </c>
      <c r="H1205" s="33"/>
      <c r="I1205" s="33"/>
      <c r="J1205" s="33"/>
    </row>
    <row r="1206" spans="1:10" s="34" customFormat="1">
      <c r="A1206" s="35"/>
      <c r="B1206" s="31">
        <v>435501</v>
      </c>
      <c r="C1206" s="29" t="s">
        <v>18</v>
      </c>
      <c r="D1206" s="30">
        <v>14000000</v>
      </c>
      <c r="E1206" s="31" t="str">
        <f>VLOOKUP(D1206,[2]Directorio!$B$1:$C$3903,2,0)</f>
        <v>Senado de la República</v>
      </c>
      <c r="F1206" s="32">
        <v>0</v>
      </c>
      <c r="G1206" s="32">
        <v>38418079.5</v>
      </c>
      <c r="H1206" s="33"/>
      <c r="I1206" s="33"/>
      <c r="J1206" s="33"/>
    </row>
    <row r="1207" spans="1:10" s="34" customFormat="1">
      <c r="A1207" s="35"/>
      <c r="B1207" s="31">
        <v>435501</v>
      </c>
      <c r="C1207" s="29" t="s">
        <v>18</v>
      </c>
      <c r="D1207" s="30">
        <v>112525000</v>
      </c>
      <c r="E1207" s="31" t="str">
        <f>VLOOKUP(D1207,[2]Directorio!$B$1:$C$3903,2,0)</f>
        <v>Departamento de Cundinamarca</v>
      </c>
      <c r="F1207" s="32">
        <v>0</v>
      </c>
      <c r="G1207" s="32">
        <v>66352120</v>
      </c>
      <c r="H1207" s="33"/>
      <c r="I1207" s="33"/>
      <c r="J1207" s="33"/>
    </row>
    <row r="1208" spans="1:10" s="34" customFormat="1">
      <c r="A1208" s="35"/>
      <c r="B1208" s="31">
        <v>435501</v>
      </c>
      <c r="C1208" s="29" t="s">
        <v>18</v>
      </c>
      <c r="D1208" s="30">
        <v>27500000</v>
      </c>
      <c r="E1208" s="31" t="str">
        <f>VLOOKUP(D1208,[2]Directorio!$B$1:$C$3903,2,0)</f>
        <v>Universidad Pedagógica Nacional</v>
      </c>
      <c r="F1208" s="32">
        <v>0</v>
      </c>
      <c r="G1208" s="32">
        <v>156599698.75999993</v>
      </c>
      <c r="H1208" s="33"/>
      <c r="I1208" s="33"/>
      <c r="J1208" s="33"/>
    </row>
    <row r="1209" spans="1:10" s="34" customFormat="1">
      <c r="A1209" s="35"/>
      <c r="B1209" s="31">
        <v>435501</v>
      </c>
      <c r="C1209" s="29" t="s">
        <v>18</v>
      </c>
      <c r="D1209" s="30">
        <v>23300000</v>
      </c>
      <c r="E1209" s="31" t="str">
        <f>VLOOKUP(D1209,[2]Directorio!$B$1:$C$3903,2,0)</f>
        <v>Agencia Logística de las Fuerzas Militares</v>
      </c>
      <c r="F1209" s="32">
        <v>0</v>
      </c>
      <c r="G1209" s="32">
        <v>312394465.44</v>
      </c>
      <c r="H1209" s="33"/>
      <c r="I1209" s="33"/>
      <c r="J1209" s="33"/>
    </row>
    <row r="1210" spans="1:10" s="34" customFormat="1">
      <c r="A1210" s="35"/>
      <c r="B1210" s="31">
        <v>435501</v>
      </c>
      <c r="C1210" s="29" t="s">
        <v>18</v>
      </c>
      <c r="D1210" s="30">
        <v>217525175</v>
      </c>
      <c r="E1210" s="31" t="str">
        <f>VLOOKUP(D1210,[2]Directorio!$B$1:$C$3903,2,0)</f>
        <v>Chía</v>
      </c>
      <c r="F1210" s="32">
        <v>0</v>
      </c>
      <c r="G1210" s="32">
        <v>8495681.7700000033</v>
      </c>
      <c r="H1210" s="33"/>
      <c r="I1210" s="33"/>
      <c r="J1210" s="33"/>
    </row>
    <row r="1211" spans="1:10" s="34" customFormat="1">
      <c r="A1211" s="35"/>
      <c r="B1211" s="31">
        <v>435501</v>
      </c>
      <c r="C1211" s="29" t="s">
        <v>18</v>
      </c>
      <c r="D1211" s="30">
        <v>222711001</v>
      </c>
      <c r="E1211" s="31" t="str">
        <f>VLOOKUP(D1211,[2]Directorio!$B$1:$C$3903,2,0)</f>
        <v>Universidad Distrital Francisco José de Caldas</v>
      </c>
      <c r="F1211" s="32">
        <v>0</v>
      </c>
      <c r="G1211" s="32">
        <v>1306391410.1100001</v>
      </c>
      <c r="H1211" s="33"/>
      <c r="I1211" s="33"/>
      <c r="J1211" s="33"/>
    </row>
    <row r="1212" spans="1:10" s="34" customFormat="1">
      <c r="A1212" s="35"/>
      <c r="B1212" s="31">
        <v>435501</v>
      </c>
      <c r="C1212" s="29" t="s">
        <v>18</v>
      </c>
      <c r="D1212" s="30">
        <v>234411001</v>
      </c>
      <c r="E1212" s="31" t="str">
        <f>VLOOKUP(D1212,[2]Directorio!$B$1:$C$3903,2,0)</f>
        <v>Lotería de Bogotá</v>
      </c>
      <c r="F1212" s="32">
        <v>0</v>
      </c>
      <c r="G1212" s="32">
        <v>72880876.069999978</v>
      </c>
      <c r="H1212" s="33"/>
      <c r="I1212" s="33"/>
      <c r="J1212" s="33"/>
    </row>
    <row r="1213" spans="1:10" s="34" customFormat="1">
      <c r="A1213" s="35"/>
      <c r="B1213" s="31">
        <v>435501</v>
      </c>
      <c r="C1213" s="29" t="s">
        <v>18</v>
      </c>
      <c r="D1213" s="30">
        <v>31200000</v>
      </c>
      <c r="E1213" s="31" t="str">
        <f>VLOOKUP(D1213,[2]Directorio!$B$1:$C$3903,2,0)</f>
        <v>Corporación de la Industria Aeronáutica Colombiana S.A.</v>
      </c>
      <c r="F1213" s="32">
        <v>0</v>
      </c>
      <c r="G1213" s="32">
        <v>2512647462.3399992</v>
      </c>
      <c r="H1213" s="33"/>
      <c r="I1213" s="33"/>
      <c r="J1213" s="33"/>
    </row>
    <row r="1214" spans="1:10" s="34" customFormat="1">
      <c r="A1214" s="35"/>
      <c r="B1214" s="31">
        <v>435501</v>
      </c>
      <c r="C1214" s="29" t="s">
        <v>18</v>
      </c>
      <c r="D1214" s="30">
        <v>41300000</v>
      </c>
      <c r="E1214" s="31" t="str">
        <f>VLOOKUP(D1214,[2]Directorio!$B$1:$C$3903,2,0)</f>
        <v>Fondo Nacional del Ahorro</v>
      </c>
      <c r="F1214" s="32">
        <v>0</v>
      </c>
      <c r="G1214" s="32">
        <v>1941567409.7</v>
      </c>
      <c r="H1214" s="33"/>
      <c r="I1214" s="33"/>
      <c r="J1214" s="33"/>
    </row>
    <row r="1215" spans="1:10" s="34" customFormat="1">
      <c r="A1215" s="35"/>
      <c r="B1215" s="31">
        <v>435501</v>
      </c>
      <c r="C1215" s="29" t="s">
        <v>18</v>
      </c>
      <c r="D1215" s="30">
        <v>25200000</v>
      </c>
      <c r="E1215" s="31" t="str">
        <f>VLOOKUP(D1215,[2]Directorio!$B$1:$C$3903,2,0)</f>
        <v>Servicio Geológico Colombiano</v>
      </c>
      <c r="F1215" s="32">
        <v>0</v>
      </c>
      <c r="G1215" s="32">
        <v>306527116.81</v>
      </c>
      <c r="H1215" s="33"/>
      <c r="I1215" s="33"/>
      <c r="J1215" s="33"/>
    </row>
    <row r="1216" spans="1:10" s="34" customFormat="1">
      <c r="A1216" s="35"/>
      <c r="B1216" s="31">
        <v>435501</v>
      </c>
      <c r="C1216" s="29" t="s">
        <v>18</v>
      </c>
      <c r="D1216" s="30">
        <v>210191001</v>
      </c>
      <c r="E1216" s="31" t="str">
        <f>VLOOKUP(D1216,[2]Directorio!$B$1:$C$3903,2,0)</f>
        <v>Leticia</v>
      </c>
      <c r="F1216" s="32">
        <v>0</v>
      </c>
      <c r="G1216" s="32">
        <v>41405305.700000003</v>
      </c>
      <c r="H1216" s="33"/>
      <c r="I1216" s="33"/>
      <c r="J1216" s="33"/>
    </row>
    <row r="1217" spans="1:10" s="34" customFormat="1">
      <c r="A1217" s="35"/>
      <c r="B1217" s="31">
        <v>435501</v>
      </c>
      <c r="C1217" s="29" t="s">
        <v>18</v>
      </c>
      <c r="D1217" s="30">
        <v>41400000</v>
      </c>
      <c r="E1217" s="31" t="str">
        <f>VLOOKUP(D1217,[2]Directorio!$B$1:$C$3903,2,0)</f>
        <v>Empresa Nacional Promootora del Desarrollo Territorial</v>
      </c>
      <c r="F1217" s="32">
        <v>0</v>
      </c>
      <c r="G1217" s="32">
        <v>122524725.22</v>
      </c>
      <c r="H1217" s="33"/>
      <c r="I1217" s="33"/>
      <c r="J1217" s="33"/>
    </row>
    <row r="1218" spans="1:10" s="34" customFormat="1">
      <c r="A1218" s="35"/>
      <c r="B1218" s="31">
        <v>435501</v>
      </c>
      <c r="C1218" s="29" t="s">
        <v>18</v>
      </c>
      <c r="D1218" s="30">
        <v>219925899</v>
      </c>
      <c r="E1218" s="31" t="str">
        <f>VLOOKUP(D1218,[2]Directorio!$B$1:$C$3903,2,0)</f>
        <v>Zipaquirá</v>
      </c>
      <c r="F1218" s="32">
        <v>0</v>
      </c>
      <c r="G1218" s="32">
        <v>1174025.01</v>
      </c>
      <c r="H1218" s="33"/>
      <c r="I1218" s="33"/>
      <c r="J1218" s="33"/>
    </row>
    <row r="1219" spans="1:10" s="34" customFormat="1">
      <c r="A1219" s="35"/>
      <c r="B1219" s="31">
        <v>435501</v>
      </c>
      <c r="C1219" s="29" t="s">
        <v>18</v>
      </c>
      <c r="D1219" s="30">
        <v>217325473</v>
      </c>
      <c r="E1219" s="31" t="str">
        <f>VLOOKUP(D1219,[2]Directorio!$B$1:$C$3903,2,0)</f>
        <v>Mosquera - Cundinamarca</v>
      </c>
      <c r="F1219" s="32">
        <v>0</v>
      </c>
      <c r="G1219" s="32">
        <v>1138174603.1099999</v>
      </c>
      <c r="H1219" s="33"/>
      <c r="I1219" s="33"/>
      <c r="J1219" s="33"/>
    </row>
    <row r="1220" spans="1:10" s="34" customFormat="1">
      <c r="A1220" s="35"/>
      <c r="B1220" s="31">
        <v>435501</v>
      </c>
      <c r="C1220" s="29" t="s">
        <v>18</v>
      </c>
      <c r="D1220" s="30">
        <v>211725317</v>
      </c>
      <c r="E1220" s="31" t="str">
        <f>VLOOKUP(D1220,[2]Directorio!$B$1:$C$3903,2,0)</f>
        <v>Guachetá</v>
      </c>
      <c r="F1220" s="32">
        <v>0</v>
      </c>
      <c r="G1220" s="32">
        <v>1699070.01</v>
      </c>
      <c r="H1220" s="33"/>
      <c r="I1220" s="33"/>
      <c r="J1220" s="33"/>
    </row>
    <row r="1221" spans="1:10" s="34" customFormat="1">
      <c r="A1221" s="35"/>
      <c r="B1221" s="31">
        <v>435501</v>
      </c>
      <c r="C1221" s="29" t="s">
        <v>18</v>
      </c>
      <c r="D1221" s="30">
        <v>218625486</v>
      </c>
      <c r="E1221" s="31" t="str">
        <f>VLOOKUP(D1221,[2]Directorio!$B$1:$C$3903,2,0)</f>
        <v>Nemocón</v>
      </c>
      <c r="F1221" s="32">
        <v>0</v>
      </c>
      <c r="G1221" s="32">
        <v>36239525.969999999</v>
      </c>
      <c r="H1221" s="33"/>
      <c r="I1221" s="33"/>
      <c r="J1221" s="33"/>
    </row>
    <row r="1222" spans="1:10" s="34" customFormat="1">
      <c r="A1222" s="35"/>
      <c r="B1222" s="31">
        <v>435501</v>
      </c>
      <c r="C1222" s="29" t="s">
        <v>18</v>
      </c>
      <c r="D1222" s="30">
        <v>213925839</v>
      </c>
      <c r="E1222" s="31" t="str">
        <f>VLOOKUP(D1222,[2]Directorio!$B$1:$C$3903,2,0)</f>
        <v>Ubalá</v>
      </c>
      <c r="F1222" s="32">
        <v>0</v>
      </c>
      <c r="G1222" s="32">
        <v>101453082.05</v>
      </c>
      <c r="H1222" s="33"/>
      <c r="I1222" s="33"/>
      <c r="J1222" s="33"/>
    </row>
    <row r="1223" spans="1:10" s="34" customFormat="1">
      <c r="A1223" s="35"/>
      <c r="B1223" s="31">
        <v>435501</v>
      </c>
      <c r="C1223" s="29" t="s">
        <v>18</v>
      </c>
      <c r="D1223" s="30">
        <v>212625326</v>
      </c>
      <c r="E1223" s="31" t="str">
        <f>VLOOKUP(D1223,[2]Directorio!$B$1:$C$3903,2,0)</f>
        <v>Guatavita</v>
      </c>
      <c r="F1223" s="32">
        <v>0</v>
      </c>
      <c r="G1223" s="32">
        <v>134515617.57999998</v>
      </c>
      <c r="H1223" s="33"/>
      <c r="I1223" s="33"/>
      <c r="J1223" s="33"/>
    </row>
    <row r="1224" spans="1:10" s="34" customFormat="1">
      <c r="A1224" s="35"/>
      <c r="B1224" s="31">
        <v>435501</v>
      </c>
      <c r="C1224" s="29" t="s">
        <v>18</v>
      </c>
      <c r="D1224" s="30">
        <v>25900000</v>
      </c>
      <c r="E1224" s="31" t="str">
        <f>VLOOKUP(D1224,[2]Directorio!$B$1:$C$3903,2,0)</f>
        <v>Instituto Nacional de Salud</v>
      </c>
      <c r="F1224" s="32">
        <v>0</v>
      </c>
      <c r="G1224" s="32">
        <v>152756869.73999998</v>
      </c>
      <c r="H1224" s="33"/>
      <c r="I1224" s="33"/>
      <c r="J1224" s="33"/>
    </row>
    <row r="1225" spans="1:10" s="34" customFormat="1">
      <c r="A1225" s="35"/>
      <c r="B1225" s="31">
        <v>435501</v>
      </c>
      <c r="C1225" s="29" t="s">
        <v>18</v>
      </c>
      <c r="D1225" s="30">
        <v>213625736</v>
      </c>
      <c r="E1225" s="31" t="str">
        <f>VLOOKUP(D1225,[2]Directorio!$B$1:$C$3903,2,0)</f>
        <v>Sesquilé</v>
      </c>
      <c r="F1225" s="32">
        <v>0</v>
      </c>
      <c r="G1225" s="32">
        <v>1888698.8399999999</v>
      </c>
      <c r="H1225" s="33"/>
      <c r="I1225" s="33"/>
      <c r="J1225" s="33"/>
    </row>
    <row r="1226" spans="1:10" s="34" customFormat="1">
      <c r="A1226" s="35"/>
      <c r="B1226" s="31">
        <v>435501</v>
      </c>
      <c r="C1226" s="29" t="s">
        <v>18</v>
      </c>
      <c r="D1226" s="30">
        <v>219525295</v>
      </c>
      <c r="E1226" s="31" t="str">
        <f>VLOOKUP(D1226,[2]Directorio!$B$1:$C$3903,2,0)</f>
        <v>Gachancipá</v>
      </c>
      <c r="F1226" s="32">
        <v>0</v>
      </c>
      <c r="G1226" s="32">
        <v>171788711.14999998</v>
      </c>
      <c r="H1226" s="33"/>
      <c r="I1226" s="33"/>
      <c r="J1226" s="33"/>
    </row>
    <row r="1227" spans="1:10" s="34" customFormat="1">
      <c r="A1227" s="35"/>
      <c r="B1227" s="31">
        <v>435501</v>
      </c>
      <c r="C1227" s="29" t="s">
        <v>18</v>
      </c>
      <c r="D1227" s="30">
        <v>216225662</v>
      </c>
      <c r="E1227" s="31" t="str">
        <f>VLOOKUP(D1227,[2]Directorio!$B$1:$C$3903,2,0)</f>
        <v>San Juan de Río Seco</v>
      </c>
      <c r="F1227" s="32">
        <v>0</v>
      </c>
      <c r="G1227" s="32">
        <v>642350.95000000007</v>
      </c>
      <c r="H1227" s="33"/>
      <c r="I1227" s="33"/>
      <c r="J1227" s="33"/>
    </row>
    <row r="1228" spans="1:10" s="34" customFormat="1">
      <c r="A1228" s="35"/>
      <c r="B1228" s="31">
        <v>435501</v>
      </c>
      <c r="C1228" s="29" t="s">
        <v>18</v>
      </c>
      <c r="D1228" s="30">
        <v>211725817</v>
      </c>
      <c r="E1228" s="31" t="str">
        <f>VLOOKUP(D1228,[2]Directorio!$B$1:$C$3903,2,0)</f>
        <v>Tocancipá</v>
      </c>
      <c r="F1228" s="32">
        <v>0</v>
      </c>
      <c r="G1228" s="32">
        <v>145852371</v>
      </c>
      <c r="H1228" s="33"/>
      <c r="I1228" s="33"/>
      <c r="J1228" s="33"/>
    </row>
    <row r="1229" spans="1:10" s="34" customFormat="1">
      <c r="A1229" s="35"/>
      <c r="B1229" s="31">
        <v>435501</v>
      </c>
      <c r="C1229" s="29" t="s">
        <v>18</v>
      </c>
      <c r="D1229" s="30">
        <v>212225322</v>
      </c>
      <c r="E1229" s="31" t="str">
        <f>VLOOKUP(D1229,[2]Directorio!$B$1:$C$3903,2,0)</f>
        <v>Guasca</v>
      </c>
      <c r="F1229" s="32">
        <v>0</v>
      </c>
      <c r="G1229" s="32">
        <v>143476782.77000001</v>
      </c>
      <c r="H1229" s="33"/>
      <c r="I1229" s="33"/>
      <c r="J1229" s="33"/>
    </row>
    <row r="1230" spans="1:10" s="34" customFormat="1">
      <c r="A1230" s="35"/>
      <c r="B1230" s="31">
        <v>435501</v>
      </c>
      <c r="C1230" s="29" t="s">
        <v>18</v>
      </c>
      <c r="D1230" s="30">
        <v>218525785</v>
      </c>
      <c r="E1230" s="31" t="str">
        <f>VLOOKUP(D1230,[2]Directorio!$B$1:$C$3903,2,0)</f>
        <v>Tabio</v>
      </c>
      <c r="F1230" s="32">
        <v>0</v>
      </c>
      <c r="G1230" s="32">
        <v>92550418.689999998</v>
      </c>
      <c r="H1230" s="33"/>
      <c r="I1230" s="33"/>
      <c r="J1230" s="33"/>
    </row>
    <row r="1231" spans="1:10" s="34" customFormat="1">
      <c r="A1231" s="35"/>
      <c r="B1231" s="31">
        <v>435501</v>
      </c>
      <c r="C1231" s="29" t="s">
        <v>18</v>
      </c>
      <c r="D1231" s="30">
        <v>216225862</v>
      </c>
      <c r="E1231" s="31" t="str">
        <f>VLOOKUP(D1231,[2]Directorio!$B$1:$C$3903,2,0)</f>
        <v>Vergara</v>
      </c>
      <c r="F1231" s="32">
        <v>0</v>
      </c>
      <c r="G1231" s="32">
        <v>16198086.040000007</v>
      </c>
      <c r="H1231" s="33"/>
      <c r="I1231" s="33"/>
      <c r="J1231" s="33"/>
    </row>
    <row r="1232" spans="1:10" s="34" customFormat="1">
      <c r="A1232" s="35"/>
      <c r="B1232" s="31">
        <v>435501</v>
      </c>
      <c r="C1232" s="29" t="s">
        <v>18</v>
      </c>
      <c r="D1232" s="30">
        <v>211925019</v>
      </c>
      <c r="E1232" s="31" t="str">
        <f>VLOOKUP(D1232,[2]Directorio!$B$1:$C$3903,2,0)</f>
        <v>Albán</v>
      </c>
      <c r="F1232" s="32">
        <v>0</v>
      </c>
      <c r="G1232" s="32">
        <v>26859798.99000001</v>
      </c>
      <c r="H1232" s="33"/>
      <c r="I1232" s="33"/>
      <c r="J1232" s="33"/>
    </row>
    <row r="1233" spans="1:10" s="34" customFormat="1">
      <c r="A1233" s="35"/>
      <c r="B1233" s="31">
        <v>435501</v>
      </c>
      <c r="C1233" s="29" t="s">
        <v>18</v>
      </c>
      <c r="D1233" s="30">
        <v>210025200</v>
      </c>
      <c r="E1233" s="31" t="str">
        <f>VLOOKUP(D1233,[2]Directorio!$B$1:$C$3903,2,0)</f>
        <v>Cogua</v>
      </c>
      <c r="F1233" s="32">
        <v>0</v>
      </c>
      <c r="G1233" s="32">
        <v>210860885.51000005</v>
      </c>
      <c r="H1233" s="33"/>
      <c r="I1233" s="33"/>
      <c r="J1233" s="33"/>
    </row>
    <row r="1234" spans="1:10" s="34" customFormat="1">
      <c r="A1234" s="35"/>
      <c r="B1234" s="31">
        <v>435501</v>
      </c>
      <c r="C1234" s="29" t="s">
        <v>18</v>
      </c>
      <c r="D1234" s="30">
        <v>215825758</v>
      </c>
      <c r="E1234" s="31" t="str">
        <f>VLOOKUP(D1234,[2]Directorio!$B$1:$C$3903,2,0)</f>
        <v>Sopó</v>
      </c>
      <c r="F1234" s="32">
        <v>0</v>
      </c>
      <c r="G1234" s="32">
        <v>243006198.38000003</v>
      </c>
      <c r="H1234" s="33"/>
      <c r="I1234" s="33"/>
      <c r="J1234" s="33"/>
    </row>
    <row r="1235" spans="1:10" s="34" customFormat="1">
      <c r="A1235" s="35"/>
      <c r="B1235" s="31">
        <v>435501</v>
      </c>
      <c r="C1235" s="29" t="s">
        <v>18</v>
      </c>
      <c r="D1235" s="30">
        <v>213825438</v>
      </c>
      <c r="E1235" s="31" t="str">
        <f>VLOOKUP(D1235,[2]Directorio!$B$1:$C$3903,2,0)</f>
        <v>Medina</v>
      </c>
      <c r="F1235" s="32">
        <v>0</v>
      </c>
      <c r="G1235" s="32">
        <v>10505773.91</v>
      </c>
      <c r="H1235" s="33"/>
      <c r="I1235" s="33"/>
      <c r="J1235" s="33"/>
    </row>
    <row r="1236" spans="1:10" s="34" customFormat="1">
      <c r="A1236" s="35"/>
      <c r="B1236" s="31">
        <v>435501</v>
      </c>
      <c r="C1236" s="29" t="s">
        <v>18</v>
      </c>
      <c r="D1236" s="30">
        <v>219325793</v>
      </c>
      <c r="E1236" s="31" t="str">
        <f>VLOOKUP(D1236,[2]Directorio!$B$1:$C$3903,2,0)</f>
        <v>Tausa</v>
      </c>
      <c r="F1236" s="32">
        <v>0</v>
      </c>
      <c r="G1236" s="32">
        <v>63901764.659999996</v>
      </c>
      <c r="H1236" s="33"/>
      <c r="I1236" s="33"/>
      <c r="J1236" s="33"/>
    </row>
    <row r="1237" spans="1:10" s="34" customFormat="1">
      <c r="A1237" s="35"/>
      <c r="B1237" s="31">
        <v>435501</v>
      </c>
      <c r="C1237" s="29" t="s">
        <v>18</v>
      </c>
      <c r="D1237" s="30">
        <v>212025320</v>
      </c>
      <c r="E1237" s="31" t="str">
        <f>VLOOKUP(D1237,[2]Directorio!$B$1:$C$3903,2,0)</f>
        <v>Guaduas</v>
      </c>
      <c r="F1237" s="32">
        <v>0</v>
      </c>
      <c r="G1237" s="32">
        <v>104471331.66000003</v>
      </c>
      <c r="H1237" s="33"/>
      <c r="I1237" s="33"/>
      <c r="J1237" s="33"/>
    </row>
    <row r="1238" spans="1:10" s="34" customFormat="1">
      <c r="A1238" s="35"/>
      <c r="B1238" s="31">
        <v>435501</v>
      </c>
      <c r="C1238" s="29" t="s">
        <v>18</v>
      </c>
      <c r="D1238" s="30">
        <v>216725867</v>
      </c>
      <c r="E1238" s="31" t="str">
        <f>VLOOKUP(D1238,[2]Directorio!$B$1:$C$3903,2,0)</f>
        <v>Vianí</v>
      </c>
      <c r="F1238" s="32">
        <v>0</v>
      </c>
      <c r="G1238" s="32">
        <v>532305.15</v>
      </c>
      <c r="H1238" s="33"/>
      <c r="I1238" s="33"/>
      <c r="J1238" s="33"/>
    </row>
    <row r="1239" spans="1:10" s="34" customFormat="1">
      <c r="A1239" s="35"/>
      <c r="B1239" s="31">
        <v>435501</v>
      </c>
      <c r="C1239" s="29" t="s">
        <v>18</v>
      </c>
      <c r="D1239" s="30">
        <v>265425175</v>
      </c>
      <c r="E1239" s="31" t="str">
        <f>VLOOKUP(D1239,[2]Directorio!$B$1:$C$3903,2,0)</f>
        <v>E.S.P. Empresa de Servicios Públicos de Chía</v>
      </c>
      <c r="F1239" s="32">
        <v>0</v>
      </c>
      <c r="G1239" s="32">
        <v>349246101.61000007</v>
      </c>
      <c r="H1239" s="33"/>
      <c r="I1239" s="33"/>
      <c r="J1239" s="33"/>
    </row>
    <row r="1240" spans="1:10" s="34" customFormat="1">
      <c r="A1240" s="35"/>
      <c r="B1240" s="31">
        <v>435501</v>
      </c>
      <c r="C1240" s="29" t="s">
        <v>18</v>
      </c>
      <c r="D1240" s="30">
        <v>219125491</v>
      </c>
      <c r="E1240" s="31" t="str">
        <f>VLOOKUP(D1240,[2]Directorio!$B$1:$C$3903,2,0)</f>
        <v>Nocaima</v>
      </c>
      <c r="F1240" s="32">
        <v>0</v>
      </c>
      <c r="G1240" s="32">
        <v>3961949.26</v>
      </c>
      <c r="H1240" s="33"/>
      <c r="I1240" s="33"/>
      <c r="J1240" s="33"/>
    </row>
    <row r="1241" spans="1:10" s="34" customFormat="1">
      <c r="A1241" s="35"/>
      <c r="B1241" s="31">
        <v>435501</v>
      </c>
      <c r="C1241" s="29" t="s">
        <v>18</v>
      </c>
      <c r="D1241" s="30">
        <v>219825398</v>
      </c>
      <c r="E1241" s="31" t="str">
        <f>VLOOKUP(D1241,[2]Directorio!$B$1:$C$3903,2,0)</f>
        <v>La Peña</v>
      </c>
      <c r="F1241" s="32">
        <v>0</v>
      </c>
      <c r="G1241" s="32">
        <v>739726.03</v>
      </c>
      <c r="H1241" s="33"/>
      <c r="I1241" s="33"/>
      <c r="J1241" s="33"/>
    </row>
    <row r="1242" spans="1:10" s="34" customFormat="1">
      <c r="A1242" s="35"/>
      <c r="B1242" s="31">
        <v>435501</v>
      </c>
      <c r="C1242" s="29" t="s">
        <v>18</v>
      </c>
      <c r="D1242" s="30">
        <v>33800000</v>
      </c>
      <c r="E1242" s="31" t="str">
        <f>VLOOKUP(D1242,[2]Directorio!$B$1:$C$3903,2,0)</f>
        <v>Radio Televisión Nacional de Colombia</v>
      </c>
      <c r="F1242" s="32">
        <v>0</v>
      </c>
      <c r="G1242" s="32">
        <v>53245223.710000001</v>
      </c>
      <c r="H1242" s="33"/>
      <c r="I1242" s="33"/>
      <c r="J1242" s="33"/>
    </row>
    <row r="1243" spans="1:10" s="34" customFormat="1">
      <c r="A1243" s="35"/>
      <c r="B1243" s="31">
        <v>435501</v>
      </c>
      <c r="C1243" s="29" t="s">
        <v>18</v>
      </c>
      <c r="D1243" s="30">
        <v>220350313</v>
      </c>
      <c r="E1243" s="31" t="str">
        <f>VLOOKUP(D1243,[2]Directorio!$B$1:$C$3903,2,0)</f>
        <v>E.S.E. Primer Nivel Granada Salud</v>
      </c>
      <c r="F1243" s="32">
        <v>0</v>
      </c>
      <c r="G1243" s="32">
        <v>60419026.300000004</v>
      </c>
      <c r="H1243" s="33"/>
      <c r="I1243" s="33"/>
      <c r="J1243" s="33"/>
    </row>
    <row r="1244" spans="1:10" s="34" customFormat="1">
      <c r="A1244" s="35"/>
      <c r="B1244" s="31">
        <v>435501</v>
      </c>
      <c r="C1244" s="29" t="s">
        <v>18</v>
      </c>
      <c r="D1244" s="30">
        <v>120968000</v>
      </c>
      <c r="E1244" s="31" t="str">
        <f>VLOOKUP(D1244,[2]Directorio!$B$1:$C$3903,2,0)</f>
        <v>E.S.E. Hospital Universitario de Santander</v>
      </c>
      <c r="F1244" s="32">
        <v>0</v>
      </c>
      <c r="G1244" s="32">
        <v>712353843.14999998</v>
      </c>
      <c r="H1244" s="33"/>
      <c r="I1244" s="33"/>
      <c r="J1244" s="33"/>
    </row>
    <row r="1245" spans="1:10" s="34" customFormat="1">
      <c r="A1245" s="35"/>
      <c r="B1245" s="31">
        <v>435501</v>
      </c>
      <c r="C1245" s="29" t="s">
        <v>18</v>
      </c>
      <c r="D1245" s="30">
        <v>230185162</v>
      </c>
      <c r="E1245" s="31" t="str">
        <f>VLOOKUP(D1245,[2]Directorio!$B$1:$C$3903,2,0)</f>
        <v>E.S.P. Empresas Públicas de Monterrey S.A.</v>
      </c>
      <c r="F1245" s="32">
        <v>0</v>
      </c>
      <c r="G1245" s="32">
        <v>47134744.340000004</v>
      </c>
      <c r="H1245" s="33"/>
      <c r="I1245" s="33"/>
      <c r="J1245" s="33"/>
    </row>
    <row r="1246" spans="1:10" s="34" customFormat="1">
      <c r="A1246" s="35"/>
      <c r="B1246" s="31">
        <v>435501</v>
      </c>
      <c r="C1246" s="29" t="s">
        <v>18</v>
      </c>
      <c r="D1246" s="30">
        <v>122381000</v>
      </c>
      <c r="E1246" s="31" t="str">
        <f>VLOOKUP(D1246,[2]Directorio!$B$1:$C$3903,2,0)</f>
        <v>E.S.E. Departamental de Primer Nivel</v>
      </c>
      <c r="F1246" s="32">
        <v>0</v>
      </c>
      <c r="G1246" s="32">
        <v>12317400</v>
      </c>
      <c r="H1246" s="33"/>
      <c r="I1246" s="33"/>
      <c r="J1246" s="33"/>
    </row>
    <row r="1247" spans="1:10" s="34" customFormat="1">
      <c r="A1247" s="35"/>
      <c r="B1247" s="31">
        <v>435501</v>
      </c>
      <c r="C1247" s="29" t="s">
        <v>18</v>
      </c>
      <c r="D1247" s="30">
        <v>923269482</v>
      </c>
      <c r="E1247" s="31" t="str">
        <f>VLOOKUP(D1247,[2]Directorio!$B$1:$C$3903,2,0)</f>
        <v>E.S.E. Hospital Universitario del Caribe</v>
      </c>
      <c r="F1247" s="32">
        <v>0</v>
      </c>
      <c r="G1247" s="32">
        <v>120000000</v>
      </c>
      <c r="H1247" s="33"/>
      <c r="I1247" s="33"/>
      <c r="J1247" s="33"/>
    </row>
    <row r="1248" spans="1:10" s="34" customFormat="1">
      <c r="A1248" s="35"/>
      <c r="B1248" s="31">
        <v>435501</v>
      </c>
      <c r="C1248" s="29" t="s">
        <v>18</v>
      </c>
      <c r="D1248" s="30">
        <v>220319821</v>
      </c>
      <c r="E1248" s="31" t="str">
        <f>VLOOKUP(D1248,[2]Directorio!$B$1:$C$3903,2,0)</f>
        <v>E.S.E. Cxayu Ce Jxut</v>
      </c>
      <c r="F1248" s="32">
        <v>0</v>
      </c>
      <c r="G1248" s="32">
        <v>70171961.61999999</v>
      </c>
      <c r="H1248" s="33"/>
      <c r="I1248" s="33"/>
      <c r="J1248" s="33"/>
    </row>
    <row r="1249" spans="1:10" s="34" customFormat="1">
      <c r="A1249" s="35"/>
      <c r="B1249" s="31">
        <v>435501</v>
      </c>
      <c r="C1249" s="29" t="s">
        <v>18</v>
      </c>
      <c r="D1249" s="30">
        <v>220250590</v>
      </c>
      <c r="E1249" s="31" t="str">
        <f>VLOOKUP(D1249,[2]Directorio!$B$1:$C$3903,2,0)</f>
        <v>E.S.E. Hospital Nivel I Puerto Rico</v>
      </c>
      <c r="F1249" s="32">
        <v>0</v>
      </c>
      <c r="G1249" s="32">
        <v>39758145.719999991</v>
      </c>
      <c r="H1249" s="33"/>
      <c r="I1249" s="33"/>
      <c r="J1249" s="33"/>
    </row>
    <row r="1250" spans="1:10" s="34" customFormat="1">
      <c r="A1250" s="35"/>
      <c r="B1250" s="31">
        <v>435501</v>
      </c>
      <c r="C1250" s="29" t="s">
        <v>18</v>
      </c>
      <c r="D1250" s="30">
        <v>923269422</v>
      </c>
      <c r="E1250" s="31" t="str">
        <f>VLOOKUP(D1250,[2]Directorio!$B$1:$C$3903,2,0)</f>
        <v>Servicios Postales Nacionales S.A.</v>
      </c>
      <c r="F1250" s="32">
        <v>0</v>
      </c>
      <c r="G1250" s="32">
        <v>862451908.64999998</v>
      </c>
      <c r="H1250" s="33"/>
      <c r="I1250" s="33"/>
      <c r="J1250" s="33"/>
    </row>
    <row r="1251" spans="1:10" s="34" customFormat="1">
      <c r="A1251" s="35"/>
      <c r="B1251" s="31">
        <v>435501</v>
      </c>
      <c r="C1251" s="29" t="s">
        <v>18</v>
      </c>
      <c r="D1251" s="30">
        <v>125568000</v>
      </c>
      <c r="E1251" s="31" t="str">
        <f>VLOOKUP(D1251,[2]Directorio!$B$1:$C$3903,2,0)</f>
        <v>E.S.E. Hospital Regional de Vélez</v>
      </c>
      <c r="F1251" s="32">
        <v>0</v>
      </c>
      <c r="G1251" s="32">
        <v>109938707.51000001</v>
      </c>
      <c r="H1251" s="33"/>
      <c r="I1251" s="33"/>
      <c r="J1251" s="33"/>
    </row>
    <row r="1252" spans="1:10" s="34" customFormat="1">
      <c r="A1252" s="35"/>
      <c r="B1252" s="31">
        <v>435501</v>
      </c>
      <c r="C1252" s="29" t="s">
        <v>18</v>
      </c>
      <c r="D1252" s="30">
        <v>923270866</v>
      </c>
      <c r="E1252" s="31" t="str">
        <f>VLOOKUP(D1252,[2]Directorio!$B$1:$C$3903,2,0)</f>
        <v>E.S.P. Generadora y Comercializadora de Energía del Caribe S.A.</v>
      </c>
      <c r="F1252" s="32">
        <v>0</v>
      </c>
      <c r="G1252" s="32">
        <v>13156216284.280001</v>
      </c>
      <c r="H1252" s="33"/>
      <c r="I1252" s="33"/>
      <c r="J1252" s="33"/>
    </row>
    <row r="1253" spans="1:10" s="34" customFormat="1">
      <c r="A1253" s="35"/>
      <c r="B1253" s="31">
        <v>435501</v>
      </c>
      <c r="C1253" s="29" t="s">
        <v>18</v>
      </c>
      <c r="D1253" s="30">
        <v>923269601</v>
      </c>
      <c r="E1253" s="31" t="str">
        <f>VLOOKUP(D1253,[2]Directorio!$B$1:$C$3903,2,0)</f>
        <v>E.S.E. Pasto Salud</v>
      </c>
      <c r="F1253" s="32">
        <v>0</v>
      </c>
      <c r="G1253" s="32">
        <v>439221774.49000013</v>
      </c>
      <c r="H1253" s="33"/>
      <c r="I1253" s="33"/>
      <c r="J1253" s="33"/>
    </row>
    <row r="1254" spans="1:10" s="34" customFormat="1">
      <c r="A1254" s="35"/>
      <c r="B1254" s="31">
        <v>435501</v>
      </c>
      <c r="C1254" s="29" t="s">
        <v>18</v>
      </c>
      <c r="D1254" s="30">
        <v>923269825</v>
      </c>
      <c r="E1254" s="31" t="str">
        <f>VLOOKUP(D1254,[2]Directorio!$B$1:$C$3903,2,0)</f>
        <v>E.S.E. Centro de Salud de Yacuanquer</v>
      </c>
      <c r="F1254" s="32">
        <v>0</v>
      </c>
      <c r="G1254" s="32">
        <v>38470988.019999996</v>
      </c>
      <c r="H1254" s="33"/>
      <c r="I1254" s="33"/>
      <c r="J1254" s="33"/>
    </row>
    <row r="1255" spans="1:10" s="34" customFormat="1">
      <c r="A1255" s="35"/>
      <c r="B1255" s="31">
        <v>435501</v>
      </c>
      <c r="C1255" s="29" t="s">
        <v>18</v>
      </c>
      <c r="D1255" s="30">
        <v>923270897</v>
      </c>
      <c r="E1255" s="31" t="str">
        <f>VLOOKUP(D1255,[2]Directorio!$B$1:$C$3903,2,0)</f>
        <v>E.S.E. Tangua Salud Hermes Andrade Mejía</v>
      </c>
      <c r="F1255" s="32">
        <v>0</v>
      </c>
      <c r="G1255" s="32">
        <v>16380977.43</v>
      </c>
      <c r="H1255" s="33"/>
      <c r="I1255" s="33"/>
      <c r="J1255" s="33"/>
    </row>
    <row r="1256" spans="1:10" s="34" customFormat="1">
      <c r="A1256" s="35"/>
      <c r="B1256" s="31">
        <v>435501</v>
      </c>
      <c r="C1256" s="29" t="s">
        <v>18</v>
      </c>
      <c r="D1256" s="30">
        <v>923270895</v>
      </c>
      <c r="E1256" s="31" t="str">
        <f>VLOOKUP(D1256,[2]Directorio!$B$1:$C$3903,2,0)</f>
        <v>E.S.E. Centro de Salud San Miguel Arcángel - Ospina</v>
      </c>
      <c r="F1256" s="32">
        <v>0</v>
      </c>
      <c r="G1256" s="32">
        <v>23443067.879999999</v>
      </c>
      <c r="H1256" s="33"/>
      <c r="I1256" s="33"/>
      <c r="J1256" s="33"/>
    </row>
    <row r="1257" spans="1:10" s="34" customFormat="1">
      <c r="A1257" s="35"/>
      <c r="B1257" s="31">
        <v>435501</v>
      </c>
      <c r="C1257" s="29" t="s">
        <v>18</v>
      </c>
      <c r="D1257" s="30">
        <v>923270342</v>
      </c>
      <c r="E1257" s="31" t="str">
        <f>VLOOKUP(D1257,[2]Directorio!$B$1:$C$3903,2,0)</f>
        <v>U.A.E. de Rehabilitación y Mantenimiento Vial</v>
      </c>
      <c r="F1257" s="32">
        <v>0</v>
      </c>
      <c r="G1257" s="32">
        <v>45833696.659999996</v>
      </c>
      <c r="H1257" s="33"/>
      <c r="I1257" s="33"/>
      <c r="J1257" s="33"/>
    </row>
    <row r="1258" spans="1:10" s="34" customFormat="1">
      <c r="A1258" s="35"/>
      <c r="B1258" s="31">
        <v>435501</v>
      </c>
      <c r="C1258" s="29" t="s">
        <v>18</v>
      </c>
      <c r="D1258" s="30">
        <v>923270952</v>
      </c>
      <c r="E1258" s="31" t="str">
        <f>VLOOKUP(D1258,[2]Directorio!$B$1:$C$3903,2,0)</f>
        <v>E.S.E. Centro de Salud Nuestra Señora de Fátima - Chachagüí</v>
      </c>
      <c r="F1258" s="32">
        <v>0</v>
      </c>
      <c r="G1258" s="32">
        <v>14033516.18</v>
      </c>
      <c r="H1258" s="33"/>
      <c r="I1258" s="33"/>
      <c r="J1258" s="33"/>
    </row>
    <row r="1259" spans="1:10" s="34" customFormat="1">
      <c r="A1259" s="35"/>
      <c r="B1259" s="31">
        <v>435501</v>
      </c>
      <c r="C1259" s="29" t="s">
        <v>18</v>
      </c>
      <c r="D1259" s="30">
        <v>923271161</v>
      </c>
      <c r="E1259" s="31" t="str">
        <f>VLOOKUP(D1259,[2]Directorio!$B$1:$C$3903,2,0)</f>
        <v>E.S.E. Centro de Salud San Miguel - Arboleda</v>
      </c>
      <c r="F1259" s="32">
        <v>0</v>
      </c>
      <c r="G1259" s="32">
        <v>20631200.000000007</v>
      </c>
      <c r="H1259" s="33"/>
      <c r="I1259" s="33"/>
      <c r="J1259" s="33"/>
    </row>
    <row r="1260" spans="1:10" s="34" customFormat="1">
      <c r="A1260" s="35"/>
      <c r="B1260" s="31">
        <v>435501</v>
      </c>
      <c r="C1260" s="29" t="s">
        <v>18</v>
      </c>
      <c r="D1260" s="30">
        <v>923270978</v>
      </c>
      <c r="E1260" s="31" t="str">
        <f>VLOOKUP(D1260,[2]Directorio!$B$1:$C$3903,2,0)</f>
        <v>E.S.E. Centro 1 - Piendamó</v>
      </c>
      <c r="F1260" s="32">
        <v>0</v>
      </c>
      <c r="G1260" s="32">
        <v>180679548.14999998</v>
      </c>
      <c r="H1260" s="33"/>
      <c r="I1260" s="33"/>
      <c r="J1260" s="33"/>
    </row>
    <row r="1261" spans="1:10" s="34" customFormat="1">
      <c r="A1261" s="35"/>
      <c r="B1261" s="31">
        <v>435501</v>
      </c>
      <c r="C1261" s="29" t="s">
        <v>18</v>
      </c>
      <c r="D1261" s="30">
        <v>923271640</v>
      </c>
      <c r="E1261" s="31" t="str">
        <f>VLOOKUP(D1261,[2]Directorio!$B$1:$C$3903,2,0)</f>
        <v>E.S.E. de Guapí</v>
      </c>
      <c r="F1261" s="32">
        <v>0</v>
      </c>
      <c r="G1261" s="32">
        <v>4798967.22</v>
      </c>
      <c r="H1261" s="33"/>
      <c r="I1261" s="33"/>
      <c r="J1261" s="33"/>
    </row>
    <row r="1262" spans="1:10" s="34" customFormat="1">
      <c r="A1262" s="35"/>
      <c r="B1262" s="31">
        <v>435501</v>
      </c>
      <c r="C1262" s="29" t="s">
        <v>18</v>
      </c>
      <c r="D1262" s="30">
        <v>923271656</v>
      </c>
      <c r="E1262" s="31" t="str">
        <f>VLOOKUP(D1262,[2]Directorio!$B$1:$C$3903,2,0)</f>
        <v>E.S.E. Norte 3</v>
      </c>
      <c r="F1262" s="32">
        <v>0</v>
      </c>
      <c r="G1262" s="32">
        <v>110268966.44999997</v>
      </c>
      <c r="H1262" s="33"/>
      <c r="I1262" s="33"/>
      <c r="J1262" s="33"/>
    </row>
    <row r="1263" spans="1:10" s="34" customFormat="1">
      <c r="A1263" s="35"/>
      <c r="B1263" s="31">
        <v>435501</v>
      </c>
      <c r="C1263" s="29" t="s">
        <v>18</v>
      </c>
      <c r="D1263" s="30">
        <v>923271021</v>
      </c>
      <c r="E1263" s="31" t="str">
        <f>VLOOKUP(D1263,[2]Directorio!$B$1:$C$3903,2,0)</f>
        <v>People Contact S.A.S.</v>
      </c>
      <c r="F1263" s="32">
        <v>0</v>
      </c>
      <c r="G1263" s="32">
        <v>259041096</v>
      </c>
      <c r="H1263" s="33"/>
      <c r="I1263" s="33"/>
      <c r="J1263" s="33"/>
    </row>
    <row r="1264" spans="1:10" s="34" customFormat="1">
      <c r="A1264" s="35"/>
      <c r="B1264" s="31">
        <v>435501</v>
      </c>
      <c r="C1264" s="29" t="s">
        <v>18</v>
      </c>
      <c r="D1264" s="30">
        <v>923271218</v>
      </c>
      <c r="E1264" s="31" t="str">
        <f>VLOOKUP(D1264,[2]Directorio!$B$1:$C$3903,2,0)</f>
        <v>E.S.E. San Juan de Betulia</v>
      </c>
      <c r="F1264" s="32">
        <v>0</v>
      </c>
      <c r="G1264" s="32">
        <v>19619628.150000002</v>
      </c>
      <c r="H1264" s="33"/>
      <c r="I1264" s="33"/>
      <c r="J1264" s="33"/>
    </row>
    <row r="1265" spans="1:10" s="34" customFormat="1">
      <c r="A1265" s="35"/>
      <c r="B1265" s="31">
        <v>435501</v>
      </c>
      <c r="C1265" s="29" t="s">
        <v>18</v>
      </c>
      <c r="D1265" s="30">
        <v>923271350</v>
      </c>
      <c r="E1265" s="31" t="str">
        <f>VLOOKUP(D1265,[2]Directorio!$B$1:$C$3903,2,0)</f>
        <v>I.P.S.I. Anashiwaya</v>
      </c>
      <c r="F1265" s="32">
        <v>0</v>
      </c>
      <c r="G1265" s="32">
        <v>35868212.609999999</v>
      </c>
      <c r="H1265" s="33"/>
      <c r="I1265" s="33"/>
      <c r="J1265" s="33"/>
    </row>
    <row r="1266" spans="1:10" s="34" customFormat="1">
      <c r="A1266" s="35"/>
      <c r="B1266" s="31">
        <v>435501</v>
      </c>
      <c r="C1266" s="29" t="s">
        <v>18</v>
      </c>
      <c r="D1266" s="30">
        <v>923271216</v>
      </c>
      <c r="E1266" s="31" t="str">
        <f>VLOOKUP(D1266,[2]Directorio!$B$1:$C$3903,2,0)</f>
        <v>E.S.E. Hospital Regional Manuela Beltrán III Nivel - Socorro Santander</v>
      </c>
      <c r="F1266" s="32">
        <v>0</v>
      </c>
      <c r="G1266" s="32">
        <v>286982319.14000005</v>
      </c>
      <c r="H1266" s="33"/>
      <c r="I1266" s="33"/>
      <c r="J1266" s="33"/>
    </row>
    <row r="1267" spans="1:10" s="34" customFormat="1">
      <c r="A1267" s="35"/>
      <c r="B1267" s="31">
        <v>435501</v>
      </c>
      <c r="C1267" s="29" t="s">
        <v>18</v>
      </c>
      <c r="D1267" s="30">
        <v>923271264</v>
      </c>
      <c r="E1267" s="31" t="str">
        <f>VLOOKUP(D1267,[2]Directorio!$B$1:$C$3903,2,0)</f>
        <v>E.S.E. Municipal de Ipiales</v>
      </c>
      <c r="F1267" s="32">
        <v>0</v>
      </c>
      <c r="G1267" s="32">
        <v>68984940.900000006</v>
      </c>
      <c r="H1267" s="33"/>
      <c r="I1267" s="33"/>
      <c r="J1267" s="33"/>
    </row>
    <row r="1268" spans="1:10" s="34" customFormat="1">
      <c r="A1268" s="35"/>
      <c r="B1268" s="31">
        <v>435501</v>
      </c>
      <c r="C1268" s="29" t="s">
        <v>18</v>
      </c>
      <c r="D1268" s="30">
        <v>923271349</v>
      </c>
      <c r="E1268" s="31" t="str">
        <f>VLOOKUP(D1268,[2]Directorio!$B$1:$C$3903,2,0)</f>
        <v>E.S.E. Centro de Salud Nuestra Señora del Pilar</v>
      </c>
      <c r="F1268" s="32">
        <v>0</v>
      </c>
      <c r="G1268" s="32">
        <v>22425325.829999998</v>
      </c>
      <c r="H1268" s="33"/>
      <c r="I1268" s="33"/>
      <c r="J1268" s="33"/>
    </row>
    <row r="1269" spans="1:10" s="34" customFormat="1">
      <c r="A1269" s="35"/>
      <c r="B1269" s="31">
        <v>435501</v>
      </c>
      <c r="C1269" s="29" t="s">
        <v>18</v>
      </c>
      <c r="D1269" s="30">
        <v>923271280</v>
      </c>
      <c r="E1269" s="31" t="str">
        <f>VLOOKUP(D1269,[2]Directorio!$B$1:$C$3903,2,0)</f>
        <v>E.S.E. Centro de Salud de Sampués - Sucre</v>
      </c>
      <c r="F1269" s="32">
        <v>0</v>
      </c>
      <c r="G1269" s="32">
        <v>48973895.770000011</v>
      </c>
      <c r="H1269" s="33"/>
      <c r="I1269" s="33"/>
      <c r="J1269" s="33"/>
    </row>
    <row r="1270" spans="1:10" s="34" customFormat="1">
      <c r="A1270" s="35"/>
      <c r="B1270" s="31">
        <v>435501</v>
      </c>
      <c r="C1270" s="29" t="s">
        <v>18</v>
      </c>
      <c r="D1270" s="30">
        <v>923271634</v>
      </c>
      <c r="E1270" s="31" t="str">
        <f>VLOOKUP(D1270,[2]Directorio!$B$1:$C$3903,2,0)</f>
        <v>E.S.E. Sor Teresa - Adele</v>
      </c>
      <c r="F1270" s="32">
        <v>0</v>
      </c>
      <c r="G1270" s="32">
        <v>162285016.75000003</v>
      </c>
      <c r="H1270" s="33"/>
      <c r="I1270" s="33"/>
      <c r="J1270" s="33"/>
    </row>
    <row r="1271" spans="1:10" s="34" customFormat="1">
      <c r="A1271" s="35"/>
      <c r="B1271" s="31">
        <v>435501</v>
      </c>
      <c r="C1271" s="29" t="s">
        <v>18</v>
      </c>
      <c r="D1271" s="30">
        <v>923271632</v>
      </c>
      <c r="E1271" s="31" t="str">
        <f>VLOOKUP(D1271,[2]Directorio!$B$1:$C$3903,2,0)</f>
        <v>E.S.E. Fabio Jaramillo Londoño</v>
      </c>
      <c r="F1271" s="32">
        <v>0</v>
      </c>
      <c r="G1271" s="32">
        <v>84699259.25</v>
      </c>
      <c r="H1271" s="33"/>
      <c r="I1271" s="33"/>
      <c r="J1271" s="33"/>
    </row>
    <row r="1272" spans="1:10" s="34" customFormat="1">
      <c r="A1272" s="35"/>
      <c r="B1272" s="31">
        <v>435501</v>
      </c>
      <c r="C1272" s="29" t="s">
        <v>18</v>
      </c>
      <c r="D1272" s="30">
        <v>923271598</v>
      </c>
      <c r="E1272" s="31" t="str">
        <f>VLOOKUP(D1272,[2]Directorio!$B$1:$C$3903,2,0)</f>
        <v>E.S.E. Rafael Tovar Pineda</v>
      </c>
      <c r="F1272" s="32">
        <v>0</v>
      </c>
      <c r="G1272" s="32">
        <v>77346577.530000001</v>
      </c>
      <c r="H1272" s="33"/>
      <c r="I1272" s="33"/>
      <c r="J1272" s="33"/>
    </row>
    <row r="1273" spans="1:10" s="34" customFormat="1">
      <c r="A1273" s="35"/>
      <c r="B1273" s="31">
        <v>435501</v>
      </c>
      <c r="C1273" s="29" t="s">
        <v>18</v>
      </c>
      <c r="D1273" s="30">
        <v>923271475</v>
      </c>
      <c r="E1273" s="31" t="str">
        <f>VLOOKUP(D1273,[2]Directorio!$B$1:$C$3903,2,0)</f>
        <v>San José de Uré</v>
      </c>
      <c r="F1273" s="32">
        <v>0</v>
      </c>
      <c r="G1273" s="32">
        <v>16242042.02</v>
      </c>
      <c r="H1273" s="33"/>
      <c r="I1273" s="33"/>
      <c r="J1273" s="33"/>
    </row>
    <row r="1274" spans="1:10" s="34" customFormat="1">
      <c r="A1274" s="35"/>
      <c r="B1274" s="31">
        <v>435501</v>
      </c>
      <c r="C1274" s="29" t="s">
        <v>18</v>
      </c>
      <c r="D1274" s="30">
        <v>923271490</v>
      </c>
      <c r="E1274" s="31" t="str">
        <f>VLOOKUP(D1274,[2]Directorio!$B$1:$C$3903,2,0)</f>
        <v>Tuchín</v>
      </c>
      <c r="F1274" s="32">
        <v>0</v>
      </c>
      <c r="G1274" s="32">
        <v>18697133.650000002</v>
      </c>
      <c r="H1274" s="33"/>
      <c r="I1274" s="33"/>
      <c r="J1274" s="33"/>
    </row>
    <row r="1275" spans="1:10" s="34" customFormat="1">
      <c r="A1275" s="35"/>
      <c r="B1275" s="31">
        <v>435501</v>
      </c>
      <c r="C1275" s="29" t="s">
        <v>18</v>
      </c>
      <c r="D1275" s="30">
        <v>923272175</v>
      </c>
      <c r="E1275" s="31" t="str">
        <f>VLOOKUP(D1275,[2]Directorio!$B$1:$C$3903,2,0)</f>
        <v>E.S.P. Empresa Municipal de Acueducto, Alcantarillado y Aseo de Colosó S.A.</v>
      </c>
      <c r="F1275" s="32">
        <v>0</v>
      </c>
      <c r="G1275" s="32">
        <v>2061827</v>
      </c>
      <c r="H1275" s="33"/>
      <c r="I1275" s="33"/>
      <c r="J1275" s="33"/>
    </row>
    <row r="1276" spans="1:10" s="34" customFormat="1">
      <c r="A1276" s="35"/>
      <c r="B1276" s="31">
        <v>435501</v>
      </c>
      <c r="C1276" s="29" t="s">
        <v>18</v>
      </c>
      <c r="D1276" s="30">
        <v>923271657</v>
      </c>
      <c r="E1276" s="31" t="str">
        <f>VLOOKUP(D1276,[2]Directorio!$B$1:$C$3903,2,0)</f>
        <v>E.S.P. Empresas Públicas de Íquira S.A.</v>
      </c>
      <c r="F1276" s="32">
        <v>0</v>
      </c>
      <c r="G1276" s="32">
        <v>1965967.9999999998</v>
      </c>
      <c r="H1276" s="33"/>
      <c r="I1276" s="33"/>
      <c r="J1276" s="33"/>
    </row>
    <row r="1277" spans="1:10" s="34" customFormat="1">
      <c r="A1277" s="35"/>
      <c r="B1277" s="31">
        <v>435501</v>
      </c>
      <c r="C1277" s="29" t="s">
        <v>18</v>
      </c>
      <c r="D1277" s="30">
        <v>923271654</v>
      </c>
      <c r="E1277" s="31" t="str">
        <f>VLOOKUP(D1277,[2]Directorio!$B$1:$C$3903,2,0)</f>
        <v>E.S.P. Empresas Públicas de Acevedo S.A.</v>
      </c>
      <c r="F1277" s="32">
        <v>0</v>
      </c>
      <c r="G1277" s="32">
        <v>14325607.01</v>
      </c>
      <c r="H1277" s="33"/>
      <c r="I1277" s="33"/>
      <c r="J1277" s="33"/>
    </row>
    <row r="1278" spans="1:10" s="34" customFormat="1">
      <c r="A1278" s="35"/>
      <c r="B1278" s="31">
        <v>435501</v>
      </c>
      <c r="C1278" s="29" t="s">
        <v>18</v>
      </c>
      <c r="D1278" s="30">
        <v>923272127</v>
      </c>
      <c r="E1278" s="31" t="str">
        <f>VLOOKUP(D1278,[2]Directorio!$B$1:$C$3903,2,0)</f>
        <v>E.S.P. Jaguazul S.A. - Montelibano</v>
      </c>
      <c r="F1278" s="32">
        <v>0</v>
      </c>
      <c r="G1278" s="32">
        <v>1712100.84</v>
      </c>
      <c r="H1278" s="33"/>
      <c r="I1278" s="33"/>
      <c r="J1278" s="33"/>
    </row>
    <row r="1279" spans="1:10" s="34" customFormat="1">
      <c r="A1279" s="35"/>
      <c r="B1279" s="31">
        <v>435501</v>
      </c>
      <c r="C1279" s="29" t="s">
        <v>18</v>
      </c>
      <c r="D1279" s="30">
        <v>923272119</v>
      </c>
      <c r="E1279" s="31" t="str">
        <f>VLOOKUP(D1279,[2]Directorio!$B$1:$C$3903,2,0)</f>
        <v>E.S.P. de Galeras S.A.</v>
      </c>
      <c r="F1279" s="32">
        <v>0</v>
      </c>
      <c r="G1279" s="32">
        <v>6692464.7000000002</v>
      </c>
      <c r="H1279" s="33"/>
      <c r="I1279" s="33"/>
      <c r="J1279" s="33"/>
    </row>
    <row r="1280" spans="1:10" s="34" customFormat="1">
      <c r="A1280" s="35"/>
      <c r="B1280" s="31">
        <v>435501</v>
      </c>
      <c r="C1280" s="29" t="s">
        <v>18</v>
      </c>
      <c r="D1280" s="30">
        <v>923272071</v>
      </c>
      <c r="E1280" s="31" t="str">
        <f>VLOOKUP(D1280,[2]Directorio!$B$1:$C$3903,2,0)</f>
        <v>Sociedad de Activos Especiales S.A.S.</v>
      </c>
      <c r="F1280" s="32">
        <v>0</v>
      </c>
      <c r="G1280" s="32">
        <v>715000000</v>
      </c>
      <c r="H1280" s="33"/>
      <c r="I1280" s="33"/>
      <c r="J1280" s="33"/>
    </row>
    <row r="1281" spans="1:10" s="34" customFormat="1">
      <c r="A1281" s="35"/>
      <c r="B1281" s="31">
        <v>435501</v>
      </c>
      <c r="C1281" s="29" t="s">
        <v>18</v>
      </c>
      <c r="D1281" s="30">
        <v>923272143</v>
      </c>
      <c r="E1281" s="31" t="str">
        <f>VLOOKUP(D1281,[2]Directorio!$B$1:$C$3903,2,0)</f>
        <v>E.S.P. de el Paujil S.A.</v>
      </c>
      <c r="F1281" s="32">
        <v>0</v>
      </c>
      <c r="G1281" s="32">
        <v>8628598.6199999992</v>
      </c>
      <c r="H1281" s="33"/>
      <c r="I1281" s="33"/>
      <c r="J1281" s="33"/>
    </row>
    <row r="1282" spans="1:10" s="34" customFormat="1">
      <c r="A1282" s="35"/>
      <c r="B1282" s="31">
        <v>435501</v>
      </c>
      <c r="C1282" s="29" t="s">
        <v>18</v>
      </c>
      <c r="D1282" s="30">
        <v>923272137</v>
      </c>
      <c r="E1282" s="31" t="str">
        <f>VLOOKUP(D1282,[2]Directorio!$B$1:$C$3903,2,0)</f>
        <v>Renting de Antioquia S.A.S.</v>
      </c>
      <c r="F1282" s="32">
        <v>0</v>
      </c>
      <c r="G1282" s="32">
        <v>868320747.22000003</v>
      </c>
      <c r="H1282" s="33"/>
      <c r="I1282" s="33"/>
      <c r="J1282" s="33"/>
    </row>
    <row r="1283" spans="1:10" s="34" customFormat="1">
      <c r="A1283" s="35"/>
      <c r="B1283" s="31">
        <v>435501</v>
      </c>
      <c r="C1283" s="29" t="s">
        <v>18</v>
      </c>
      <c r="D1283" s="30">
        <v>923272084</v>
      </c>
      <c r="E1283" s="31" t="str">
        <f>VLOOKUP(D1283,[2]Directorio!$B$1:$C$3903,2,0)</f>
        <v>E.S.P. Los Palmitos S.A.</v>
      </c>
      <c r="F1283" s="32">
        <v>0</v>
      </c>
      <c r="G1283" s="32">
        <v>1248457.9799999997</v>
      </c>
      <c r="H1283" s="33"/>
      <c r="I1283" s="33"/>
      <c r="J1283" s="33"/>
    </row>
    <row r="1284" spans="1:10" s="34" customFormat="1">
      <c r="A1284" s="35"/>
      <c r="B1284" s="31">
        <v>435501</v>
      </c>
      <c r="C1284" s="29" t="s">
        <v>18</v>
      </c>
      <c r="D1284" s="30">
        <v>923272149</v>
      </c>
      <c r="E1284" s="31" t="str">
        <f>VLOOKUP(D1284,[2]Directorio!$B$1:$C$3903,2,0)</f>
        <v>Empresa Departamental de Juegos de Suerte y Azar</v>
      </c>
      <c r="F1284" s="32">
        <v>0</v>
      </c>
      <c r="G1284" s="32">
        <v>6138112.7799999993</v>
      </c>
      <c r="H1284" s="33"/>
      <c r="I1284" s="33"/>
      <c r="J1284" s="33"/>
    </row>
    <row r="1285" spans="1:10" s="34" customFormat="1">
      <c r="A1285" s="35"/>
      <c r="B1285" s="31">
        <v>435501</v>
      </c>
      <c r="C1285" s="29" t="s">
        <v>18</v>
      </c>
      <c r="D1285" s="30">
        <v>923272036</v>
      </c>
      <c r="E1285" s="31" t="str">
        <f>VLOOKUP(D1285,[2]Directorio!$B$1:$C$3903,2,0)</f>
        <v>E.S.P. Servicios Públicos Domiciliarios de Armero Guayabal S.A.</v>
      </c>
      <c r="F1285" s="32">
        <v>0</v>
      </c>
      <c r="G1285" s="32">
        <v>12341175.879999999</v>
      </c>
      <c r="H1285" s="33"/>
      <c r="I1285" s="33"/>
      <c r="J1285" s="33"/>
    </row>
    <row r="1286" spans="1:10" s="34" customFormat="1">
      <c r="A1286" s="35"/>
      <c r="B1286" s="31">
        <v>435501</v>
      </c>
      <c r="C1286" s="29" t="s">
        <v>18</v>
      </c>
      <c r="D1286" s="30">
        <v>923272186</v>
      </c>
      <c r="E1286" s="31" t="str">
        <f>VLOOKUP(D1286,[2]Directorio!$B$1:$C$3903,2,0)</f>
        <v>E.S.P. de Herveo S.A.</v>
      </c>
      <c r="F1286" s="32">
        <v>0</v>
      </c>
      <c r="G1286" s="32">
        <v>2363185.71</v>
      </c>
      <c r="H1286" s="33"/>
      <c r="I1286" s="33"/>
      <c r="J1286" s="33"/>
    </row>
    <row r="1287" spans="1:10" s="34" customFormat="1">
      <c r="A1287" s="35"/>
      <c r="B1287" s="31">
        <v>435501</v>
      </c>
      <c r="C1287" s="29" t="s">
        <v>18</v>
      </c>
      <c r="D1287" s="30">
        <v>923272177</v>
      </c>
      <c r="E1287" s="31" t="str">
        <f>VLOOKUP(D1287,[2]Directorio!$B$1:$C$3903,2,0)</f>
        <v>E.S.P. de Puerto Triunfo S.A.</v>
      </c>
      <c r="F1287" s="32">
        <v>0</v>
      </c>
      <c r="G1287" s="32">
        <v>10117337.5</v>
      </c>
      <c r="H1287" s="33"/>
      <c r="I1287" s="33"/>
      <c r="J1287" s="33"/>
    </row>
    <row r="1288" spans="1:10" s="34" customFormat="1">
      <c r="A1288" s="35"/>
      <c r="B1288" s="31">
        <v>435501</v>
      </c>
      <c r="C1288" s="29" t="s">
        <v>18</v>
      </c>
      <c r="D1288" s="30">
        <v>923272415</v>
      </c>
      <c r="E1288" s="31" t="str">
        <f>VLOOKUP(D1288,[2]Directorio!$B$1:$C$3903,2,0)</f>
        <v>E.S.P. Vallecaucana de Aguas S.A.</v>
      </c>
      <c r="F1288" s="32">
        <v>0</v>
      </c>
      <c r="G1288" s="32">
        <v>40636169.670000002</v>
      </c>
      <c r="H1288" s="33"/>
      <c r="I1288" s="33"/>
      <c r="J1288" s="33"/>
    </row>
    <row r="1289" spans="1:10" s="34" customFormat="1">
      <c r="A1289" s="35"/>
      <c r="B1289" s="31">
        <v>435501</v>
      </c>
      <c r="C1289" s="29" t="s">
        <v>18</v>
      </c>
      <c r="D1289" s="30">
        <v>923272105</v>
      </c>
      <c r="E1289" s="31" t="str">
        <f>VLOOKUP(D1289,[2]Directorio!$B$1:$C$3903,2,0)</f>
        <v>Administradora Colombiana de Pensiones</v>
      </c>
      <c r="F1289" s="32">
        <v>0</v>
      </c>
      <c r="G1289" s="32">
        <v>8818814961.8800011</v>
      </c>
      <c r="H1289" s="33"/>
      <c r="I1289" s="33"/>
      <c r="J1289" s="33"/>
    </row>
    <row r="1290" spans="1:10" s="34" customFormat="1">
      <c r="A1290" s="35"/>
      <c r="B1290" s="31">
        <v>435501</v>
      </c>
      <c r="C1290" s="29" t="s">
        <v>18</v>
      </c>
      <c r="D1290" s="30">
        <v>923272391</v>
      </c>
      <c r="E1290" s="31" t="str">
        <f>VLOOKUP(D1290,[2]Directorio!$B$1:$C$3903,2,0)</f>
        <v>E.S.P. Domiciliarios de la Provincia de Márquez S.A.</v>
      </c>
      <c r="F1290" s="32">
        <v>0</v>
      </c>
      <c r="G1290" s="32">
        <v>12555591.689999999</v>
      </c>
      <c r="H1290" s="33"/>
      <c r="I1290" s="33"/>
      <c r="J1290" s="33"/>
    </row>
    <row r="1291" spans="1:10" s="34" customFormat="1">
      <c r="A1291" s="35"/>
      <c r="B1291" s="31">
        <v>435501</v>
      </c>
      <c r="C1291" s="29" t="s">
        <v>18</v>
      </c>
      <c r="D1291" s="30">
        <v>923273002</v>
      </c>
      <c r="E1291" s="31" t="str">
        <f>VLOOKUP(D1291,[2]Directorio!$B$1:$C$3903,2,0)</f>
        <v>E.S.P Empresas Publicas de Villavieja S.A.S</v>
      </c>
      <c r="F1291" s="32">
        <v>0</v>
      </c>
      <c r="G1291" s="32">
        <v>1641066.01</v>
      </c>
      <c r="H1291" s="33"/>
      <c r="I1291" s="33"/>
      <c r="J1291" s="33"/>
    </row>
    <row r="1292" spans="1:10" s="34" customFormat="1">
      <c r="A1292" s="35"/>
      <c r="B1292" s="31">
        <v>435501</v>
      </c>
      <c r="C1292" s="29" t="s">
        <v>18</v>
      </c>
      <c r="D1292" s="30">
        <v>923272329</v>
      </c>
      <c r="E1292" s="31" t="str">
        <f>VLOOKUP(D1292,[2]Directorio!$B$1:$C$3903,2,0)</f>
        <v>Oleoducto Bicentenario de Colombia S.A.S.</v>
      </c>
      <c r="F1292" s="32">
        <v>0</v>
      </c>
      <c r="G1292" s="32">
        <v>1269017078.1599998</v>
      </c>
      <c r="H1292" s="33"/>
      <c r="I1292" s="33"/>
      <c r="J1292" s="33"/>
    </row>
    <row r="1293" spans="1:10" s="34" customFormat="1">
      <c r="A1293" s="35"/>
      <c r="B1293" s="31">
        <v>435501</v>
      </c>
      <c r="C1293" s="29" t="s">
        <v>18</v>
      </c>
      <c r="D1293" s="30">
        <v>923272325</v>
      </c>
      <c r="E1293" s="31" t="str">
        <f>VLOOKUP(D1293,[2]Directorio!$B$1:$C$3903,2,0)</f>
        <v>Metro Sabanas S.A.S.</v>
      </c>
      <c r="F1293" s="32">
        <v>0</v>
      </c>
      <c r="G1293" s="32">
        <v>22765000</v>
      </c>
      <c r="H1293" s="33"/>
      <c r="I1293" s="33"/>
      <c r="J1293" s="33"/>
    </row>
    <row r="1294" spans="1:10" s="34" customFormat="1">
      <c r="A1294" s="35"/>
      <c r="B1294" s="31">
        <v>435501</v>
      </c>
      <c r="C1294" s="29" t="s">
        <v>18</v>
      </c>
      <c r="D1294" s="30">
        <v>923272859</v>
      </c>
      <c r="E1294" s="31" t="str">
        <f>VLOOKUP(D1294,[2]Directorio!$B$1:$C$3903,2,0)</f>
        <v>IPS - Indígena del Pueblo Inga en Aponte</v>
      </c>
      <c r="F1294" s="32">
        <v>0</v>
      </c>
      <c r="G1294" s="32">
        <v>3445000</v>
      </c>
      <c r="H1294" s="33"/>
      <c r="I1294" s="33"/>
      <c r="J1294" s="33"/>
    </row>
    <row r="1295" spans="1:10" s="34" customFormat="1">
      <c r="A1295" s="35"/>
      <c r="B1295" s="31">
        <v>435501</v>
      </c>
      <c r="C1295" s="29" t="s">
        <v>18</v>
      </c>
      <c r="D1295" s="30">
        <v>923272345</v>
      </c>
      <c r="E1295" s="31" t="str">
        <f>VLOOKUP(D1295,[2]Directorio!$B$1:$C$3903,2,0)</f>
        <v>Instituto Distrital de las Artes</v>
      </c>
      <c r="F1295" s="32">
        <v>0</v>
      </c>
      <c r="G1295" s="32">
        <v>161656030.82999992</v>
      </c>
      <c r="H1295" s="33"/>
      <c r="I1295" s="33"/>
      <c r="J1295" s="33"/>
    </row>
    <row r="1296" spans="1:10" s="34" customFormat="1">
      <c r="A1296" s="35"/>
      <c r="B1296" s="31">
        <v>435501</v>
      </c>
      <c r="C1296" s="29" t="s">
        <v>18</v>
      </c>
      <c r="D1296" s="30">
        <v>923272393</v>
      </c>
      <c r="E1296" s="31" t="str">
        <f>VLOOKUP(D1296,[2]Directorio!$B$1:$C$3903,2,0)</f>
        <v>Fondo Adaptación</v>
      </c>
      <c r="F1296" s="32">
        <v>0</v>
      </c>
      <c r="G1296" s="32">
        <v>1543720</v>
      </c>
      <c r="H1296" s="33"/>
      <c r="I1296" s="33"/>
      <c r="J1296" s="33"/>
    </row>
    <row r="1297" spans="1:10" s="34" customFormat="1">
      <c r="A1297" s="35"/>
      <c r="B1297" s="31">
        <v>435501</v>
      </c>
      <c r="C1297" s="29" t="s">
        <v>18</v>
      </c>
      <c r="D1297" s="30">
        <v>923272402</v>
      </c>
      <c r="E1297" s="31" t="str">
        <f>VLOOKUP(D1297,[2]Directorio!$B$1:$C$3903,2,0)</f>
        <v>Ministerio de Justicia y del Derecho</v>
      </c>
      <c r="F1297" s="32">
        <v>0</v>
      </c>
      <c r="G1297" s="32">
        <v>11316981</v>
      </c>
      <c r="H1297" s="33"/>
      <c r="I1297" s="33"/>
      <c r="J1297" s="33"/>
    </row>
    <row r="1298" spans="1:10" s="34" customFormat="1">
      <c r="A1298" s="35"/>
      <c r="B1298" s="31">
        <v>435501</v>
      </c>
      <c r="C1298" s="29" t="s">
        <v>18</v>
      </c>
      <c r="D1298" s="30">
        <v>923272820</v>
      </c>
      <c r="E1298" s="31" t="str">
        <f>VLOOKUP(D1298,[2]Directorio!$B$1:$C$3903,2,0)</f>
        <v>Empresas Públicas de el Doncello S.A E.S.P</v>
      </c>
      <c r="F1298" s="32">
        <v>0</v>
      </c>
      <c r="G1298" s="32">
        <v>4310300</v>
      </c>
      <c r="H1298" s="33"/>
      <c r="I1298" s="33"/>
      <c r="J1298" s="33"/>
    </row>
    <row r="1299" spans="1:10" s="34" customFormat="1">
      <c r="A1299" s="35"/>
      <c r="B1299" s="31">
        <v>435501</v>
      </c>
      <c r="C1299" s="29" t="s">
        <v>18</v>
      </c>
      <c r="D1299" s="30">
        <v>923272421</v>
      </c>
      <c r="E1299" s="31" t="str">
        <f>VLOOKUP(D1299,[2]Directorio!$B$1:$C$3903,2,0)</f>
        <v>Ministerio de Salud y Protección Social</v>
      </c>
      <c r="F1299" s="32">
        <v>0</v>
      </c>
      <c r="G1299" s="32">
        <v>744676567.31000006</v>
      </c>
      <c r="H1299" s="33"/>
      <c r="I1299" s="33"/>
      <c r="J1299" s="33"/>
    </row>
    <row r="1300" spans="1:10" s="34" customFormat="1">
      <c r="A1300" s="35"/>
      <c r="B1300" s="31">
        <v>435501</v>
      </c>
      <c r="C1300" s="29" t="s">
        <v>18</v>
      </c>
      <c r="D1300" s="30">
        <v>923272430</v>
      </c>
      <c r="E1300" s="31" t="str">
        <f>VLOOKUP(D1300,[2]Directorio!$B$1:$C$3903,2,0)</f>
        <v>Agencia para la Reincorporación y la Normalización</v>
      </c>
      <c r="F1300" s="32">
        <v>0</v>
      </c>
      <c r="G1300" s="32">
        <v>40986766.409999989</v>
      </c>
      <c r="H1300" s="33"/>
      <c r="I1300" s="33"/>
      <c r="J1300" s="33"/>
    </row>
    <row r="1301" spans="1:10" s="34" customFormat="1">
      <c r="A1301" s="35"/>
      <c r="B1301" s="31">
        <v>435501</v>
      </c>
      <c r="C1301" s="29" t="s">
        <v>18</v>
      </c>
      <c r="D1301" s="30">
        <v>923272424</v>
      </c>
      <c r="E1301" s="31" t="str">
        <f>VLOOKUP(D1301,[2]Directorio!$B$1:$C$3903,2,0)</f>
        <v>U.A.E Migración Colombia</v>
      </c>
      <c r="F1301" s="32">
        <v>0</v>
      </c>
      <c r="G1301" s="32">
        <v>93036331.910000011</v>
      </c>
      <c r="H1301" s="33"/>
      <c r="I1301" s="33"/>
      <c r="J1301" s="33"/>
    </row>
    <row r="1302" spans="1:10" s="34" customFormat="1">
      <c r="A1302" s="35"/>
      <c r="B1302" s="31">
        <v>435501</v>
      </c>
      <c r="C1302" s="29" t="s">
        <v>18</v>
      </c>
      <c r="D1302" s="30">
        <v>923272460</v>
      </c>
      <c r="E1302" s="31" t="str">
        <f>VLOOKUP(D1302,[2]Directorio!$B$1:$C$3903,2,0)</f>
        <v>Agencia Nacional de Minería</v>
      </c>
      <c r="F1302" s="32">
        <v>0</v>
      </c>
      <c r="G1302" s="32">
        <v>113277548.88</v>
      </c>
      <c r="H1302" s="33"/>
      <c r="I1302" s="33"/>
      <c r="J1302" s="33"/>
    </row>
    <row r="1303" spans="1:10" s="34" customFormat="1">
      <c r="A1303" s="35"/>
      <c r="B1303" s="31">
        <v>435501</v>
      </c>
      <c r="C1303" s="29" t="s">
        <v>18</v>
      </c>
      <c r="D1303" s="30">
        <v>923272480</v>
      </c>
      <c r="E1303" s="31" t="str">
        <f>VLOOKUP(D1303,[2]Directorio!$B$1:$C$3903,2,0)</f>
        <v>Instituto de Tránsito y Transporte de Pitalito</v>
      </c>
      <c r="F1303" s="32">
        <v>0</v>
      </c>
      <c r="G1303" s="32">
        <v>5148400</v>
      </c>
      <c r="H1303" s="33"/>
      <c r="I1303" s="33"/>
      <c r="J1303" s="33"/>
    </row>
    <row r="1304" spans="1:10" s="34" customFormat="1">
      <c r="A1304" s="35"/>
      <c r="B1304" s="31">
        <v>435501</v>
      </c>
      <c r="C1304" s="29" t="s">
        <v>18</v>
      </c>
      <c r="D1304" s="30">
        <v>923272467</v>
      </c>
      <c r="E1304" s="31" t="str">
        <f>VLOOKUP(D1304,[2]Directorio!$B$1:$C$3903,2,0)</f>
        <v>Unidad de Servicios Penitenciarios y Carcelarios</v>
      </c>
      <c r="F1304" s="32">
        <v>0</v>
      </c>
      <c r="G1304" s="32">
        <v>8343886.3600000003</v>
      </c>
      <c r="H1304" s="33"/>
      <c r="I1304" s="33"/>
      <c r="J1304" s="33"/>
    </row>
    <row r="1305" spans="1:10" s="34" customFormat="1">
      <c r="A1305" s="35"/>
      <c r="B1305" s="31">
        <v>435501</v>
      </c>
      <c r="C1305" s="29" t="s">
        <v>18</v>
      </c>
      <c r="D1305" s="30">
        <v>923272478</v>
      </c>
      <c r="E1305" s="31" t="str">
        <f>VLOOKUP(D1305,[2]Directorio!$B$1:$C$3903,2,0)</f>
        <v>Cenit Transporte y Logística de Hidrocarburos S.A.S.</v>
      </c>
      <c r="F1305" s="32">
        <v>0</v>
      </c>
      <c r="G1305" s="32">
        <v>5851820642.9599981</v>
      </c>
      <c r="H1305" s="33"/>
      <c r="I1305" s="33"/>
      <c r="J1305" s="33"/>
    </row>
    <row r="1306" spans="1:10" s="34" customFormat="1">
      <c r="A1306" s="35"/>
      <c r="B1306" s="31">
        <v>435501</v>
      </c>
      <c r="C1306" s="29" t="s">
        <v>18</v>
      </c>
      <c r="D1306" s="30">
        <v>923272546</v>
      </c>
      <c r="E1306" s="31" t="str">
        <f>VLOOKUP(D1306,[2]Directorio!$B$1:$C$3903,2,0)</f>
        <v>E.S.P. Aguas del Socorro S.A.</v>
      </c>
      <c r="F1306" s="32">
        <v>0</v>
      </c>
      <c r="G1306" s="32">
        <v>39856019.260000005</v>
      </c>
      <c r="H1306" s="33"/>
      <c r="I1306" s="33"/>
      <c r="J1306" s="33"/>
    </row>
    <row r="1307" spans="1:10" s="34" customFormat="1">
      <c r="A1307" s="35"/>
      <c r="B1307" s="31">
        <v>435501</v>
      </c>
      <c r="C1307" s="29" t="s">
        <v>18</v>
      </c>
      <c r="D1307" s="30">
        <v>923272542</v>
      </c>
      <c r="E1307" s="31" t="str">
        <f>VLOOKUP(D1307,[2]Directorio!$B$1:$C$3903,2,0)</f>
        <v>U.A.E. Unidad de Proyección Normativa y Estudios de Regulación Financiera</v>
      </c>
      <c r="F1307" s="32">
        <v>0</v>
      </c>
      <c r="G1307" s="32">
        <v>21560997.82</v>
      </c>
      <c r="H1307" s="33"/>
      <c r="I1307" s="33"/>
      <c r="J1307" s="33"/>
    </row>
    <row r="1308" spans="1:10" s="34" customFormat="1">
      <c r="A1308" s="35"/>
      <c r="B1308" s="31">
        <v>435501</v>
      </c>
      <c r="C1308" s="29" t="s">
        <v>18</v>
      </c>
      <c r="D1308" s="30">
        <v>923272653</v>
      </c>
      <c r="E1308" s="31" t="str">
        <f>VLOOKUP(D1308,[2]Directorio!$B$1:$C$3903,2,0)</f>
        <v>E.S.P. Empresa de Servicios Públicos del Municipio Villa de San Diego de Ubaté S.A.</v>
      </c>
      <c r="F1308" s="32">
        <v>0</v>
      </c>
      <c r="G1308" s="32">
        <v>38970829.689999998</v>
      </c>
      <c r="H1308" s="33"/>
      <c r="I1308" s="33"/>
      <c r="J1308" s="33"/>
    </row>
    <row r="1309" spans="1:10" s="34" customFormat="1">
      <c r="A1309" s="35"/>
      <c r="B1309" s="31">
        <v>435501</v>
      </c>
      <c r="C1309" s="29" t="s">
        <v>18</v>
      </c>
      <c r="D1309" s="30">
        <v>923272678</v>
      </c>
      <c r="E1309" s="31" t="str">
        <f>VLOOKUP(D1309,[2]Directorio!$B$1:$C$3903,2,0)</f>
        <v>Instituto de Cultura, Recreación y Deporte del Municipio de Pitalito</v>
      </c>
      <c r="F1309" s="32">
        <v>0</v>
      </c>
      <c r="G1309" s="32">
        <v>90990865.000000015</v>
      </c>
      <c r="H1309" s="33"/>
      <c r="I1309" s="33"/>
      <c r="J1309" s="33"/>
    </row>
    <row r="1310" spans="1:10" s="34" customFormat="1">
      <c r="A1310" s="35"/>
      <c r="B1310" s="31">
        <v>435501</v>
      </c>
      <c r="C1310" s="29" t="s">
        <v>18</v>
      </c>
      <c r="D1310" s="30">
        <v>923272747</v>
      </c>
      <c r="E1310" s="31" t="str">
        <f>VLOOKUP(D1310,[2]Directorio!$B$1:$C$3903,2,0)</f>
        <v>E.S.E Subred Integrada de Servicios de Salud Norte</v>
      </c>
      <c r="F1310" s="32">
        <v>0</v>
      </c>
      <c r="G1310" s="32">
        <v>2233407329.2999992</v>
      </c>
      <c r="H1310" s="33"/>
      <c r="I1310" s="33"/>
      <c r="J1310" s="33"/>
    </row>
    <row r="1311" spans="1:10" s="34" customFormat="1">
      <c r="A1311" s="35"/>
      <c r="B1311" s="31">
        <v>435501</v>
      </c>
      <c r="C1311" s="29" t="s">
        <v>18</v>
      </c>
      <c r="D1311" s="30">
        <v>923272750</v>
      </c>
      <c r="E1311" s="31" t="str">
        <f>VLOOKUP(D1311,[2]Directorio!$B$1:$C$3903,2,0)</f>
        <v>Hogar de Bienestar del Adulto Mayor y Centro de Vida el Buen Consejo  Jenesano</v>
      </c>
      <c r="F1311" s="32">
        <v>0</v>
      </c>
      <c r="G1311" s="32">
        <v>2447310.1700000004</v>
      </c>
      <c r="H1311" s="33"/>
      <c r="I1311" s="33"/>
      <c r="J1311" s="33"/>
    </row>
    <row r="1312" spans="1:10" s="34" customFormat="1">
      <c r="A1312" s="35"/>
      <c r="B1312" s="31">
        <v>435501</v>
      </c>
      <c r="C1312" s="29" t="s">
        <v>18</v>
      </c>
      <c r="D1312" s="30">
        <v>923272790</v>
      </c>
      <c r="E1312" s="31" t="str">
        <f>VLOOKUP(D1312,[2]Directorio!$B$1:$C$3903,2,0)</f>
        <v>Agencia de Cundinamarca para la Paz y la Convivencia</v>
      </c>
      <c r="F1312" s="32">
        <v>0</v>
      </c>
      <c r="G1312" s="32">
        <v>29773921.079999998</v>
      </c>
      <c r="H1312" s="33"/>
      <c r="I1312" s="33"/>
      <c r="J1312" s="33"/>
    </row>
    <row r="1313" spans="1:10" s="34" customFormat="1">
      <c r="A1313" s="35"/>
      <c r="B1313" s="31">
        <v>435501</v>
      </c>
      <c r="C1313" s="29" t="s">
        <v>18</v>
      </c>
      <c r="D1313" s="30">
        <v>923273097</v>
      </c>
      <c r="E1313" s="31" t="str">
        <f>VLOOKUP(D1313,[2]Directorio!$B$1:$C$3903,2,0)</f>
        <v>Contraloría Municipal de Sincelejo</v>
      </c>
      <c r="F1313" s="32">
        <v>0</v>
      </c>
      <c r="G1313" s="32">
        <v>4629792.6399999997</v>
      </c>
      <c r="H1313" s="33"/>
      <c r="I1313" s="33"/>
      <c r="J1313" s="33"/>
    </row>
    <row r="1314" spans="1:10" s="34" customFormat="1">
      <c r="A1314" s="35"/>
      <c r="B1314" s="31">
        <v>435501</v>
      </c>
      <c r="C1314" s="29" t="s">
        <v>18</v>
      </c>
      <c r="D1314" s="30">
        <v>923272836</v>
      </c>
      <c r="E1314" s="31" t="str">
        <f>VLOOKUP(D1314,[2]Directorio!$B$1:$C$3903,2,0)</f>
        <v>Jurisdicción Especial para la Paz</v>
      </c>
      <c r="F1314" s="32">
        <v>0</v>
      </c>
      <c r="G1314" s="32">
        <v>934612137.80999994</v>
      </c>
      <c r="H1314" s="33"/>
      <c r="I1314" s="33"/>
      <c r="J1314" s="33"/>
    </row>
    <row r="1315" spans="1:10" s="34" customFormat="1">
      <c r="A1315" s="35"/>
      <c r="B1315" s="31">
        <v>435501</v>
      </c>
      <c r="C1315" s="29" t="s">
        <v>18</v>
      </c>
      <c r="D1315" s="30">
        <v>923272916</v>
      </c>
      <c r="E1315" s="31" t="str">
        <f>VLOOKUP(D1315,[2]Directorio!$B$1:$C$3903,2,0)</f>
        <v>E.S.P. de Colombia Huila S.A.S.</v>
      </c>
      <c r="F1315" s="32">
        <v>0</v>
      </c>
      <c r="G1315" s="32">
        <v>2174001</v>
      </c>
      <c r="H1315" s="33"/>
      <c r="I1315" s="33"/>
      <c r="J1315" s="33"/>
    </row>
    <row r="1316" spans="1:10" s="34" customFormat="1">
      <c r="A1316" s="35"/>
      <c r="B1316" s="31">
        <v>435501</v>
      </c>
      <c r="C1316" s="29" t="s">
        <v>18</v>
      </c>
      <c r="D1316" s="30">
        <v>923269487</v>
      </c>
      <c r="E1316" s="31" t="str">
        <f>VLOOKUP(D1316,[2]Directorio!$B$1:$C$3903,2,0)</f>
        <v>E.S.E. Hospital Integrado San Joaquín</v>
      </c>
      <c r="F1316" s="32">
        <v>0</v>
      </c>
      <c r="G1316" s="32">
        <v>5864811.6800000006</v>
      </c>
      <c r="H1316" s="33"/>
      <c r="I1316" s="33"/>
      <c r="J1316" s="33"/>
    </row>
    <row r="1317" spans="1:10" s="34" customFormat="1">
      <c r="A1317" s="35"/>
      <c r="B1317" s="31">
        <v>435501</v>
      </c>
      <c r="C1317" s="29" t="s">
        <v>18</v>
      </c>
      <c r="D1317" s="30">
        <v>131110000</v>
      </c>
      <c r="E1317" s="31" t="str">
        <f>VLOOKUP(D1317,[2]Directorio!$B$1:$C$3903,2,0)</f>
        <v>Organización Regional de Televisión del Eje Cafetero</v>
      </c>
      <c r="F1317" s="32">
        <v>0</v>
      </c>
      <c r="G1317" s="32">
        <v>660544486.32000005</v>
      </c>
      <c r="H1317" s="33"/>
      <c r="I1317" s="33"/>
      <c r="J1317" s="33"/>
    </row>
    <row r="1318" spans="1:10" s="34" customFormat="1">
      <c r="A1318" s="35"/>
      <c r="B1318" s="31">
        <v>435501</v>
      </c>
      <c r="C1318" s="29" t="s">
        <v>18</v>
      </c>
      <c r="D1318" s="30">
        <v>827013000</v>
      </c>
      <c r="E1318" s="31" t="str">
        <f>VLOOKUP(D1318,[2]Directorio!$B$1:$C$3903,2,0)</f>
        <v>Corporación Autónoma Regional del Canal del Dique</v>
      </c>
      <c r="F1318" s="32">
        <v>0</v>
      </c>
      <c r="G1318" s="32">
        <v>157612396.91000006</v>
      </c>
      <c r="H1318" s="33"/>
      <c r="I1318" s="33"/>
      <c r="J1318" s="33"/>
    </row>
    <row r="1319" spans="1:10" s="34" customFormat="1">
      <c r="A1319" s="35"/>
      <c r="B1319" s="31">
        <v>435501</v>
      </c>
      <c r="C1319" s="29" t="s">
        <v>18</v>
      </c>
      <c r="D1319" s="30">
        <v>211018410</v>
      </c>
      <c r="E1319" s="31" t="str">
        <f>VLOOKUP(D1319,[2]Directorio!$B$1:$C$3903,2,0)</f>
        <v>La Montañita</v>
      </c>
      <c r="F1319" s="32">
        <v>0</v>
      </c>
      <c r="G1319" s="32">
        <v>34530356.82</v>
      </c>
      <c r="H1319" s="33"/>
      <c r="I1319" s="33"/>
      <c r="J1319" s="33"/>
    </row>
    <row r="1320" spans="1:10" s="34" customFormat="1">
      <c r="A1320" s="35"/>
      <c r="B1320" s="31">
        <v>435501</v>
      </c>
      <c r="C1320" s="29" t="s">
        <v>18</v>
      </c>
      <c r="D1320" s="30">
        <v>120205000</v>
      </c>
      <c r="E1320" s="31" t="str">
        <f>VLOOKUP(D1320,[2]Directorio!$B$1:$C$3903,2,0)</f>
        <v>Universidad de Antioquia</v>
      </c>
      <c r="F1320" s="32">
        <v>0</v>
      </c>
      <c r="G1320" s="32">
        <v>8066479.8599999994</v>
      </c>
      <c r="H1320" s="33"/>
      <c r="I1320" s="33"/>
      <c r="J1320" s="33"/>
    </row>
    <row r="1321" spans="1:10" s="34" customFormat="1">
      <c r="A1321" s="35"/>
      <c r="B1321" s="31">
        <v>435501</v>
      </c>
      <c r="C1321" s="29" t="s">
        <v>18</v>
      </c>
      <c r="D1321" s="30">
        <v>826341000</v>
      </c>
      <c r="E1321" s="31" t="str">
        <f>VLOOKUP(D1321,[2]Directorio!$B$1:$C$3903,2,0)</f>
        <v>Corporación Autónoma Regional del Alto Magdalena</v>
      </c>
      <c r="F1321" s="32">
        <v>0</v>
      </c>
      <c r="G1321" s="32">
        <v>1396437.96</v>
      </c>
      <c r="H1321" s="33"/>
      <c r="I1321" s="33"/>
      <c r="J1321" s="33"/>
    </row>
    <row r="1322" spans="1:10" s="34" customFormat="1">
      <c r="A1322" s="35"/>
      <c r="B1322" s="31">
        <v>435501</v>
      </c>
      <c r="C1322" s="29" t="s">
        <v>18</v>
      </c>
      <c r="D1322" s="30">
        <v>239366682</v>
      </c>
      <c r="E1322" s="31" t="str">
        <f>VLOOKUP(D1322,[2]Directorio!$B$1:$C$3903,2,0)</f>
        <v>E.S.P. Empresa de Obras Sanitarias de Santa Rosa de Cabal - E.I.C.E.</v>
      </c>
      <c r="F1322" s="32">
        <v>0</v>
      </c>
      <c r="G1322" s="32">
        <v>156028735</v>
      </c>
      <c r="H1322" s="33"/>
      <c r="I1322" s="33"/>
      <c r="J1322" s="33"/>
    </row>
    <row r="1323" spans="1:10" s="34" customFormat="1">
      <c r="A1323" s="35"/>
      <c r="B1323" s="31">
        <v>435501</v>
      </c>
      <c r="C1323" s="29" t="s">
        <v>18</v>
      </c>
      <c r="D1323" s="30">
        <v>211615516</v>
      </c>
      <c r="E1323" s="31" t="str">
        <f>VLOOKUP(D1323,[2]Directorio!$B$1:$C$3903,2,0)</f>
        <v>Paipa</v>
      </c>
      <c r="F1323" s="32">
        <v>0</v>
      </c>
      <c r="G1323" s="32">
        <v>2466246.86</v>
      </c>
      <c r="H1323" s="33"/>
      <c r="I1323" s="33"/>
      <c r="J1323" s="33"/>
    </row>
    <row r="1324" spans="1:10" s="34" customFormat="1">
      <c r="A1324" s="35"/>
      <c r="B1324" s="31">
        <v>435501</v>
      </c>
      <c r="C1324" s="29" t="s">
        <v>18</v>
      </c>
      <c r="D1324" s="30">
        <v>218950689</v>
      </c>
      <c r="E1324" s="31" t="str">
        <f>VLOOKUP(D1324,[2]Directorio!$B$1:$C$3903,2,0)</f>
        <v>San Martín - Meta</v>
      </c>
      <c r="F1324" s="32">
        <v>0</v>
      </c>
      <c r="G1324" s="32">
        <v>99452571.280000016</v>
      </c>
      <c r="H1324" s="33"/>
      <c r="I1324" s="33"/>
      <c r="J1324" s="33"/>
    </row>
    <row r="1325" spans="1:10" s="34" customFormat="1">
      <c r="A1325" s="35"/>
      <c r="B1325" s="31">
        <v>435501</v>
      </c>
      <c r="C1325" s="29" t="s">
        <v>18</v>
      </c>
      <c r="D1325" s="30">
        <v>219225592</v>
      </c>
      <c r="E1325" s="31" t="str">
        <f>VLOOKUP(D1325,[2]Directorio!$B$1:$C$3903,2,0)</f>
        <v>Quebradanegra</v>
      </c>
      <c r="F1325" s="32">
        <v>0</v>
      </c>
      <c r="G1325" s="32">
        <v>2328030</v>
      </c>
      <c r="H1325" s="33"/>
      <c r="I1325" s="33"/>
      <c r="J1325" s="33"/>
    </row>
    <row r="1326" spans="1:10" s="34" customFormat="1">
      <c r="A1326" s="35"/>
      <c r="B1326" s="31">
        <v>435501</v>
      </c>
      <c r="C1326" s="29" t="s">
        <v>18</v>
      </c>
      <c r="D1326" s="30">
        <v>20188000</v>
      </c>
      <c r="E1326" s="31" t="str">
        <f>VLOOKUP(D1326,[2]Directorio!$B$1:$C$3903,2,0)</f>
        <v>Sociedad de Televisión de las Islas</v>
      </c>
      <c r="F1326" s="32">
        <v>0</v>
      </c>
      <c r="G1326" s="32">
        <v>77640010.719999984</v>
      </c>
      <c r="H1326" s="33"/>
      <c r="I1326" s="33"/>
      <c r="J1326" s="33"/>
    </row>
    <row r="1327" spans="1:10" s="34" customFormat="1">
      <c r="A1327" s="35"/>
      <c r="B1327" s="31">
        <v>435501</v>
      </c>
      <c r="C1327" s="29" t="s">
        <v>18</v>
      </c>
      <c r="D1327" s="30">
        <v>112020000</v>
      </c>
      <c r="E1327" s="31" t="str">
        <f>VLOOKUP(D1327,[2]Directorio!$B$1:$C$3903,2,0)</f>
        <v>Departamento del Cesar</v>
      </c>
      <c r="F1327" s="32">
        <v>0</v>
      </c>
      <c r="G1327" s="32">
        <v>68221526.469999999</v>
      </c>
      <c r="H1327" s="33"/>
      <c r="I1327" s="33"/>
      <c r="J1327" s="33"/>
    </row>
    <row r="1328" spans="1:10" s="34" customFormat="1">
      <c r="A1328" s="35"/>
      <c r="B1328" s="31">
        <v>435501</v>
      </c>
      <c r="C1328" s="29" t="s">
        <v>18</v>
      </c>
      <c r="D1328" s="30">
        <v>32800000</v>
      </c>
      <c r="E1328" s="31" t="str">
        <f>VLOOKUP(D1328,[2]Directorio!$B$1:$C$3903,2,0)</f>
        <v>Servicio Aéreo a Territorios Nacionales</v>
      </c>
      <c r="F1328" s="32">
        <v>0</v>
      </c>
      <c r="G1328" s="32">
        <v>3805520684.04</v>
      </c>
      <c r="H1328" s="33"/>
      <c r="I1328" s="33"/>
      <c r="J1328" s="33"/>
    </row>
    <row r="1329" spans="1:10" s="34" customFormat="1">
      <c r="A1329" s="35"/>
      <c r="B1329" s="31">
        <v>435501</v>
      </c>
      <c r="C1329" s="29" t="s">
        <v>18</v>
      </c>
      <c r="D1329" s="30">
        <v>219463594</v>
      </c>
      <c r="E1329" s="31" t="str">
        <f>VLOOKUP(D1329,[2]Directorio!$B$1:$C$3903,2,0)</f>
        <v>Quimbaya</v>
      </c>
      <c r="F1329" s="32">
        <v>0</v>
      </c>
      <c r="G1329" s="32">
        <v>95977883.220000014</v>
      </c>
      <c r="H1329" s="33"/>
      <c r="I1329" s="33"/>
      <c r="J1329" s="33"/>
    </row>
    <row r="1330" spans="1:10" s="34" customFormat="1">
      <c r="A1330" s="35"/>
      <c r="B1330" s="31">
        <v>435501</v>
      </c>
      <c r="C1330" s="29" t="s">
        <v>18</v>
      </c>
      <c r="D1330" s="30">
        <v>212876828</v>
      </c>
      <c r="E1330" s="31" t="str">
        <f>VLOOKUP(D1330,[2]Directorio!$B$1:$C$3903,2,0)</f>
        <v>Trujillo</v>
      </c>
      <c r="F1330" s="32">
        <v>0</v>
      </c>
      <c r="G1330" s="32">
        <v>46589921.36999999</v>
      </c>
      <c r="H1330" s="33"/>
      <c r="I1330" s="33"/>
      <c r="J1330" s="33"/>
    </row>
    <row r="1331" spans="1:10" s="34" customFormat="1">
      <c r="A1331" s="35"/>
      <c r="B1331" s="31">
        <v>435501</v>
      </c>
      <c r="C1331" s="29" t="s">
        <v>18</v>
      </c>
      <c r="D1331" s="30">
        <v>217768377</v>
      </c>
      <c r="E1331" s="31" t="str">
        <f>VLOOKUP(D1331,[2]Directorio!$B$1:$C$3903,2,0)</f>
        <v>La Belleza</v>
      </c>
      <c r="F1331" s="32">
        <v>0</v>
      </c>
      <c r="G1331" s="32">
        <v>41973155</v>
      </c>
      <c r="H1331" s="33"/>
      <c r="I1331" s="33"/>
      <c r="J1331" s="33"/>
    </row>
    <row r="1332" spans="1:10" s="34" customFormat="1">
      <c r="A1332" s="35"/>
      <c r="B1332" s="31">
        <v>435501</v>
      </c>
      <c r="C1332" s="29" t="s">
        <v>18</v>
      </c>
      <c r="D1332" s="30">
        <v>123468000</v>
      </c>
      <c r="E1332" s="31" t="str">
        <f>VLOOKUP(D1332,[2]Directorio!$B$1:$C$3903,2,0)</f>
        <v>E.S.E. Hospital San Rafael - Oiba</v>
      </c>
      <c r="F1332" s="32">
        <v>0</v>
      </c>
      <c r="G1332" s="32">
        <v>40858785.490000002</v>
      </c>
      <c r="H1332" s="33"/>
      <c r="I1332" s="33"/>
      <c r="J1332" s="33"/>
    </row>
    <row r="1333" spans="1:10" s="34" customFormat="1">
      <c r="A1333" s="35"/>
      <c r="B1333" s="31">
        <v>435501</v>
      </c>
      <c r="C1333" s="29" t="s">
        <v>18</v>
      </c>
      <c r="D1333" s="30">
        <v>213476834</v>
      </c>
      <c r="E1333" s="31" t="str">
        <f>VLOOKUP(D1333,[2]Directorio!$B$1:$C$3903,2,0)</f>
        <v>Tuluá</v>
      </c>
      <c r="F1333" s="32">
        <v>0</v>
      </c>
      <c r="G1333" s="32">
        <v>314039597.52999991</v>
      </c>
      <c r="H1333" s="33"/>
      <c r="I1333" s="33"/>
      <c r="J1333" s="33"/>
    </row>
    <row r="1334" spans="1:10" s="34" customFormat="1">
      <c r="A1334" s="35"/>
      <c r="B1334" s="31">
        <v>435501</v>
      </c>
      <c r="C1334" s="29" t="s">
        <v>18</v>
      </c>
      <c r="D1334" s="30">
        <v>122976000</v>
      </c>
      <c r="E1334" s="31" t="str">
        <f>VLOOKUP(D1334,[2]Directorio!$B$1:$C$3903,2,0)</f>
        <v>E.S.E. Hospital Tomás Uribe Uribe - Tuluá</v>
      </c>
      <c r="F1334" s="32">
        <v>0</v>
      </c>
      <c r="G1334" s="32">
        <v>211360632.01999998</v>
      </c>
      <c r="H1334" s="33"/>
      <c r="I1334" s="33"/>
      <c r="J1334" s="33"/>
    </row>
    <row r="1335" spans="1:10" s="34" customFormat="1">
      <c r="A1335" s="35"/>
      <c r="B1335" s="31">
        <v>435501</v>
      </c>
      <c r="C1335" s="29" t="s">
        <v>18</v>
      </c>
      <c r="D1335" s="30">
        <v>129805000</v>
      </c>
      <c r="E1335" s="31" t="str">
        <f>VLOOKUP(D1335,[2]Directorio!$B$1:$C$3903,2,0)</f>
        <v>E.S.E. Hospital Gabriel Peláez M. - Jardín</v>
      </c>
      <c r="F1335" s="32">
        <v>0</v>
      </c>
      <c r="G1335" s="32">
        <v>73969236.480000004</v>
      </c>
      <c r="H1335" s="33"/>
      <c r="I1335" s="33"/>
      <c r="J1335" s="33"/>
    </row>
    <row r="1336" spans="1:10" s="34" customFormat="1">
      <c r="A1336" s="35"/>
      <c r="B1336" s="31">
        <v>435501</v>
      </c>
      <c r="C1336" s="29" t="s">
        <v>18</v>
      </c>
      <c r="D1336" s="30">
        <v>216623466</v>
      </c>
      <c r="E1336" s="31" t="str">
        <f>VLOOKUP(D1336,[2]Directorio!$B$1:$C$3903,2,0)</f>
        <v>Montelíbano</v>
      </c>
      <c r="F1336" s="32">
        <v>0</v>
      </c>
      <c r="G1336" s="32">
        <v>32494400</v>
      </c>
      <c r="H1336" s="33"/>
      <c r="I1336" s="33"/>
      <c r="J1336" s="33"/>
    </row>
    <row r="1337" spans="1:10" s="34" customFormat="1">
      <c r="A1337" s="35"/>
      <c r="B1337" s="31">
        <v>435501</v>
      </c>
      <c r="C1337" s="29" t="s">
        <v>18</v>
      </c>
      <c r="D1337" s="30">
        <v>217823678</v>
      </c>
      <c r="E1337" s="31" t="str">
        <f>VLOOKUP(D1337,[2]Directorio!$B$1:$C$3903,2,0)</f>
        <v>San Carlos - Córdoba</v>
      </c>
      <c r="F1337" s="32">
        <v>0</v>
      </c>
      <c r="G1337" s="32">
        <v>10650964</v>
      </c>
      <c r="H1337" s="33"/>
      <c r="I1337" s="33"/>
      <c r="J1337" s="33"/>
    </row>
    <row r="1338" spans="1:10" s="34" customFormat="1">
      <c r="A1338" s="35"/>
      <c r="B1338" s="31">
        <v>435501</v>
      </c>
      <c r="C1338" s="29" t="s">
        <v>18</v>
      </c>
      <c r="D1338" s="30">
        <v>220123079</v>
      </c>
      <c r="E1338" s="31" t="str">
        <f>VLOOKUP(D1338,[2]Directorio!$B$1:$C$3903,2,0)</f>
        <v>E.S.E. Camu de Buenavista</v>
      </c>
      <c r="F1338" s="32">
        <v>0</v>
      </c>
      <c r="G1338" s="32">
        <v>2066300</v>
      </c>
      <c r="H1338" s="33"/>
      <c r="I1338" s="33"/>
      <c r="J1338" s="33"/>
    </row>
    <row r="1339" spans="1:10" s="34" customFormat="1">
      <c r="A1339" s="35"/>
      <c r="B1339" s="31">
        <v>435501</v>
      </c>
      <c r="C1339" s="29" t="s">
        <v>18</v>
      </c>
      <c r="D1339" s="30">
        <v>213652036</v>
      </c>
      <c r="E1339" s="31" t="str">
        <f>VLOOKUP(D1339,[2]Directorio!$B$1:$C$3903,2,0)</f>
        <v>Ancuya</v>
      </c>
      <c r="F1339" s="32">
        <v>0</v>
      </c>
      <c r="G1339" s="32">
        <v>595910</v>
      </c>
      <c r="H1339" s="33"/>
      <c r="I1339" s="33"/>
      <c r="J1339" s="33"/>
    </row>
    <row r="1340" spans="1:10" s="34" customFormat="1">
      <c r="A1340" s="35"/>
      <c r="B1340" s="31">
        <v>435501</v>
      </c>
      <c r="C1340" s="29" t="s">
        <v>18</v>
      </c>
      <c r="D1340" s="30">
        <v>210715407</v>
      </c>
      <c r="E1340" s="31" t="str">
        <f>VLOOKUP(D1340,[2]Directorio!$B$1:$C$3903,2,0)</f>
        <v>Villa de Leyva</v>
      </c>
      <c r="F1340" s="32">
        <v>0</v>
      </c>
      <c r="G1340" s="32">
        <v>10023745.089999998</v>
      </c>
      <c r="H1340" s="33"/>
      <c r="I1340" s="33"/>
      <c r="J1340" s="33"/>
    </row>
    <row r="1341" spans="1:10" s="34" customFormat="1">
      <c r="A1341" s="35"/>
      <c r="B1341" s="31">
        <v>435501</v>
      </c>
      <c r="C1341" s="29" t="s">
        <v>18</v>
      </c>
      <c r="D1341" s="30">
        <v>26800000</v>
      </c>
      <c r="E1341" s="31" t="str">
        <f>VLOOKUP(D1341,[2]Directorio!$B$1:$C$3903,2,0)</f>
        <v>Servicio Nacional de Aprendizaje</v>
      </c>
      <c r="F1341" s="32">
        <v>0</v>
      </c>
      <c r="G1341" s="32">
        <v>371794497</v>
      </c>
      <c r="H1341" s="33"/>
      <c r="I1341" s="33"/>
      <c r="J1341" s="33"/>
    </row>
    <row r="1342" spans="1:10" s="34" customFormat="1">
      <c r="A1342" s="35"/>
      <c r="B1342" s="31">
        <v>435501</v>
      </c>
      <c r="C1342" s="29" t="s">
        <v>18</v>
      </c>
      <c r="D1342" s="30">
        <v>126263000</v>
      </c>
      <c r="E1342" s="31" t="str">
        <f>VLOOKUP(D1342,[2]Directorio!$B$1:$C$3903,2,0)</f>
        <v>Instituto Departamental de Tránsito del Quindío</v>
      </c>
      <c r="F1342" s="32">
        <v>0</v>
      </c>
      <c r="G1342" s="32">
        <v>87026385.38000001</v>
      </c>
      <c r="H1342" s="33"/>
      <c r="I1342" s="33"/>
      <c r="J1342" s="33"/>
    </row>
    <row r="1343" spans="1:10" s="34" customFormat="1">
      <c r="A1343" s="35"/>
      <c r="B1343" s="31">
        <v>435501</v>
      </c>
      <c r="C1343" s="29" t="s">
        <v>18</v>
      </c>
      <c r="D1343" s="30">
        <v>923272647</v>
      </c>
      <c r="E1343" s="31" t="str">
        <f>VLOOKUP(D1343,[2]Directorio!$B$1:$C$3903,2,0)</f>
        <v>E.S.P. Empresa de Servicios Públicos Domiciliarios de Solita S.A.</v>
      </c>
      <c r="F1343" s="32">
        <v>0</v>
      </c>
      <c r="G1343" s="32">
        <v>14678578.669999998</v>
      </c>
      <c r="H1343" s="33"/>
      <c r="I1343" s="33"/>
      <c r="J1343" s="33"/>
    </row>
    <row r="1344" spans="1:10" s="34" customFormat="1">
      <c r="A1344" s="35"/>
      <c r="B1344" s="31">
        <v>435501</v>
      </c>
      <c r="C1344" s="29" t="s">
        <v>18</v>
      </c>
      <c r="D1344" s="30">
        <v>127823000</v>
      </c>
      <c r="E1344" s="31" t="str">
        <f>VLOOKUP(D1344,[2]Directorio!$B$1:$C$3903,2,0)</f>
        <v>E.S.E. San Jorge - Ayapel</v>
      </c>
      <c r="F1344" s="32">
        <v>0</v>
      </c>
      <c r="G1344" s="32">
        <v>58766809.43</v>
      </c>
      <c r="H1344" s="33"/>
      <c r="I1344" s="33"/>
      <c r="J1344" s="33"/>
    </row>
    <row r="1345" spans="1:10" s="34" customFormat="1">
      <c r="A1345" s="35"/>
      <c r="B1345" s="31">
        <v>435501</v>
      </c>
      <c r="C1345" s="29" t="s">
        <v>18</v>
      </c>
      <c r="D1345" s="30">
        <v>220166001</v>
      </c>
      <c r="E1345" s="31" t="str">
        <f>VLOOKUP(D1345,[2]Directorio!$B$1:$C$3903,2,0)</f>
        <v>Megabus S.A.</v>
      </c>
      <c r="F1345" s="32">
        <v>0</v>
      </c>
      <c r="G1345" s="32">
        <v>19905997.920000002</v>
      </c>
      <c r="H1345" s="33"/>
      <c r="I1345" s="33"/>
      <c r="J1345" s="33"/>
    </row>
    <row r="1346" spans="1:10" s="34" customFormat="1">
      <c r="A1346" s="35"/>
      <c r="B1346" s="31">
        <v>435501</v>
      </c>
      <c r="C1346" s="29" t="s">
        <v>18</v>
      </c>
      <c r="D1346" s="30">
        <v>216886568</v>
      </c>
      <c r="E1346" s="31" t="str">
        <f>VLOOKUP(D1346,[2]Directorio!$B$1:$C$3903,2,0)</f>
        <v>Puerto Asís</v>
      </c>
      <c r="F1346" s="32">
        <v>0</v>
      </c>
      <c r="G1346" s="32">
        <v>1350000</v>
      </c>
      <c r="H1346" s="33"/>
      <c r="I1346" s="33"/>
      <c r="J1346" s="33"/>
    </row>
    <row r="1347" spans="1:10" s="34" customFormat="1">
      <c r="A1347" s="35"/>
      <c r="B1347" s="31">
        <v>435501</v>
      </c>
      <c r="C1347" s="29" t="s">
        <v>18</v>
      </c>
      <c r="D1347" s="30">
        <v>41100000</v>
      </c>
      <c r="E1347" s="31" t="str">
        <f>VLOOKUP(D1347,[2]Directorio!$B$1:$C$3903,2,0)</f>
        <v>Positiva Compañía de Seguros S.A.</v>
      </c>
      <c r="F1347" s="32">
        <v>0</v>
      </c>
      <c r="G1347" s="32">
        <v>117057749.04000002</v>
      </c>
      <c r="H1347" s="33"/>
      <c r="I1347" s="33"/>
      <c r="J1347" s="33"/>
    </row>
    <row r="1348" spans="1:10" s="34" customFormat="1">
      <c r="A1348" s="35"/>
      <c r="B1348" s="31">
        <v>435501</v>
      </c>
      <c r="C1348" s="29" t="s">
        <v>18</v>
      </c>
      <c r="D1348" s="30">
        <v>820500000</v>
      </c>
      <c r="E1348" s="31" t="str">
        <f>VLOOKUP(D1348,[2]Directorio!$B$1:$C$3903,2,0)</f>
        <v>Fondo Rotatorio de la Registraduría Nacional del Estado Civil</v>
      </c>
      <c r="F1348" s="32">
        <v>0</v>
      </c>
      <c r="G1348" s="32">
        <v>141702215.75999999</v>
      </c>
      <c r="H1348" s="33"/>
      <c r="I1348" s="33"/>
      <c r="J1348" s="33"/>
    </row>
    <row r="1349" spans="1:10" s="34" customFormat="1">
      <c r="A1349" s="35"/>
      <c r="B1349" s="31">
        <v>435501</v>
      </c>
      <c r="C1349" s="29" t="s">
        <v>18</v>
      </c>
      <c r="D1349" s="30">
        <v>220270124</v>
      </c>
      <c r="E1349" s="31" t="str">
        <f>VLOOKUP(D1349,[2]Directorio!$B$1:$C$3903,2,0)</f>
        <v>E.S.E. Centro de Salud Caimito</v>
      </c>
      <c r="F1349" s="32">
        <v>0</v>
      </c>
      <c r="G1349" s="32">
        <v>7036274.79</v>
      </c>
      <c r="H1349" s="33"/>
      <c r="I1349" s="33"/>
      <c r="J1349" s="33"/>
    </row>
    <row r="1350" spans="1:10" s="34" customFormat="1">
      <c r="A1350" s="35"/>
      <c r="B1350" s="31">
        <v>435501</v>
      </c>
      <c r="C1350" s="29" t="s">
        <v>18</v>
      </c>
      <c r="D1350" s="30">
        <v>220385010</v>
      </c>
      <c r="E1350" s="31" t="str">
        <f>VLOOKUP(D1350,[2]Directorio!$B$1:$C$3903,2,0)</f>
        <v>E.S.E Hospital Local Juan Hernando Urrego - Aguazul</v>
      </c>
      <c r="F1350" s="32">
        <v>0</v>
      </c>
      <c r="G1350" s="32">
        <v>127286065.03</v>
      </c>
      <c r="H1350" s="33"/>
      <c r="I1350" s="33"/>
      <c r="J1350" s="33"/>
    </row>
    <row r="1351" spans="1:10" s="34" customFormat="1">
      <c r="A1351" s="35"/>
      <c r="B1351" s="31">
        <v>435501</v>
      </c>
      <c r="C1351" s="29" t="s">
        <v>18</v>
      </c>
      <c r="D1351" s="30">
        <v>13400000</v>
      </c>
      <c r="E1351" s="31" t="str">
        <f>VLOOKUP(D1351,[2]Directorio!$B$1:$C$3903,2,0)</f>
        <v>Superintendencia Financiera de Colombia</v>
      </c>
      <c r="F1351" s="32">
        <v>0</v>
      </c>
      <c r="G1351" s="32">
        <v>3794562.1599999997</v>
      </c>
      <c r="H1351" s="33"/>
      <c r="I1351" s="33"/>
      <c r="J1351" s="33"/>
    </row>
    <row r="1352" spans="1:10" s="34" customFormat="1">
      <c r="A1352" s="35"/>
      <c r="B1352" s="31">
        <v>435501</v>
      </c>
      <c r="C1352" s="29" t="s">
        <v>18</v>
      </c>
      <c r="D1352" s="30">
        <v>127705000</v>
      </c>
      <c r="E1352" s="31" t="str">
        <f>VLOOKUP(D1352,[2]Directorio!$B$1:$C$3903,2,0)</f>
        <v>E.S.E. Hospital San Juan de Dios - Concordia</v>
      </c>
      <c r="F1352" s="32">
        <v>0</v>
      </c>
      <c r="G1352" s="32">
        <v>17713497.260000002</v>
      </c>
      <c r="H1352" s="33"/>
      <c r="I1352" s="33"/>
      <c r="J1352" s="33"/>
    </row>
    <row r="1353" spans="1:10" s="34" customFormat="1">
      <c r="A1353" s="35"/>
      <c r="B1353" s="31">
        <v>435501</v>
      </c>
      <c r="C1353" s="29" t="s">
        <v>18</v>
      </c>
      <c r="D1353" s="30">
        <v>923269827</v>
      </c>
      <c r="E1353" s="31" t="str">
        <f>VLOOKUP(D1353,[2]Directorio!$B$1:$C$3903,2,0)</f>
        <v>E.S.P Occidente limpio S.A.S</v>
      </c>
      <c r="F1353" s="32">
        <v>0</v>
      </c>
      <c r="G1353" s="32">
        <v>33736825.589999996</v>
      </c>
      <c r="H1353" s="33"/>
      <c r="I1353" s="33"/>
      <c r="J1353" s="33"/>
    </row>
    <row r="1354" spans="1:10" s="34" customFormat="1">
      <c r="A1354" s="35"/>
      <c r="B1354" s="31">
        <v>435501</v>
      </c>
      <c r="C1354" s="29" t="s">
        <v>18</v>
      </c>
      <c r="D1354" s="30">
        <v>923272104</v>
      </c>
      <c r="E1354" s="31" t="str">
        <f>VLOOKUP(D1354,[2]Directorio!$B$1:$C$3903,2,0)</f>
        <v>I.P.S.I. Ayuuleepala Wayuu</v>
      </c>
      <c r="F1354" s="32">
        <v>0</v>
      </c>
      <c r="G1354" s="32">
        <v>8658539.8300000001</v>
      </c>
      <c r="H1354" s="33"/>
      <c r="I1354" s="33"/>
      <c r="J1354" s="33"/>
    </row>
    <row r="1355" spans="1:10" s="34" customFormat="1">
      <c r="A1355" s="35"/>
      <c r="B1355" s="31">
        <v>435501</v>
      </c>
      <c r="C1355" s="29" t="s">
        <v>18</v>
      </c>
      <c r="D1355" s="30">
        <v>217315673</v>
      </c>
      <c r="E1355" s="31" t="str">
        <f>VLOOKUP(D1355,[2]Directorio!$B$1:$C$3903,2,0)</f>
        <v>San Mateo</v>
      </c>
      <c r="F1355" s="32">
        <v>0</v>
      </c>
      <c r="G1355" s="32">
        <v>4208681.68</v>
      </c>
      <c r="H1355" s="33"/>
      <c r="I1355" s="33"/>
      <c r="J1355" s="33"/>
    </row>
    <row r="1356" spans="1:10" s="34" customFormat="1">
      <c r="A1356" s="35"/>
      <c r="B1356" s="31">
        <v>435501</v>
      </c>
      <c r="C1356" s="29" t="s">
        <v>18</v>
      </c>
      <c r="D1356" s="30">
        <v>126452000</v>
      </c>
      <c r="E1356" s="31" t="str">
        <f>VLOOKUP(D1356,[2]Directorio!$B$1:$C$3903,2,0)</f>
        <v>E.S.E. Hospital Clarita Santos - Sandoná</v>
      </c>
      <c r="F1356" s="32">
        <v>0</v>
      </c>
      <c r="G1356" s="32">
        <v>44736692.259999998</v>
      </c>
      <c r="H1356" s="33"/>
      <c r="I1356" s="33"/>
      <c r="J1356" s="33"/>
    </row>
    <row r="1357" spans="1:10" s="34" customFormat="1">
      <c r="A1357" s="35"/>
      <c r="B1357" s="31">
        <v>435501</v>
      </c>
      <c r="C1357" s="29" t="s">
        <v>18</v>
      </c>
      <c r="D1357" s="30">
        <v>120244000</v>
      </c>
      <c r="E1357" s="31" t="str">
        <f>VLOOKUP(D1357,[2]Directorio!$B$1:$C$3903,2,0)</f>
        <v>E.S.E. Hospital San Lucas - El Molino</v>
      </c>
      <c r="F1357" s="32">
        <v>0</v>
      </c>
      <c r="G1357" s="32">
        <v>15311495.490000002</v>
      </c>
      <c r="H1357" s="33"/>
      <c r="I1357" s="33"/>
      <c r="J1357" s="33"/>
    </row>
    <row r="1358" spans="1:10" s="34" customFormat="1">
      <c r="A1358" s="35"/>
      <c r="B1358" s="31">
        <v>435501</v>
      </c>
      <c r="C1358" s="29" t="s">
        <v>18</v>
      </c>
      <c r="D1358" s="30">
        <v>923271351</v>
      </c>
      <c r="E1358" s="31" t="str">
        <f>VLOOKUP(D1358,[2]Directorio!$B$1:$C$3903,2,0)</f>
        <v>I.P.S.I. Manexka</v>
      </c>
      <c r="F1358" s="32">
        <v>0</v>
      </c>
      <c r="G1358" s="32">
        <v>1424900</v>
      </c>
      <c r="H1358" s="33"/>
      <c r="I1358" s="33"/>
      <c r="J1358" s="33"/>
    </row>
    <row r="1359" spans="1:10" s="34" customFormat="1">
      <c r="A1359" s="35"/>
      <c r="B1359" s="31">
        <v>435501</v>
      </c>
      <c r="C1359" s="29" t="s">
        <v>18</v>
      </c>
      <c r="D1359" s="30">
        <v>213215332</v>
      </c>
      <c r="E1359" s="31" t="str">
        <f>VLOOKUP(D1359,[2]Directorio!$B$1:$C$3903,2,0)</f>
        <v>Güicán</v>
      </c>
      <c r="F1359" s="32">
        <v>0</v>
      </c>
      <c r="G1359" s="32">
        <v>29333692.340000004</v>
      </c>
      <c r="H1359" s="33"/>
      <c r="I1359" s="33"/>
      <c r="J1359" s="33"/>
    </row>
    <row r="1360" spans="1:10" s="34" customFormat="1">
      <c r="A1360" s="35"/>
      <c r="B1360" s="31">
        <v>435501</v>
      </c>
      <c r="C1360" s="29" t="s">
        <v>18</v>
      </c>
      <c r="D1360" s="30">
        <v>923271650</v>
      </c>
      <c r="E1360" s="31" t="str">
        <f>VLOOKUP(D1360,[2]Directorio!$B$1:$C$3903,2,0)</f>
        <v>Fondo de Desarrollo de Proyectos de Cundinamarca</v>
      </c>
      <c r="F1360" s="32">
        <v>0</v>
      </c>
      <c r="G1360" s="32">
        <v>4482429.3499999996</v>
      </c>
      <c r="H1360" s="33"/>
      <c r="I1360" s="33"/>
      <c r="J1360" s="33"/>
    </row>
    <row r="1361" spans="1:10" s="34" customFormat="1">
      <c r="A1361" s="35"/>
      <c r="B1361" s="31">
        <v>435501</v>
      </c>
      <c r="C1361" s="29" t="s">
        <v>18</v>
      </c>
      <c r="D1361" s="30">
        <v>923272281</v>
      </c>
      <c r="E1361" s="31" t="str">
        <f>VLOOKUP(D1361,[2]Directorio!$B$1:$C$3903,2,0)</f>
        <v>E.S.P. Gecelca 3 S.A.S.</v>
      </c>
      <c r="F1361" s="32">
        <v>0</v>
      </c>
      <c r="G1361" s="32">
        <v>835057.75</v>
      </c>
      <c r="H1361" s="33"/>
      <c r="I1361" s="33"/>
      <c r="J1361" s="33"/>
    </row>
    <row r="1362" spans="1:10" s="34" customFormat="1">
      <c r="A1362" s="35"/>
      <c r="B1362" s="31">
        <v>435501</v>
      </c>
      <c r="C1362" s="29" t="s">
        <v>18</v>
      </c>
      <c r="D1362" s="30">
        <v>220168867</v>
      </c>
      <c r="E1362" s="31" t="str">
        <f>VLOOKUP(D1362,[2]Directorio!$B$1:$C$3903,2,0)</f>
        <v>I.P.S. Centro de Salud Nuestra Señora del Carmen - Vetas</v>
      </c>
      <c r="F1362" s="32">
        <v>0</v>
      </c>
      <c r="G1362" s="32">
        <v>5864800</v>
      </c>
      <c r="H1362" s="33"/>
      <c r="I1362" s="33"/>
      <c r="J1362" s="33"/>
    </row>
    <row r="1363" spans="1:10" s="34" customFormat="1">
      <c r="A1363" s="35"/>
      <c r="B1363" s="31">
        <v>435501</v>
      </c>
      <c r="C1363" s="29" t="s">
        <v>18</v>
      </c>
      <c r="D1363" s="30">
        <v>923269600</v>
      </c>
      <c r="E1363" s="31" t="str">
        <f>VLOOKUP(D1363,[2]Directorio!$B$1:$C$3903,2,0)</f>
        <v>E.S.E. San Isidro - Tona</v>
      </c>
      <c r="F1363" s="32">
        <v>0</v>
      </c>
      <c r="G1363" s="32">
        <v>4730000</v>
      </c>
      <c r="H1363" s="33"/>
      <c r="I1363" s="33"/>
      <c r="J1363" s="33"/>
    </row>
    <row r="1364" spans="1:10" s="34" customFormat="1">
      <c r="A1364" s="35"/>
      <c r="B1364" s="31">
        <v>435501</v>
      </c>
      <c r="C1364" s="29" t="s">
        <v>18</v>
      </c>
      <c r="D1364" s="30">
        <v>127354000</v>
      </c>
      <c r="E1364" s="31" t="str">
        <f>VLOOKUP(D1364,[2]Directorio!$B$1:$C$3903,2,0)</f>
        <v>E.S.E. Hospital Emiro Quintero Cañizales - Ocaña</v>
      </c>
      <c r="F1364" s="32">
        <v>0</v>
      </c>
      <c r="G1364" s="32">
        <v>157756217.91999999</v>
      </c>
      <c r="H1364" s="33"/>
      <c r="I1364" s="33"/>
      <c r="J1364" s="33"/>
    </row>
    <row r="1365" spans="1:10" s="34" customFormat="1">
      <c r="A1365" s="35"/>
      <c r="B1365" s="31">
        <v>435501</v>
      </c>
      <c r="C1365" s="29" t="s">
        <v>18</v>
      </c>
      <c r="D1365" s="30">
        <v>128805000</v>
      </c>
      <c r="E1365" s="31" t="str">
        <f>VLOOKUP(D1365,[2]Directorio!$B$1:$C$3903,2,0)</f>
        <v>E.S.E. Hospital San Rafael - Girardota</v>
      </c>
      <c r="F1365" s="32">
        <v>0</v>
      </c>
      <c r="G1365" s="32">
        <v>3530000</v>
      </c>
      <c r="H1365" s="33"/>
      <c r="I1365" s="33"/>
      <c r="J1365" s="33"/>
    </row>
    <row r="1366" spans="1:10" s="34" customFormat="1">
      <c r="A1366" s="35"/>
      <c r="B1366" s="31">
        <v>435501</v>
      </c>
      <c r="C1366" s="29" t="s">
        <v>18</v>
      </c>
      <c r="D1366" s="30">
        <v>923273068</v>
      </c>
      <c r="E1366" s="31" t="str">
        <f>VLOOKUP(D1366,[2]Directorio!$B$1:$C$3903,2,0)</f>
        <v>Contraloría Departamental del Huila</v>
      </c>
      <c r="F1366" s="32">
        <v>0</v>
      </c>
      <c r="G1366" s="32">
        <v>22912887.52</v>
      </c>
      <c r="H1366" s="33"/>
      <c r="I1366" s="33"/>
      <c r="J1366" s="33"/>
    </row>
    <row r="1367" spans="1:10" s="34" customFormat="1">
      <c r="A1367" s="35"/>
      <c r="B1367" s="31">
        <v>435501</v>
      </c>
      <c r="C1367" s="29" t="s">
        <v>18</v>
      </c>
      <c r="D1367" s="30">
        <v>128376000</v>
      </c>
      <c r="E1367" s="31" t="str">
        <f>VLOOKUP(D1367,[2]Directorio!$B$1:$C$3903,2,0)</f>
        <v>E.S.E. Hospital Sagrada Familia - Toro (Valle)</v>
      </c>
      <c r="F1367" s="32">
        <v>0</v>
      </c>
      <c r="G1367" s="32">
        <v>48579437.089999996</v>
      </c>
      <c r="H1367" s="33"/>
      <c r="I1367" s="33"/>
      <c r="J1367" s="33"/>
    </row>
    <row r="1368" spans="1:10" s="34" customFormat="1">
      <c r="A1368" s="35"/>
      <c r="B1368" s="31">
        <v>435501</v>
      </c>
      <c r="C1368" s="29" t="s">
        <v>18</v>
      </c>
      <c r="D1368" s="30">
        <v>923270836</v>
      </c>
      <c r="E1368" s="31" t="str">
        <f>VLOOKUP(D1368,[2]Directorio!$B$1:$C$3903,2,0)</f>
        <v>Empresa de Desarrollo Territorial Urbano y Rural de Risaralda</v>
      </c>
      <c r="F1368" s="32">
        <v>0</v>
      </c>
      <c r="G1368" s="32">
        <v>19613251.5</v>
      </c>
      <c r="H1368" s="33"/>
      <c r="I1368" s="33"/>
      <c r="J1368" s="33"/>
    </row>
    <row r="1369" spans="1:10" s="34" customFormat="1">
      <c r="A1369" s="35"/>
      <c r="B1369" s="31">
        <v>435501</v>
      </c>
      <c r="C1369" s="29" t="s">
        <v>18</v>
      </c>
      <c r="D1369" s="30">
        <v>210473504</v>
      </c>
      <c r="E1369" s="31" t="str">
        <f>VLOOKUP(D1369,[2]Directorio!$B$1:$C$3903,2,0)</f>
        <v>Ortega</v>
      </c>
      <c r="F1369" s="32">
        <v>0</v>
      </c>
      <c r="G1369" s="32">
        <v>4798600</v>
      </c>
      <c r="H1369" s="33"/>
      <c r="I1369" s="33"/>
      <c r="J1369" s="33"/>
    </row>
    <row r="1370" spans="1:10" s="34" customFormat="1">
      <c r="A1370" s="35"/>
      <c r="B1370" s="31">
        <v>435501</v>
      </c>
      <c r="C1370" s="29" t="s">
        <v>18</v>
      </c>
      <c r="D1370" s="30">
        <v>923271600</v>
      </c>
      <c r="E1370" s="31" t="str">
        <f>VLOOKUP(D1370,[2]Directorio!$B$1:$C$3903,2,0)</f>
        <v>I.P.S.I. Centro Integral de Salud</v>
      </c>
      <c r="F1370" s="32">
        <v>0</v>
      </c>
      <c r="G1370" s="32">
        <v>6974442.6299999999</v>
      </c>
      <c r="H1370" s="33"/>
      <c r="I1370" s="33"/>
      <c r="J1370" s="33"/>
    </row>
    <row r="1371" spans="1:10" s="34" customFormat="1">
      <c r="A1371" s="35"/>
      <c r="B1371" s="31">
        <v>435501</v>
      </c>
      <c r="C1371" s="29" t="s">
        <v>18</v>
      </c>
      <c r="D1371" s="30">
        <v>923271265</v>
      </c>
      <c r="E1371" s="31" t="str">
        <f>VLOOKUP(D1371,[2]Directorio!$B$1:$C$3903,2,0)</f>
        <v>E.S.E. Hospital Local Santiago de Tolú</v>
      </c>
      <c r="F1371" s="32">
        <v>0</v>
      </c>
      <c r="G1371" s="32">
        <v>682100</v>
      </c>
      <c r="H1371" s="33"/>
      <c r="I1371" s="33"/>
      <c r="J1371" s="33"/>
    </row>
    <row r="1372" spans="1:10" s="34" customFormat="1">
      <c r="A1372" s="35"/>
      <c r="B1372" s="31">
        <v>435501</v>
      </c>
      <c r="C1372" s="29" t="s">
        <v>18</v>
      </c>
      <c r="D1372" s="30">
        <v>124515000</v>
      </c>
      <c r="E1372" s="31" t="str">
        <f>VLOOKUP(D1372,[2]Directorio!$B$1:$C$3903,2,0)</f>
        <v>E.S.E. Centro de Rehabilitación Integral de Boyacá -Tunja</v>
      </c>
      <c r="F1372" s="32">
        <v>0</v>
      </c>
      <c r="G1372" s="32">
        <v>47045016.829999991</v>
      </c>
      <c r="H1372" s="33"/>
      <c r="I1372" s="33"/>
      <c r="J1372" s="33"/>
    </row>
    <row r="1373" spans="1:10" s="34" customFormat="1">
      <c r="A1373" s="35"/>
      <c r="B1373" s="31">
        <v>435501</v>
      </c>
      <c r="C1373" s="29" t="s">
        <v>18</v>
      </c>
      <c r="D1373" s="30">
        <v>219915599</v>
      </c>
      <c r="E1373" s="31" t="str">
        <f>VLOOKUP(D1373,[2]Directorio!$B$1:$C$3903,2,0)</f>
        <v>Ramiriquí</v>
      </c>
      <c r="F1373" s="32">
        <v>0</v>
      </c>
      <c r="G1373" s="32">
        <v>94929644.789999992</v>
      </c>
      <c r="H1373" s="33"/>
      <c r="I1373" s="33"/>
      <c r="J1373" s="33"/>
    </row>
    <row r="1374" spans="1:10" s="34" customFormat="1">
      <c r="A1374" s="35"/>
      <c r="B1374" s="31">
        <v>435501</v>
      </c>
      <c r="C1374" s="29" t="s">
        <v>18</v>
      </c>
      <c r="D1374" s="30">
        <v>215315753</v>
      </c>
      <c r="E1374" s="31" t="str">
        <f>VLOOKUP(D1374,[2]Directorio!$B$1:$C$3903,2,0)</f>
        <v>Soatá</v>
      </c>
      <c r="F1374" s="32">
        <v>0</v>
      </c>
      <c r="G1374" s="32">
        <v>11129200</v>
      </c>
      <c r="H1374" s="33"/>
      <c r="I1374" s="33"/>
      <c r="J1374" s="33"/>
    </row>
    <row r="1375" spans="1:10" s="34" customFormat="1">
      <c r="A1375" s="35"/>
      <c r="B1375" s="31">
        <v>435501</v>
      </c>
      <c r="C1375" s="29" t="s">
        <v>18</v>
      </c>
      <c r="D1375" s="30">
        <v>230127495</v>
      </c>
      <c r="E1375" s="31" t="str">
        <f>VLOOKUP(D1375,[2]Directorio!$B$1:$C$3903,2,0)</f>
        <v>E.S.P. Electrificadora del Municipio de Nuquí S.A.</v>
      </c>
      <c r="F1375" s="32">
        <v>0</v>
      </c>
      <c r="G1375" s="32">
        <v>8000000</v>
      </c>
      <c r="H1375" s="33"/>
      <c r="I1375" s="33"/>
      <c r="J1375" s="33"/>
    </row>
    <row r="1376" spans="1:10" s="34" customFormat="1">
      <c r="A1376" s="35"/>
      <c r="B1376" s="31">
        <v>435501</v>
      </c>
      <c r="C1376" s="29" t="s">
        <v>18</v>
      </c>
      <c r="D1376" s="30">
        <v>823600000</v>
      </c>
      <c r="E1376" s="31" t="str">
        <f>VLOOKUP(D1376,[2]Directorio!$B$1:$C$3903,2,0)</f>
        <v>Escuela Tecnológica Instituto Técnico Central</v>
      </c>
      <c r="F1376" s="32">
        <v>0</v>
      </c>
      <c r="G1376" s="32">
        <v>52898895.590000011</v>
      </c>
      <c r="H1376" s="33"/>
      <c r="I1376" s="33"/>
      <c r="J1376" s="33"/>
    </row>
    <row r="1377" spans="1:10" s="34" customFormat="1">
      <c r="A1377" s="35"/>
      <c r="B1377" s="31">
        <v>435501</v>
      </c>
      <c r="C1377" s="29" t="s">
        <v>18</v>
      </c>
      <c r="D1377" s="30">
        <v>95600000</v>
      </c>
      <c r="E1377" s="31" t="str">
        <f>VLOOKUP(D1377,[2]Directorio!$B$1:$C$3903,2,0)</f>
        <v>E.S.E. Hospital San Antonio de Chía</v>
      </c>
      <c r="F1377" s="32">
        <v>0</v>
      </c>
      <c r="G1377" s="32">
        <v>91470190.579999998</v>
      </c>
      <c r="H1377" s="33"/>
      <c r="I1377" s="33"/>
      <c r="J1377" s="33"/>
    </row>
    <row r="1378" spans="1:10" s="34" customFormat="1">
      <c r="A1378" s="35"/>
      <c r="B1378" s="31">
        <v>435501</v>
      </c>
      <c r="C1378" s="29" t="s">
        <v>18</v>
      </c>
      <c r="D1378" s="30">
        <v>127176000</v>
      </c>
      <c r="E1378" s="31" t="str">
        <f>VLOOKUP(D1378,[2]Directorio!$B$1:$C$3903,2,0)</f>
        <v>E.S.E. Hospital del Rosario - Ginebra</v>
      </c>
      <c r="F1378" s="32">
        <v>0</v>
      </c>
      <c r="G1378" s="32">
        <v>57454883.979999997</v>
      </c>
      <c r="H1378" s="33"/>
      <c r="I1378" s="33"/>
      <c r="J1378" s="33"/>
    </row>
    <row r="1379" spans="1:10" s="34" customFormat="1">
      <c r="A1379" s="35"/>
      <c r="B1379" s="31">
        <v>435501</v>
      </c>
      <c r="C1379" s="29" t="s">
        <v>18</v>
      </c>
      <c r="D1379" s="30">
        <v>923272024</v>
      </c>
      <c r="E1379" s="31" t="str">
        <f>VLOOKUP(D1379,[2]Directorio!$B$1:$C$3903,2,0)</f>
        <v>E.S.P. del Valle del Guamuez S.A.</v>
      </c>
      <c r="F1379" s="32">
        <v>0</v>
      </c>
      <c r="G1379" s="32">
        <v>694500</v>
      </c>
      <c r="H1379" s="33"/>
      <c r="I1379" s="33"/>
      <c r="J1379" s="33"/>
    </row>
    <row r="1380" spans="1:10" s="34" customFormat="1">
      <c r="A1380" s="35"/>
      <c r="B1380" s="31">
        <v>435501</v>
      </c>
      <c r="C1380" s="29" t="s">
        <v>18</v>
      </c>
      <c r="D1380" s="30">
        <v>923271215</v>
      </c>
      <c r="E1380" s="31" t="str">
        <f>VLOOKUP(D1380,[2]Directorio!$B$1:$C$3903,2,0)</f>
        <v>E.S.E. Centro de Salud de Tablón de Gómez</v>
      </c>
      <c r="F1380" s="32">
        <v>0</v>
      </c>
      <c r="G1380" s="32">
        <v>17915980.349999994</v>
      </c>
      <c r="H1380" s="33"/>
      <c r="I1380" s="33"/>
      <c r="J1380" s="33"/>
    </row>
    <row r="1381" spans="1:10" s="34" customFormat="1">
      <c r="A1381" s="35"/>
      <c r="B1381" s="31">
        <v>435501</v>
      </c>
      <c r="C1381" s="29" t="s">
        <v>18</v>
      </c>
      <c r="D1381" s="30">
        <v>220166687</v>
      </c>
      <c r="E1381" s="31" t="str">
        <f>VLOOKUP(D1381,[2]Directorio!$B$1:$C$3903,2,0)</f>
        <v>E.S.E. Hospital San Vicente de Paul - Santuario (Risaralda)</v>
      </c>
      <c r="F1381" s="32">
        <v>0</v>
      </c>
      <c r="G1381" s="32">
        <v>69514046.019999996</v>
      </c>
      <c r="H1381" s="33"/>
      <c r="I1381" s="33"/>
      <c r="J1381" s="33"/>
    </row>
    <row r="1382" spans="1:10" s="34" customFormat="1">
      <c r="A1382" s="35"/>
      <c r="B1382" s="31">
        <v>435501</v>
      </c>
      <c r="C1382" s="29" t="s">
        <v>18</v>
      </c>
      <c r="D1382" s="30">
        <v>923273431</v>
      </c>
      <c r="E1382" s="31" t="str">
        <f>VLOOKUP(D1382,[2]Directorio!$B$1:$C$3903,2,0)</f>
        <v>Empresa Prestadora de Servicios de Salud Indígena - WALEKERU IPSI</v>
      </c>
      <c r="F1382" s="32">
        <v>0</v>
      </c>
      <c r="G1382" s="32">
        <v>11330072.67</v>
      </c>
      <c r="H1382" s="33"/>
      <c r="I1382" s="33"/>
      <c r="J1382" s="33"/>
    </row>
    <row r="1383" spans="1:10" s="34" customFormat="1">
      <c r="A1383" s="35"/>
      <c r="B1383" s="31">
        <v>435501</v>
      </c>
      <c r="C1383" s="29" t="s">
        <v>18</v>
      </c>
      <c r="D1383" s="30">
        <v>923273398</v>
      </c>
      <c r="E1383" s="31" t="str">
        <f>VLOOKUP(D1383,[2]Directorio!$B$1:$C$3903,2,0)</f>
        <v>I.P.S.I. ANENU-JIA</v>
      </c>
      <c r="F1383" s="32">
        <v>0</v>
      </c>
      <c r="G1383" s="32">
        <v>2908525.64</v>
      </c>
      <c r="H1383" s="33"/>
      <c r="I1383" s="33"/>
      <c r="J1383" s="33"/>
    </row>
    <row r="1384" spans="1:10" s="34" customFormat="1">
      <c r="A1384" s="35"/>
      <c r="B1384" s="31">
        <v>435501</v>
      </c>
      <c r="C1384" s="29" t="s">
        <v>18</v>
      </c>
      <c r="D1384" s="30">
        <v>220115494</v>
      </c>
      <c r="E1384" s="31" t="str">
        <f>VLOOKUP(D1384,[2]Directorio!$B$1:$C$3903,2,0)</f>
        <v>E.S.E. Centro de Salud - Nuevo Colón</v>
      </c>
      <c r="F1384" s="32">
        <v>0</v>
      </c>
      <c r="G1384" s="32">
        <v>14103681.6</v>
      </c>
      <c r="H1384" s="33"/>
      <c r="I1384" s="33"/>
      <c r="J1384" s="33"/>
    </row>
    <row r="1385" spans="1:10" s="34" customFormat="1">
      <c r="A1385" s="35"/>
      <c r="B1385" s="31">
        <v>435501</v>
      </c>
      <c r="C1385" s="29" t="s">
        <v>18</v>
      </c>
      <c r="D1385" s="30">
        <v>212068020</v>
      </c>
      <c r="E1385" s="31" t="str">
        <f>VLOOKUP(D1385,[2]Directorio!$B$1:$C$3903,2,0)</f>
        <v>Albania - Santander</v>
      </c>
      <c r="F1385" s="32">
        <v>0</v>
      </c>
      <c r="G1385" s="32">
        <v>6848884</v>
      </c>
      <c r="H1385" s="33"/>
      <c r="I1385" s="33"/>
      <c r="J1385" s="33"/>
    </row>
    <row r="1386" spans="1:10" s="34" customFormat="1">
      <c r="A1386" s="35"/>
      <c r="B1386" s="31">
        <v>435501</v>
      </c>
      <c r="C1386" s="29" t="s">
        <v>18</v>
      </c>
      <c r="D1386" s="30">
        <v>230415759</v>
      </c>
      <c r="E1386" s="31" t="str">
        <f>VLOOKUP(D1386,[2]Directorio!$B$1:$C$3903,2,0)</f>
        <v>Terminal de Transportes de Sogamoso Ltda.</v>
      </c>
      <c r="F1386" s="32">
        <v>0</v>
      </c>
      <c r="G1386" s="32">
        <v>17679480.5</v>
      </c>
      <c r="H1386" s="33"/>
      <c r="I1386" s="33"/>
      <c r="J1386" s="33"/>
    </row>
    <row r="1387" spans="1:10" s="34" customFormat="1">
      <c r="A1387" s="35"/>
      <c r="B1387" s="31">
        <v>435501</v>
      </c>
      <c r="C1387" s="29" t="s">
        <v>18</v>
      </c>
      <c r="D1387" s="30">
        <v>211050110</v>
      </c>
      <c r="E1387" s="31" t="str">
        <f>VLOOKUP(D1387,[2]Directorio!$B$1:$C$3903,2,0)</f>
        <v>Barranca de Upía</v>
      </c>
      <c r="F1387" s="32">
        <v>0</v>
      </c>
      <c r="G1387" s="32">
        <v>14350540.01</v>
      </c>
      <c r="H1387" s="33"/>
      <c r="I1387" s="33"/>
      <c r="J1387" s="33"/>
    </row>
    <row r="1388" spans="1:10" s="34" customFormat="1">
      <c r="A1388" s="35"/>
      <c r="B1388" s="31">
        <v>435501</v>
      </c>
      <c r="C1388" s="29" t="s">
        <v>18</v>
      </c>
      <c r="D1388" s="30">
        <v>923273447</v>
      </c>
      <c r="E1388" s="31" t="e">
        <f>VLOOKUP(D1388,[2]Directorio!$B$1:$C$3903,2,0)</f>
        <v>#N/A</v>
      </c>
      <c r="F1388" s="32">
        <v>0</v>
      </c>
      <c r="G1388" s="32">
        <v>335719700</v>
      </c>
      <c r="H1388" s="33"/>
      <c r="I1388" s="33"/>
      <c r="J1388" s="33"/>
    </row>
    <row r="1389" spans="1:10" s="34" customFormat="1">
      <c r="A1389" s="35"/>
      <c r="B1389" s="31">
        <v>435501</v>
      </c>
      <c r="C1389" s="29" t="s">
        <v>18</v>
      </c>
      <c r="D1389" s="30">
        <v>821920000</v>
      </c>
      <c r="E1389" s="31" t="str">
        <f>VLOOKUP(D1389,[2]Directorio!$B$1:$C$3903,2,0)</f>
        <v>Universidad Popular del Cesar</v>
      </c>
      <c r="F1389" s="32">
        <v>0</v>
      </c>
      <c r="G1389" s="32">
        <v>71653158.789999992</v>
      </c>
      <c r="H1389" s="33"/>
      <c r="I1389" s="33"/>
      <c r="J1389" s="33"/>
    </row>
    <row r="1390" spans="1:10" s="34" customFormat="1">
      <c r="A1390" s="35"/>
      <c r="B1390" s="31">
        <v>435501</v>
      </c>
      <c r="C1390" s="29" t="s">
        <v>18</v>
      </c>
      <c r="D1390" s="30">
        <v>219625596</v>
      </c>
      <c r="E1390" s="31" t="str">
        <f>VLOOKUP(D1390,[2]Directorio!$B$1:$C$3903,2,0)</f>
        <v>Quipile</v>
      </c>
      <c r="F1390" s="32">
        <v>0</v>
      </c>
      <c r="G1390" s="32">
        <v>61163328.429999992</v>
      </c>
      <c r="H1390" s="33"/>
      <c r="I1390" s="33"/>
      <c r="J1390" s="33"/>
    </row>
    <row r="1391" spans="1:10" s="34" customFormat="1">
      <c r="A1391" s="35"/>
      <c r="B1391" s="31">
        <v>435501</v>
      </c>
      <c r="C1391" s="29" t="s">
        <v>18</v>
      </c>
      <c r="D1391" s="30">
        <v>24300000</v>
      </c>
      <c r="E1391" s="31" t="str">
        <f>VLOOKUP(D1391,[2]Directorio!$B$1:$C$3903,2,0)</f>
        <v>Instituto Colombiano de Antropología e Historia</v>
      </c>
      <c r="F1391" s="32">
        <v>0</v>
      </c>
      <c r="G1391" s="32">
        <v>16442161.08</v>
      </c>
      <c r="H1391" s="33"/>
      <c r="I1391" s="33"/>
      <c r="J1391" s="33"/>
    </row>
    <row r="1392" spans="1:10" s="34" customFormat="1">
      <c r="A1392" s="35"/>
      <c r="B1392" s="31">
        <v>435501</v>
      </c>
      <c r="C1392" s="29" t="s">
        <v>18</v>
      </c>
      <c r="D1392" s="30">
        <v>13000000</v>
      </c>
      <c r="E1392" s="31" t="str">
        <f>VLOOKUP(D1392,[2]Directorio!$B$1:$C$3903,2,0)</f>
        <v>Superintendencia de Sociedades</v>
      </c>
      <c r="F1392" s="32">
        <v>0</v>
      </c>
      <c r="G1392" s="32">
        <v>25010440.940000001</v>
      </c>
      <c r="H1392" s="33"/>
      <c r="I1392" s="33"/>
      <c r="J1392" s="33"/>
    </row>
    <row r="1393" spans="1:10" s="34" customFormat="1">
      <c r="A1393" s="35"/>
      <c r="B1393" s="31">
        <v>435501</v>
      </c>
      <c r="C1393" s="29" t="s">
        <v>18</v>
      </c>
      <c r="D1393" s="30">
        <v>230154874</v>
      </c>
      <c r="E1393" s="31" t="str">
        <f>VLOOKUP(D1393,[2]Directorio!$B$1:$C$3903,2,0)</f>
        <v>E.S.P. Empresas Municipales de Villa del Rosario</v>
      </c>
      <c r="F1393" s="32">
        <v>0</v>
      </c>
      <c r="G1393" s="32">
        <v>6800000</v>
      </c>
      <c r="H1393" s="33"/>
      <c r="I1393" s="33"/>
      <c r="J1393" s="33"/>
    </row>
    <row r="1394" spans="1:10" s="34" customFormat="1">
      <c r="A1394" s="35"/>
      <c r="B1394" s="31">
        <v>435501</v>
      </c>
      <c r="C1394" s="29" t="s">
        <v>18</v>
      </c>
      <c r="D1394" s="30">
        <v>211354313</v>
      </c>
      <c r="E1394" s="31" t="str">
        <f>VLOOKUP(D1394,[2]Directorio!$B$1:$C$3903,2,0)</f>
        <v>Gramalote</v>
      </c>
      <c r="F1394" s="32">
        <v>0</v>
      </c>
      <c r="G1394" s="32">
        <v>16000640</v>
      </c>
      <c r="H1394" s="33"/>
      <c r="I1394" s="33"/>
      <c r="J1394" s="33"/>
    </row>
    <row r="1395" spans="1:10" s="34" customFormat="1">
      <c r="A1395" s="35"/>
      <c r="B1395" s="31">
        <v>435501</v>
      </c>
      <c r="C1395" s="29" t="s">
        <v>18</v>
      </c>
      <c r="D1395" s="30">
        <v>217254172</v>
      </c>
      <c r="E1395" s="31" t="str">
        <f>VLOOKUP(D1395,[2]Directorio!$B$1:$C$3903,2,0)</f>
        <v>Chinácota</v>
      </c>
      <c r="F1395" s="32">
        <v>0</v>
      </c>
      <c r="G1395" s="32">
        <v>18415360.940000001</v>
      </c>
      <c r="H1395" s="33"/>
      <c r="I1395" s="33"/>
      <c r="J1395" s="33"/>
    </row>
    <row r="1396" spans="1:10" s="34" customFormat="1">
      <c r="A1396" s="35"/>
      <c r="B1396" s="31">
        <v>435501</v>
      </c>
      <c r="C1396" s="29" t="s">
        <v>18</v>
      </c>
      <c r="D1396" s="30">
        <v>216154261</v>
      </c>
      <c r="E1396" s="31" t="str">
        <f>VLOOKUP(D1396,[2]Directorio!$B$1:$C$3903,2,0)</f>
        <v>El Zulia</v>
      </c>
      <c r="F1396" s="32">
        <v>0</v>
      </c>
      <c r="G1396" s="32">
        <v>8491665.3399999999</v>
      </c>
      <c r="H1396" s="33"/>
      <c r="I1396" s="33"/>
      <c r="J1396" s="33"/>
    </row>
    <row r="1397" spans="1:10" s="34" customFormat="1">
      <c r="A1397" s="35"/>
      <c r="B1397" s="31">
        <v>435501</v>
      </c>
      <c r="C1397" s="29" t="s">
        <v>18</v>
      </c>
      <c r="D1397" s="30">
        <v>220173200</v>
      </c>
      <c r="E1397" s="31" t="str">
        <f>VLOOKUP(D1397,[2]Directorio!$B$1:$C$3903,2,0)</f>
        <v>E.S.E. Centro de Salud de Coello</v>
      </c>
      <c r="F1397" s="32">
        <v>0</v>
      </c>
      <c r="G1397" s="32">
        <v>2002589.9200000002</v>
      </c>
      <c r="H1397" s="33"/>
      <c r="I1397" s="33"/>
      <c r="J1397" s="33"/>
    </row>
    <row r="1398" spans="1:10" s="34" customFormat="1">
      <c r="A1398" s="35"/>
      <c r="B1398" s="31">
        <v>435501</v>
      </c>
      <c r="C1398" s="29" t="s">
        <v>18</v>
      </c>
      <c r="D1398" s="30">
        <v>217605376</v>
      </c>
      <c r="E1398" s="31" t="str">
        <f>VLOOKUP(D1398,[2]Directorio!$B$1:$C$3903,2,0)</f>
        <v>La Ceja del Tambo</v>
      </c>
      <c r="F1398" s="32">
        <v>0</v>
      </c>
      <c r="G1398" s="32">
        <v>194846966.99000004</v>
      </c>
      <c r="H1398" s="33"/>
      <c r="I1398" s="33"/>
      <c r="J1398" s="33"/>
    </row>
    <row r="1399" spans="1:10" s="34" customFormat="1">
      <c r="A1399" s="35"/>
      <c r="B1399" s="31">
        <v>435501</v>
      </c>
      <c r="C1399" s="29" t="s">
        <v>18</v>
      </c>
      <c r="D1399" s="30">
        <v>124305000</v>
      </c>
      <c r="E1399" s="31" t="str">
        <f>VLOOKUP(D1399,[2]Directorio!$B$1:$C$3903,2,0)</f>
        <v>E.S.E. Hospital el Carmen - Amalfi</v>
      </c>
      <c r="F1399" s="32">
        <v>0</v>
      </c>
      <c r="G1399" s="32">
        <v>73604382.939999998</v>
      </c>
      <c r="H1399" s="33"/>
      <c r="I1399" s="33"/>
      <c r="J1399" s="33"/>
    </row>
    <row r="1400" spans="1:10" s="34" customFormat="1">
      <c r="A1400" s="35"/>
      <c r="B1400" s="31">
        <v>435501</v>
      </c>
      <c r="C1400" s="29" t="s">
        <v>18</v>
      </c>
      <c r="D1400" s="30">
        <v>923271572</v>
      </c>
      <c r="E1400" s="31" t="str">
        <f>VLOOKUP(D1400,[2]Directorio!$B$1:$C$3903,2,0)</f>
        <v>E.S.E. Centro de Salud Nuestra Señora del Carmen - La Tola</v>
      </c>
      <c r="F1400" s="32">
        <v>0</v>
      </c>
      <c r="G1400" s="32">
        <v>3195000</v>
      </c>
      <c r="H1400" s="33"/>
      <c r="I1400" s="33"/>
      <c r="J1400" s="33"/>
    </row>
    <row r="1401" spans="1:10" s="34" customFormat="1">
      <c r="A1401" s="35"/>
      <c r="B1401" s="31">
        <v>435501</v>
      </c>
      <c r="C1401" s="29" t="s">
        <v>18</v>
      </c>
      <c r="D1401" s="30">
        <v>923272464</v>
      </c>
      <c r="E1401" s="31" t="str">
        <f>VLOOKUP(D1401,[2]Directorio!$B$1:$C$3903,2,0)</f>
        <v>E.S.E. Centro de Salud Virgen de Lourdes</v>
      </c>
      <c r="F1401" s="32">
        <v>0</v>
      </c>
      <c r="G1401" s="32">
        <v>14954230</v>
      </c>
      <c r="H1401" s="33"/>
      <c r="I1401" s="33"/>
      <c r="J1401" s="33"/>
    </row>
    <row r="1402" spans="1:10" s="34" customFormat="1">
      <c r="A1402" s="35"/>
      <c r="B1402" s="31">
        <v>435501</v>
      </c>
      <c r="C1402" s="29" t="s">
        <v>18</v>
      </c>
      <c r="D1402" s="30">
        <v>127566000</v>
      </c>
      <c r="E1402" s="31" t="str">
        <f>VLOOKUP(D1402,[2]Directorio!$B$1:$C$3903,2,0)</f>
        <v>E.S.E. Hospital San José - Belén de Umbría</v>
      </c>
      <c r="F1402" s="32">
        <v>0</v>
      </c>
      <c r="G1402" s="32">
        <v>88903711.560000002</v>
      </c>
      <c r="H1402" s="33"/>
      <c r="I1402" s="33"/>
      <c r="J1402" s="33"/>
    </row>
    <row r="1403" spans="1:10" s="34" customFormat="1">
      <c r="A1403" s="35"/>
      <c r="B1403" s="31">
        <v>435501</v>
      </c>
      <c r="C1403" s="29" t="s">
        <v>18</v>
      </c>
      <c r="D1403" s="30">
        <v>132919000</v>
      </c>
      <c r="E1403" s="31" t="str">
        <f>VLOOKUP(D1403,[2]Directorio!$B$1:$C$3903,2,0)</f>
        <v>Lotería del Cauca</v>
      </c>
      <c r="F1403" s="32">
        <v>0</v>
      </c>
      <c r="G1403" s="32">
        <v>23284366.149999999</v>
      </c>
      <c r="H1403" s="33"/>
      <c r="I1403" s="33"/>
      <c r="J1403" s="33"/>
    </row>
    <row r="1404" spans="1:10" s="34" customFormat="1">
      <c r="A1404" s="35"/>
      <c r="B1404" s="31">
        <v>435501</v>
      </c>
      <c r="C1404" s="29" t="s">
        <v>18</v>
      </c>
      <c r="D1404" s="30">
        <v>125915000</v>
      </c>
      <c r="E1404" s="31" t="str">
        <f>VLOOKUP(D1404,[2]Directorio!$B$1:$C$3903,2,0)</f>
        <v>Hospital San Antonio - Soatá</v>
      </c>
      <c r="F1404" s="32">
        <v>0</v>
      </c>
      <c r="G1404" s="32">
        <v>139359484.53999996</v>
      </c>
      <c r="H1404" s="33"/>
      <c r="I1404" s="33"/>
      <c r="J1404" s="33"/>
    </row>
    <row r="1405" spans="1:10" s="34" customFormat="1">
      <c r="A1405" s="35"/>
      <c r="B1405" s="31">
        <v>435501</v>
      </c>
      <c r="C1405" s="29" t="s">
        <v>18</v>
      </c>
      <c r="D1405" s="30">
        <v>267520787</v>
      </c>
      <c r="E1405" s="31" t="str">
        <f>VLOOKUP(D1405,[2]Directorio!$B$1:$C$3903,2,0)</f>
        <v>E.S.E. Hospital de Tamalameque</v>
      </c>
      <c r="F1405" s="32">
        <v>0</v>
      </c>
      <c r="G1405" s="32">
        <v>4454946.1900000004</v>
      </c>
      <c r="H1405" s="33"/>
      <c r="I1405" s="33"/>
      <c r="J1405" s="33"/>
    </row>
    <row r="1406" spans="1:10" s="34" customFormat="1">
      <c r="A1406" s="35"/>
      <c r="B1406" s="31">
        <v>435501</v>
      </c>
      <c r="C1406" s="29" t="s">
        <v>18</v>
      </c>
      <c r="D1406" s="30">
        <v>214525745</v>
      </c>
      <c r="E1406" s="31" t="str">
        <f>VLOOKUP(D1406,[2]Directorio!$B$1:$C$3903,2,0)</f>
        <v>Simijaca</v>
      </c>
      <c r="F1406" s="32">
        <v>0</v>
      </c>
      <c r="G1406" s="32">
        <v>33808234.590000004</v>
      </c>
      <c r="H1406" s="33"/>
      <c r="I1406" s="33"/>
      <c r="J1406" s="33"/>
    </row>
    <row r="1407" spans="1:10" s="34" customFormat="1">
      <c r="A1407" s="35"/>
      <c r="B1407" s="31">
        <v>435501</v>
      </c>
      <c r="C1407" s="29" t="s">
        <v>18</v>
      </c>
      <c r="D1407" s="30">
        <v>213063130</v>
      </c>
      <c r="E1407" s="31" t="str">
        <f>VLOOKUP(D1407,[2]Directorio!$B$1:$C$3903,2,0)</f>
        <v>Calarcá</v>
      </c>
      <c r="F1407" s="32">
        <v>0</v>
      </c>
      <c r="G1407" s="32">
        <v>276635236.88</v>
      </c>
      <c r="H1407" s="33"/>
      <c r="I1407" s="33"/>
      <c r="J1407" s="33"/>
    </row>
    <row r="1408" spans="1:10" s="34" customFormat="1">
      <c r="A1408" s="35"/>
      <c r="B1408" s="31">
        <v>435501</v>
      </c>
      <c r="C1408" s="29" t="s">
        <v>18</v>
      </c>
      <c r="D1408" s="30">
        <v>923272140</v>
      </c>
      <c r="E1408" s="31" t="str">
        <f>VLOOKUP(D1408,[2]Directorio!$B$1:$C$3903,2,0)</f>
        <v>E.I.C.E. Amable</v>
      </c>
      <c r="F1408" s="32">
        <v>0</v>
      </c>
      <c r="G1408" s="32">
        <v>43089652.099999994</v>
      </c>
      <c r="H1408" s="33"/>
      <c r="I1408" s="33"/>
      <c r="J1408" s="33"/>
    </row>
    <row r="1409" spans="1:10" s="34" customFormat="1">
      <c r="A1409" s="35"/>
      <c r="B1409" s="31">
        <v>435501</v>
      </c>
      <c r="C1409" s="29" t="s">
        <v>18</v>
      </c>
      <c r="D1409" s="30">
        <v>923271456</v>
      </c>
      <c r="E1409" s="31" t="str">
        <f>VLOOKUP(D1409,[2]Directorio!$B$1:$C$3903,2,0)</f>
        <v>E.S.E. Hospital Integrado San Roque de Curití</v>
      </c>
      <c r="F1409" s="32">
        <v>0</v>
      </c>
      <c r="G1409" s="32">
        <v>23569344.960000008</v>
      </c>
      <c r="H1409" s="33"/>
      <c r="I1409" s="33"/>
      <c r="J1409" s="33"/>
    </row>
    <row r="1410" spans="1:10" s="34" customFormat="1">
      <c r="A1410" s="35"/>
      <c r="B1410" s="31">
        <v>435501</v>
      </c>
      <c r="C1410" s="29" t="s">
        <v>18</v>
      </c>
      <c r="D1410" s="30">
        <v>210668406</v>
      </c>
      <c r="E1410" s="31" t="str">
        <f>VLOOKUP(D1410,[2]Directorio!$B$1:$C$3903,2,0)</f>
        <v>Lebrija</v>
      </c>
      <c r="F1410" s="32">
        <v>0</v>
      </c>
      <c r="G1410" s="32">
        <v>126730922.06999999</v>
      </c>
      <c r="H1410" s="33"/>
      <c r="I1410" s="33"/>
      <c r="J1410" s="33"/>
    </row>
    <row r="1411" spans="1:10" s="34" customFormat="1">
      <c r="A1411" s="35"/>
      <c r="B1411" s="31">
        <v>435501</v>
      </c>
      <c r="C1411" s="29" t="s">
        <v>18</v>
      </c>
      <c r="D1411" s="30">
        <v>233876834</v>
      </c>
      <c r="E1411" s="31" t="str">
        <f>VLOOKUP(D1411,[2]Directorio!$B$1:$C$3903,2,0)</f>
        <v>E.S.P. Empresas Municipales de Tuluá</v>
      </c>
      <c r="F1411" s="32">
        <v>0</v>
      </c>
      <c r="G1411" s="32">
        <v>25152123.880000003</v>
      </c>
      <c r="H1411" s="33"/>
      <c r="I1411" s="33"/>
      <c r="J1411" s="33"/>
    </row>
    <row r="1412" spans="1:10" s="34" customFormat="1">
      <c r="A1412" s="35"/>
      <c r="B1412" s="31">
        <v>435501</v>
      </c>
      <c r="C1412" s="29" t="s">
        <v>18</v>
      </c>
      <c r="D1412" s="30">
        <v>217776377</v>
      </c>
      <c r="E1412" s="31" t="str">
        <f>VLOOKUP(D1412,[2]Directorio!$B$1:$C$3903,2,0)</f>
        <v>La Cumbre</v>
      </c>
      <c r="F1412" s="32">
        <v>0</v>
      </c>
      <c r="G1412" s="32">
        <v>24766971.060000002</v>
      </c>
      <c r="H1412" s="33"/>
      <c r="I1412" s="33"/>
      <c r="J1412" s="33"/>
    </row>
    <row r="1413" spans="1:10" s="34" customFormat="1">
      <c r="A1413" s="35"/>
      <c r="B1413" s="31">
        <v>435501</v>
      </c>
      <c r="C1413" s="29" t="s">
        <v>18</v>
      </c>
      <c r="D1413" s="30">
        <v>121576000</v>
      </c>
      <c r="E1413" s="31" t="str">
        <f>VLOOKUP(D1413,[2]Directorio!$B$1:$C$3903,2,0)</f>
        <v>Instituto para la Investigación y la Preservación del Patrimonio Cultural y Natural del Valle del Cauca</v>
      </c>
      <c r="F1413" s="32">
        <v>0</v>
      </c>
      <c r="G1413" s="32">
        <v>44846470.889999993</v>
      </c>
      <c r="H1413" s="33"/>
      <c r="I1413" s="33"/>
      <c r="J1413" s="33"/>
    </row>
    <row r="1414" spans="1:10" s="34" customFormat="1">
      <c r="A1414" s="35"/>
      <c r="B1414" s="31">
        <v>435501</v>
      </c>
      <c r="C1414" s="29" t="s">
        <v>18</v>
      </c>
      <c r="D1414" s="30">
        <v>213376233</v>
      </c>
      <c r="E1414" s="31" t="str">
        <f>VLOOKUP(D1414,[2]Directorio!$B$1:$C$3903,2,0)</f>
        <v>Dagua</v>
      </c>
      <c r="F1414" s="32">
        <v>0</v>
      </c>
      <c r="G1414" s="32">
        <v>7737300.7799999993</v>
      </c>
      <c r="H1414" s="33"/>
      <c r="I1414" s="33"/>
      <c r="J1414" s="33"/>
    </row>
    <row r="1415" spans="1:10" s="34" customFormat="1">
      <c r="A1415" s="35"/>
      <c r="B1415" s="31">
        <v>435501</v>
      </c>
      <c r="C1415" s="29" t="s">
        <v>18</v>
      </c>
      <c r="D1415" s="30">
        <v>219276892</v>
      </c>
      <c r="E1415" s="31" t="str">
        <f>VLOOKUP(D1415,[2]Directorio!$B$1:$C$3903,2,0)</f>
        <v>Yumbo</v>
      </c>
      <c r="F1415" s="32">
        <v>0</v>
      </c>
      <c r="G1415" s="32">
        <v>1094700</v>
      </c>
      <c r="H1415" s="33"/>
      <c r="I1415" s="33"/>
      <c r="J1415" s="33"/>
    </row>
    <row r="1416" spans="1:10" s="34" customFormat="1">
      <c r="A1416" s="35"/>
      <c r="B1416" s="31">
        <v>435501</v>
      </c>
      <c r="C1416" s="29" t="s">
        <v>18</v>
      </c>
      <c r="D1416" s="30">
        <v>211676616</v>
      </c>
      <c r="E1416" s="31" t="str">
        <f>VLOOKUP(D1416,[2]Directorio!$B$1:$C$3903,2,0)</f>
        <v>Riofrío</v>
      </c>
      <c r="F1416" s="32">
        <v>0</v>
      </c>
      <c r="G1416" s="32">
        <v>81350027.5</v>
      </c>
      <c r="H1416" s="33"/>
      <c r="I1416" s="33"/>
      <c r="J1416" s="33"/>
    </row>
    <row r="1417" spans="1:10" s="34" customFormat="1">
      <c r="A1417" s="35"/>
      <c r="B1417" s="31">
        <v>435501</v>
      </c>
      <c r="C1417" s="29" t="s">
        <v>18</v>
      </c>
      <c r="D1417" s="30">
        <v>210176001</v>
      </c>
      <c r="E1417" s="31" t="str">
        <f>VLOOKUP(D1417,[2]Directorio!$B$1:$C$3903,2,0)</f>
        <v>Santiago de Cali</v>
      </c>
      <c r="F1417" s="32">
        <v>0</v>
      </c>
      <c r="G1417" s="32">
        <v>110412707.75</v>
      </c>
      <c r="H1417" s="33"/>
      <c r="I1417" s="33"/>
      <c r="J1417" s="33"/>
    </row>
    <row r="1418" spans="1:10" s="34" customFormat="1">
      <c r="A1418" s="35"/>
      <c r="B1418" s="31">
        <v>435501</v>
      </c>
      <c r="C1418" s="29" t="s">
        <v>18</v>
      </c>
      <c r="D1418" s="30">
        <v>264220614</v>
      </c>
      <c r="E1418" s="31" t="str">
        <f>VLOOKUP(D1418,[2]Directorio!$B$1:$C$3903,2,0)</f>
        <v>E.S.E. Hospital Local del Río de Oro</v>
      </c>
      <c r="F1418" s="32">
        <v>0</v>
      </c>
      <c r="G1418" s="32">
        <v>5714382.54</v>
      </c>
      <c r="H1418" s="33"/>
      <c r="I1418" s="33"/>
      <c r="J1418" s="33"/>
    </row>
    <row r="1419" spans="1:10" s="34" customFormat="1">
      <c r="A1419" s="35"/>
      <c r="B1419" s="31">
        <v>435501</v>
      </c>
      <c r="C1419" s="29" t="s">
        <v>18</v>
      </c>
      <c r="D1419" s="30">
        <v>220454000</v>
      </c>
      <c r="E1419" s="31" t="str">
        <f>VLOOKUP(D1419,[2]Directorio!$B$1:$C$3903,2,0)</f>
        <v>E.S.E. Hospital Regional Centro - Gramalote Norte de Santander</v>
      </c>
      <c r="F1419" s="32">
        <v>0</v>
      </c>
      <c r="G1419" s="32">
        <v>65409572.630000003</v>
      </c>
      <c r="H1419" s="33"/>
      <c r="I1419" s="33"/>
      <c r="J1419" s="33"/>
    </row>
    <row r="1420" spans="1:10" s="34" customFormat="1">
      <c r="A1420" s="35"/>
      <c r="B1420" s="31">
        <v>435501</v>
      </c>
      <c r="C1420" s="29" t="s">
        <v>18</v>
      </c>
      <c r="D1420" s="30">
        <v>212054720</v>
      </c>
      <c r="E1420" s="31" t="str">
        <f>VLOOKUP(D1420,[2]Directorio!$B$1:$C$3903,2,0)</f>
        <v>Sardinata</v>
      </c>
      <c r="F1420" s="32">
        <v>0</v>
      </c>
      <c r="G1420" s="32">
        <v>45496516.909999996</v>
      </c>
      <c r="H1420" s="33"/>
      <c r="I1420" s="33"/>
      <c r="J1420" s="33"/>
    </row>
    <row r="1421" spans="1:10" s="34" customFormat="1">
      <c r="A1421" s="35"/>
      <c r="B1421" s="31">
        <v>435501</v>
      </c>
      <c r="C1421" s="29" t="s">
        <v>18</v>
      </c>
      <c r="D1421" s="30">
        <v>111818000</v>
      </c>
      <c r="E1421" s="31" t="str">
        <f>VLOOKUP(D1421,[2]Directorio!$B$1:$C$3903,2,0)</f>
        <v>Departamento del Caquetá</v>
      </c>
      <c r="F1421" s="32">
        <v>0</v>
      </c>
      <c r="G1421" s="32">
        <v>567577989.65999997</v>
      </c>
      <c r="H1421" s="33"/>
      <c r="I1421" s="33"/>
      <c r="J1421" s="33"/>
    </row>
    <row r="1422" spans="1:10" s="34" customFormat="1">
      <c r="A1422" s="35"/>
      <c r="B1422" s="31">
        <v>435501</v>
      </c>
      <c r="C1422" s="29" t="s">
        <v>18</v>
      </c>
      <c r="D1422" s="30">
        <v>214873148</v>
      </c>
      <c r="E1422" s="31" t="str">
        <f>VLOOKUP(D1422,[2]Directorio!$B$1:$C$3903,2,0)</f>
        <v>Carmen de Apicalá</v>
      </c>
      <c r="F1422" s="32">
        <v>0</v>
      </c>
      <c r="G1422" s="32">
        <v>30025479.989999998</v>
      </c>
      <c r="H1422" s="33"/>
      <c r="I1422" s="33"/>
      <c r="J1422" s="33"/>
    </row>
    <row r="1423" spans="1:10" s="34" customFormat="1">
      <c r="A1423" s="35"/>
      <c r="B1423" s="31">
        <v>435501</v>
      </c>
      <c r="C1423" s="29" t="s">
        <v>18</v>
      </c>
      <c r="D1423" s="30">
        <v>824613000</v>
      </c>
      <c r="E1423" s="31" t="str">
        <f>VLOOKUP(D1423,[2]Directorio!$B$1:$C$3903,2,0)</f>
        <v>Colegio Mayor de Bolívar</v>
      </c>
      <c r="F1423" s="32">
        <v>0</v>
      </c>
      <c r="G1423" s="32">
        <v>24303900</v>
      </c>
      <c r="H1423" s="33"/>
      <c r="I1423" s="33"/>
      <c r="J1423" s="33"/>
    </row>
    <row r="1424" spans="1:10" s="34" customFormat="1">
      <c r="A1424" s="35"/>
      <c r="B1424" s="31">
        <v>435501</v>
      </c>
      <c r="C1424" s="29" t="s">
        <v>18</v>
      </c>
      <c r="D1424" s="30">
        <v>211317513</v>
      </c>
      <c r="E1424" s="31" t="str">
        <f>VLOOKUP(D1424,[2]Directorio!$B$1:$C$3903,2,0)</f>
        <v>Pácora</v>
      </c>
      <c r="F1424" s="32">
        <v>0</v>
      </c>
      <c r="G1424" s="32">
        <v>53476745.289999999</v>
      </c>
      <c r="H1424" s="33"/>
      <c r="I1424" s="33"/>
      <c r="J1424" s="33"/>
    </row>
    <row r="1425" spans="1:10" s="34" customFormat="1">
      <c r="A1425" s="35"/>
      <c r="B1425" s="31">
        <v>435501</v>
      </c>
      <c r="C1425" s="29" t="s">
        <v>18</v>
      </c>
      <c r="D1425" s="30">
        <v>126317000</v>
      </c>
      <c r="E1425" s="31" t="str">
        <f>VLOOKUP(D1425,[2]Directorio!$B$1:$C$3903,2,0)</f>
        <v>E.S.E. Hospital Santa Sofía - Caldas</v>
      </c>
      <c r="F1425" s="32">
        <v>0</v>
      </c>
      <c r="G1425" s="32">
        <v>68898282.299999997</v>
      </c>
      <c r="H1425" s="33"/>
      <c r="I1425" s="33"/>
      <c r="J1425" s="33"/>
    </row>
    <row r="1426" spans="1:10" s="34" customFormat="1">
      <c r="A1426" s="35"/>
      <c r="B1426" s="31">
        <v>435501</v>
      </c>
      <c r="C1426" s="29" t="s">
        <v>18</v>
      </c>
      <c r="D1426" s="30">
        <v>129005000</v>
      </c>
      <c r="E1426" s="31" t="str">
        <f>VLOOKUP(D1426,[2]Directorio!$B$1:$C$3903,2,0)</f>
        <v>E.S.E. Hospital Padre Clemente Giraldo - Granada</v>
      </c>
      <c r="F1426" s="32">
        <v>0</v>
      </c>
      <c r="G1426" s="32">
        <v>20248265.260000002</v>
      </c>
      <c r="H1426" s="33"/>
      <c r="I1426" s="33"/>
      <c r="J1426" s="33"/>
    </row>
    <row r="1427" spans="1:10" s="34" customFormat="1">
      <c r="A1427" s="35"/>
      <c r="B1427" s="31">
        <v>435501</v>
      </c>
      <c r="C1427" s="29" t="s">
        <v>18</v>
      </c>
      <c r="D1427" s="30">
        <v>216805368</v>
      </c>
      <c r="E1427" s="31" t="str">
        <f>VLOOKUP(D1427,[2]Directorio!$B$1:$C$3903,2,0)</f>
        <v>Jericó - Antioquia</v>
      </c>
      <c r="F1427" s="32">
        <v>0</v>
      </c>
      <c r="G1427" s="32">
        <v>17968604.069999997</v>
      </c>
      <c r="H1427" s="33"/>
      <c r="I1427" s="33"/>
      <c r="J1427" s="33"/>
    </row>
    <row r="1428" spans="1:10" s="34" customFormat="1">
      <c r="A1428" s="35"/>
      <c r="B1428" s="31">
        <v>435501</v>
      </c>
      <c r="C1428" s="29" t="s">
        <v>18</v>
      </c>
      <c r="D1428" s="30">
        <v>128123000</v>
      </c>
      <c r="E1428" s="31" t="str">
        <f>VLOOKUP(D1428,[2]Directorio!$B$1:$C$3903,2,0)</f>
        <v>Hospital San Rafael - Chinú</v>
      </c>
      <c r="F1428" s="32">
        <v>0</v>
      </c>
      <c r="G1428" s="32">
        <v>33139955.590000007</v>
      </c>
      <c r="H1428" s="33"/>
      <c r="I1428" s="33"/>
      <c r="J1428" s="33"/>
    </row>
    <row r="1429" spans="1:10" s="34" customFormat="1">
      <c r="A1429" s="35"/>
      <c r="B1429" s="31">
        <v>435501</v>
      </c>
      <c r="C1429" s="29" t="s">
        <v>18</v>
      </c>
      <c r="D1429" s="30">
        <v>125341000</v>
      </c>
      <c r="E1429" s="31" t="str">
        <f>VLOOKUP(D1429,[2]Directorio!$B$1:$C$3903,2,0)</f>
        <v>E.S.E. Hospital San Francisco de Asís - Palermo</v>
      </c>
      <c r="F1429" s="32">
        <v>0</v>
      </c>
      <c r="G1429" s="32">
        <v>73094067.730000004</v>
      </c>
      <c r="H1429" s="33"/>
      <c r="I1429" s="33"/>
      <c r="J1429" s="33"/>
    </row>
    <row r="1430" spans="1:10" s="34" customFormat="1">
      <c r="A1430" s="35"/>
      <c r="B1430" s="31">
        <v>435501</v>
      </c>
      <c r="C1430" s="29" t="s">
        <v>18</v>
      </c>
      <c r="D1430" s="30">
        <v>210641206</v>
      </c>
      <c r="E1430" s="31" t="str">
        <f>VLOOKUP(D1430,[2]Directorio!$B$1:$C$3903,2,0)</f>
        <v>Colombia</v>
      </c>
      <c r="F1430" s="32">
        <v>0</v>
      </c>
      <c r="G1430" s="32">
        <v>96318649.73999998</v>
      </c>
      <c r="H1430" s="33"/>
      <c r="I1430" s="33"/>
      <c r="J1430" s="33"/>
    </row>
    <row r="1431" spans="1:10" s="34" customFormat="1">
      <c r="A1431" s="35"/>
      <c r="B1431" s="31">
        <v>435501</v>
      </c>
      <c r="C1431" s="29" t="s">
        <v>18</v>
      </c>
      <c r="D1431" s="30">
        <v>219141791</v>
      </c>
      <c r="E1431" s="31" t="str">
        <f>VLOOKUP(D1431,[2]Directorio!$B$1:$C$3903,2,0)</f>
        <v>Tárqui</v>
      </c>
      <c r="F1431" s="32">
        <v>0</v>
      </c>
      <c r="G1431" s="32">
        <v>77620905.269999981</v>
      </c>
      <c r="H1431" s="33"/>
      <c r="I1431" s="33"/>
      <c r="J1431" s="33"/>
    </row>
    <row r="1432" spans="1:10" s="34" customFormat="1">
      <c r="A1432" s="35"/>
      <c r="B1432" s="31">
        <v>435501</v>
      </c>
      <c r="C1432" s="29" t="s">
        <v>18</v>
      </c>
      <c r="D1432" s="30">
        <v>923272027</v>
      </c>
      <c r="E1432" s="31" t="str">
        <f>VLOOKUP(D1432,[2]Directorio!$B$1:$C$3903,2,0)</f>
        <v>E.S.E. Centro de Salud San José de Leiva</v>
      </c>
      <c r="F1432" s="32">
        <v>0</v>
      </c>
      <c r="G1432" s="32">
        <v>19480180</v>
      </c>
      <c r="H1432" s="33"/>
      <c r="I1432" s="33"/>
      <c r="J1432" s="33"/>
    </row>
    <row r="1433" spans="1:10" s="34" customFormat="1">
      <c r="A1433" s="35"/>
      <c r="B1433" s="31">
        <v>435501</v>
      </c>
      <c r="C1433" s="29" t="s">
        <v>18</v>
      </c>
      <c r="D1433" s="30">
        <v>218766687</v>
      </c>
      <c r="E1433" s="31" t="str">
        <f>VLOOKUP(D1433,[2]Directorio!$B$1:$C$3903,2,0)</f>
        <v>Santuario - Risaralda</v>
      </c>
      <c r="F1433" s="32">
        <v>0</v>
      </c>
      <c r="G1433" s="32">
        <v>71744986.450000003</v>
      </c>
      <c r="H1433" s="33"/>
      <c r="I1433" s="33"/>
      <c r="J1433" s="33"/>
    </row>
    <row r="1434" spans="1:10" s="34" customFormat="1">
      <c r="A1434" s="35"/>
      <c r="B1434" s="31">
        <v>435501</v>
      </c>
      <c r="C1434" s="29" t="s">
        <v>18</v>
      </c>
      <c r="D1434" s="30">
        <v>238866001</v>
      </c>
      <c r="E1434" s="31" t="str">
        <f>VLOOKUP(D1434,[2]Directorio!$B$1:$C$3903,2,0)</f>
        <v>Aeropuerto Matecaña</v>
      </c>
      <c r="F1434" s="32">
        <v>0</v>
      </c>
      <c r="G1434" s="32">
        <v>88872275.820000023</v>
      </c>
      <c r="H1434" s="33"/>
      <c r="I1434" s="33"/>
      <c r="J1434" s="33"/>
    </row>
    <row r="1435" spans="1:10" s="34" customFormat="1">
      <c r="A1435" s="35"/>
      <c r="B1435" s="31">
        <v>435501</v>
      </c>
      <c r="C1435" s="29" t="s">
        <v>18</v>
      </c>
      <c r="D1435" s="30">
        <v>213019130</v>
      </c>
      <c r="E1435" s="31" t="str">
        <f>VLOOKUP(D1435,[2]Directorio!$B$1:$C$3903,2,0)</f>
        <v>Cajibío</v>
      </c>
      <c r="F1435" s="32">
        <v>0</v>
      </c>
      <c r="G1435" s="32">
        <v>81935866.689999998</v>
      </c>
      <c r="H1435" s="33"/>
      <c r="I1435" s="33"/>
      <c r="J1435" s="33"/>
    </row>
    <row r="1436" spans="1:10" s="34" customFormat="1">
      <c r="A1436" s="35"/>
      <c r="B1436" s="31">
        <v>435501</v>
      </c>
      <c r="C1436" s="29" t="s">
        <v>18</v>
      </c>
      <c r="D1436" s="30">
        <v>210119001</v>
      </c>
      <c r="E1436" s="31" t="str">
        <f>VLOOKUP(D1436,[2]Directorio!$B$1:$C$3903,2,0)</f>
        <v>Popayán</v>
      </c>
      <c r="F1436" s="32">
        <v>0</v>
      </c>
      <c r="G1436" s="32">
        <v>1712222423.5799997</v>
      </c>
      <c r="H1436" s="33"/>
      <c r="I1436" s="33"/>
      <c r="J1436" s="33"/>
    </row>
    <row r="1437" spans="1:10" s="34" customFormat="1">
      <c r="A1437" s="35"/>
      <c r="B1437" s="31">
        <v>435501</v>
      </c>
      <c r="C1437" s="29" t="s">
        <v>18</v>
      </c>
      <c r="D1437" s="30">
        <v>21527000</v>
      </c>
      <c r="E1437" s="31" t="str">
        <f>VLOOKUP(D1437,[2]Directorio!$B$1:$C$3903,2,0)</f>
        <v>Corporación Autónoma Regional para el Desarrollo Sostenible del Chocó</v>
      </c>
      <c r="F1437" s="32">
        <v>0</v>
      </c>
      <c r="G1437" s="32">
        <v>9315300</v>
      </c>
      <c r="H1437" s="33"/>
      <c r="I1437" s="33"/>
      <c r="J1437" s="33"/>
    </row>
    <row r="1438" spans="1:10" s="34" customFormat="1">
      <c r="A1438" s="35"/>
      <c r="B1438" s="31">
        <v>435501</v>
      </c>
      <c r="C1438" s="29" t="s">
        <v>18</v>
      </c>
      <c r="D1438" s="30">
        <v>216044560</v>
      </c>
      <c r="E1438" s="31" t="str">
        <f>VLOOKUP(D1438,[2]Directorio!$B$1:$C$3903,2,0)</f>
        <v>Manaure</v>
      </c>
      <c r="F1438" s="32">
        <v>0</v>
      </c>
      <c r="G1438" s="32">
        <v>56862553</v>
      </c>
      <c r="H1438" s="33"/>
      <c r="I1438" s="33"/>
      <c r="J1438" s="33"/>
    </row>
    <row r="1439" spans="1:10" s="34" customFormat="1">
      <c r="A1439" s="35"/>
      <c r="B1439" s="31">
        <v>435501</v>
      </c>
      <c r="C1439" s="29" t="s">
        <v>18</v>
      </c>
      <c r="D1439" s="30">
        <v>923271211</v>
      </c>
      <c r="E1439" s="31" t="str">
        <f>VLOOKUP(D1439,[2]Directorio!$B$1:$C$3903,2,0)</f>
        <v>I.P.S.I. Supula Wayuu</v>
      </c>
      <c r="F1439" s="32">
        <v>0</v>
      </c>
      <c r="G1439" s="32">
        <v>36209116.670000009</v>
      </c>
      <c r="H1439" s="33"/>
      <c r="I1439" s="33"/>
      <c r="J1439" s="33"/>
    </row>
    <row r="1440" spans="1:10" s="34" customFormat="1">
      <c r="A1440" s="35"/>
      <c r="B1440" s="31">
        <v>435501</v>
      </c>
      <c r="C1440" s="29" t="s">
        <v>18</v>
      </c>
      <c r="D1440" s="30">
        <v>220244560</v>
      </c>
      <c r="E1440" s="31" t="str">
        <f>VLOOKUP(D1440,[2]Directorio!$B$1:$C$3903,2,0)</f>
        <v>I.P.S.I. Unidad Médica Wayuu Anouta Wakuaipa</v>
      </c>
      <c r="F1440" s="32">
        <v>0</v>
      </c>
      <c r="G1440" s="32">
        <v>26600375.379999999</v>
      </c>
      <c r="H1440" s="33"/>
      <c r="I1440" s="33"/>
      <c r="J1440" s="33"/>
    </row>
    <row r="1441" spans="1:10" s="34" customFormat="1">
      <c r="A1441" s="35"/>
      <c r="B1441" s="31">
        <v>435501</v>
      </c>
      <c r="C1441" s="29" t="s">
        <v>18</v>
      </c>
      <c r="D1441" s="30">
        <v>211370713</v>
      </c>
      <c r="E1441" s="31" t="str">
        <f>VLOOKUP(D1441,[2]Directorio!$B$1:$C$3903,2,0)</f>
        <v>San Onofre</v>
      </c>
      <c r="F1441" s="32">
        <v>0</v>
      </c>
      <c r="G1441" s="32">
        <v>15969929.41</v>
      </c>
      <c r="H1441" s="33"/>
      <c r="I1441" s="33"/>
      <c r="J1441" s="33"/>
    </row>
    <row r="1442" spans="1:10" s="34" customFormat="1">
      <c r="A1442" s="35"/>
      <c r="B1442" s="31">
        <v>435501</v>
      </c>
      <c r="C1442" s="29" t="s">
        <v>18</v>
      </c>
      <c r="D1442" s="30">
        <v>140815000</v>
      </c>
      <c r="E1442" s="31" t="str">
        <f>VLOOKUP(D1442,[2]Directorio!$B$1:$C$3903,2,0)</f>
        <v>Instituto de Fomento y Desarrollo de Boyacá</v>
      </c>
      <c r="F1442" s="32">
        <v>0</v>
      </c>
      <c r="G1442" s="32">
        <v>112445596.94999999</v>
      </c>
      <c r="H1442" s="33"/>
      <c r="I1442" s="33"/>
      <c r="J1442" s="33"/>
    </row>
    <row r="1443" spans="1:10" s="34" customFormat="1">
      <c r="A1443" s="35"/>
      <c r="B1443" s="31">
        <v>435501</v>
      </c>
      <c r="C1443" s="29" t="s">
        <v>18</v>
      </c>
      <c r="D1443" s="30">
        <v>214815248</v>
      </c>
      <c r="E1443" s="31" t="str">
        <f>VLOOKUP(D1443,[2]Directorio!$B$1:$C$3903,2,0)</f>
        <v>El Espino</v>
      </c>
      <c r="F1443" s="32">
        <v>0</v>
      </c>
      <c r="G1443" s="32">
        <v>5150000</v>
      </c>
      <c r="H1443" s="33"/>
      <c r="I1443" s="33"/>
      <c r="J1443" s="33"/>
    </row>
    <row r="1444" spans="1:10" s="34" customFormat="1">
      <c r="A1444" s="35"/>
      <c r="B1444" s="31">
        <v>435501</v>
      </c>
      <c r="C1444" s="29" t="s">
        <v>18</v>
      </c>
      <c r="D1444" s="30">
        <v>226015759</v>
      </c>
      <c r="E1444" s="31" t="str">
        <f>VLOOKUP(D1444,[2]Directorio!$B$1:$C$3903,2,0)</f>
        <v>Instituto Fondo de Vivienda de Interés Social y Reforma Urbana del Municipio de Sogamoso</v>
      </c>
      <c r="F1444" s="32">
        <v>0</v>
      </c>
      <c r="G1444" s="32">
        <v>3873813.7500000005</v>
      </c>
      <c r="H1444" s="33"/>
      <c r="I1444" s="33"/>
      <c r="J1444" s="33"/>
    </row>
    <row r="1445" spans="1:10" s="34" customFormat="1">
      <c r="A1445" s="35"/>
      <c r="B1445" s="31">
        <v>435501</v>
      </c>
      <c r="C1445" s="29" t="s">
        <v>18</v>
      </c>
      <c r="D1445" s="30">
        <v>219715897</v>
      </c>
      <c r="E1445" s="31" t="str">
        <f>VLOOKUP(D1445,[2]Directorio!$B$1:$C$3903,2,0)</f>
        <v>Zetaquira</v>
      </c>
      <c r="F1445" s="32">
        <v>0</v>
      </c>
      <c r="G1445" s="32">
        <v>29393318</v>
      </c>
      <c r="H1445" s="33"/>
      <c r="I1445" s="33"/>
      <c r="J1445" s="33"/>
    </row>
    <row r="1446" spans="1:10" s="34" customFormat="1">
      <c r="A1446" s="35"/>
      <c r="B1446" s="31">
        <v>435501</v>
      </c>
      <c r="C1446" s="29" t="s">
        <v>18</v>
      </c>
      <c r="D1446" s="30">
        <v>127515000</v>
      </c>
      <c r="E1446" s="31" t="str">
        <f>VLOOKUP(D1446,[2]Directorio!$B$1:$C$3903,2,0)</f>
        <v>Hospital San Francisco - San Luis de Gaceno</v>
      </c>
      <c r="F1446" s="32">
        <v>0</v>
      </c>
      <c r="G1446" s="32">
        <v>25184281.740000002</v>
      </c>
      <c r="H1446" s="33"/>
      <c r="I1446" s="33"/>
      <c r="J1446" s="33"/>
    </row>
    <row r="1447" spans="1:10" s="34" customFormat="1">
      <c r="A1447" s="35"/>
      <c r="B1447" s="31">
        <v>435501</v>
      </c>
      <c r="C1447" s="29" t="s">
        <v>18</v>
      </c>
      <c r="D1447" s="30">
        <v>220215696</v>
      </c>
      <c r="E1447" s="31" t="str">
        <f>VLOOKUP(D1447,[2]Directorio!$B$1:$C$3903,2,0)</f>
        <v>E.S.E. Centro de Salud Santa Sofía</v>
      </c>
      <c r="F1447" s="32">
        <v>0</v>
      </c>
      <c r="G1447" s="32">
        <v>682100</v>
      </c>
      <c r="H1447" s="33"/>
      <c r="I1447" s="33"/>
      <c r="J1447" s="33"/>
    </row>
    <row r="1448" spans="1:10" s="34" customFormat="1">
      <c r="A1448" s="35"/>
      <c r="B1448" s="31">
        <v>435501</v>
      </c>
      <c r="C1448" s="29" t="s">
        <v>18</v>
      </c>
      <c r="D1448" s="30">
        <v>89600000</v>
      </c>
      <c r="E1448" s="31" t="str">
        <f>VLOOKUP(D1448,[2]Directorio!$B$1:$C$3903,2,0)</f>
        <v>E.S.P. Empresa de Energía Eléctrica del Departamento del Vichada S.A.</v>
      </c>
      <c r="F1448" s="32">
        <v>0</v>
      </c>
      <c r="G1448" s="32">
        <v>56913742.910000011</v>
      </c>
      <c r="H1448" s="33"/>
      <c r="I1448" s="33"/>
      <c r="J1448" s="33"/>
    </row>
    <row r="1449" spans="1:10" s="34" customFormat="1">
      <c r="A1449" s="35"/>
      <c r="B1449" s="31">
        <v>435501</v>
      </c>
      <c r="C1449" s="29" t="s">
        <v>18</v>
      </c>
      <c r="D1449" s="30">
        <v>218650686</v>
      </c>
      <c r="E1449" s="31" t="str">
        <f>VLOOKUP(D1449,[2]Directorio!$B$1:$C$3903,2,0)</f>
        <v>San Juanito</v>
      </c>
      <c r="F1449" s="32">
        <v>0</v>
      </c>
      <c r="G1449" s="32">
        <v>4836662.7300000004</v>
      </c>
      <c r="H1449" s="33"/>
      <c r="I1449" s="33"/>
      <c r="J1449" s="33"/>
    </row>
    <row r="1450" spans="1:10" s="34" customFormat="1">
      <c r="A1450" s="35"/>
      <c r="B1450" s="31">
        <v>435501</v>
      </c>
      <c r="C1450" s="29" t="s">
        <v>18</v>
      </c>
      <c r="D1450" s="30">
        <v>212350223</v>
      </c>
      <c r="E1450" s="31" t="str">
        <f>VLOOKUP(D1450,[2]Directorio!$B$1:$C$3903,2,0)</f>
        <v>Cubarral</v>
      </c>
      <c r="F1450" s="32">
        <v>0</v>
      </c>
      <c r="G1450" s="32">
        <v>39065341.43</v>
      </c>
      <c r="H1450" s="33"/>
      <c r="I1450" s="33"/>
      <c r="J1450" s="33"/>
    </row>
    <row r="1451" spans="1:10" s="34" customFormat="1">
      <c r="A1451" s="35"/>
      <c r="B1451" s="31">
        <v>435501</v>
      </c>
      <c r="C1451" s="29" t="s">
        <v>18</v>
      </c>
      <c r="D1451" s="30">
        <v>210181001</v>
      </c>
      <c r="E1451" s="31" t="str">
        <f>VLOOKUP(D1451,[2]Directorio!$B$1:$C$3903,2,0)</f>
        <v>Arauca</v>
      </c>
      <c r="F1451" s="32">
        <v>0</v>
      </c>
      <c r="G1451" s="32">
        <v>104112089.60999998</v>
      </c>
      <c r="H1451" s="33"/>
      <c r="I1451" s="33"/>
      <c r="J1451" s="33"/>
    </row>
    <row r="1452" spans="1:10" s="34" customFormat="1">
      <c r="A1452" s="35"/>
      <c r="B1452" s="31">
        <v>435501</v>
      </c>
      <c r="C1452" s="29" t="s">
        <v>18</v>
      </c>
      <c r="D1452" s="30">
        <v>214325743</v>
      </c>
      <c r="E1452" s="31" t="str">
        <f>VLOOKUP(D1452,[2]Directorio!$B$1:$C$3903,2,0)</f>
        <v>Silvania</v>
      </c>
      <c r="F1452" s="32">
        <v>0</v>
      </c>
      <c r="G1452" s="32">
        <v>96903169.080000013</v>
      </c>
      <c r="H1452" s="33"/>
      <c r="I1452" s="33"/>
      <c r="J1452" s="33"/>
    </row>
    <row r="1453" spans="1:10" s="34" customFormat="1">
      <c r="A1453" s="35"/>
      <c r="B1453" s="31">
        <v>435501</v>
      </c>
      <c r="C1453" s="29" t="s">
        <v>18</v>
      </c>
      <c r="D1453" s="30">
        <v>214325843</v>
      </c>
      <c r="E1453" s="31" t="str">
        <f>VLOOKUP(D1453,[2]Directorio!$B$1:$C$3903,2,0)</f>
        <v>Ubaté</v>
      </c>
      <c r="F1453" s="32">
        <v>0</v>
      </c>
      <c r="G1453" s="32">
        <v>118714093.14999999</v>
      </c>
      <c r="H1453" s="33"/>
      <c r="I1453" s="33"/>
      <c r="J1453" s="33"/>
    </row>
    <row r="1454" spans="1:10" s="34" customFormat="1">
      <c r="A1454" s="35"/>
      <c r="B1454" s="31">
        <v>435501</v>
      </c>
      <c r="C1454" s="29" t="s">
        <v>18</v>
      </c>
      <c r="D1454" s="30">
        <v>218625386</v>
      </c>
      <c r="E1454" s="31" t="str">
        <f>VLOOKUP(D1454,[2]Directorio!$B$1:$C$3903,2,0)</f>
        <v>La Mesa</v>
      </c>
      <c r="F1454" s="32">
        <v>0</v>
      </c>
      <c r="G1454" s="32">
        <v>5594288.9900000002</v>
      </c>
      <c r="H1454" s="33"/>
      <c r="I1454" s="33"/>
      <c r="J1454" s="33"/>
    </row>
    <row r="1455" spans="1:10" s="34" customFormat="1">
      <c r="A1455" s="35"/>
      <c r="B1455" s="31">
        <v>435501</v>
      </c>
      <c r="C1455" s="29" t="s">
        <v>18</v>
      </c>
      <c r="D1455" s="30">
        <v>922500000</v>
      </c>
      <c r="E1455" s="31" t="str">
        <f>VLOOKUP(D1455,[2]Directorio!$B$1:$C$3903,2,0)</f>
        <v>Unidad de Planeación Minero Energética</v>
      </c>
      <c r="F1455" s="32">
        <v>0</v>
      </c>
      <c r="G1455" s="32">
        <v>3176736.9</v>
      </c>
      <c r="H1455" s="33"/>
      <c r="I1455" s="33"/>
      <c r="J1455" s="33"/>
    </row>
    <row r="1456" spans="1:10" s="34" customFormat="1">
      <c r="A1456" s="35"/>
      <c r="B1456" s="31">
        <v>435501</v>
      </c>
      <c r="C1456" s="29" t="s">
        <v>18</v>
      </c>
      <c r="D1456" s="30">
        <v>923272476</v>
      </c>
      <c r="E1456" s="31" t="str">
        <f>VLOOKUP(D1456,[2]Directorio!$B$1:$C$3903,2,0)</f>
        <v>U.A.E. Agencia del Inspector General de Tributos, Rentas y Contribuciones Parafiscales</v>
      </c>
      <c r="F1456" s="32">
        <v>0</v>
      </c>
      <c r="G1456" s="32">
        <v>5289535.95</v>
      </c>
      <c r="H1456" s="33"/>
      <c r="I1456" s="33"/>
      <c r="J1456" s="33"/>
    </row>
    <row r="1457" spans="1:10" s="34" customFormat="1">
      <c r="A1457" s="35"/>
      <c r="B1457" s="31">
        <v>435501</v>
      </c>
      <c r="C1457" s="29" t="s">
        <v>18</v>
      </c>
      <c r="D1457" s="30">
        <v>11800000</v>
      </c>
      <c r="E1457" s="31" t="str">
        <f>VLOOKUP(D1457,[2]Directorio!$B$1:$C$3903,2,0)</f>
        <v>Ministerio de Transporte</v>
      </c>
      <c r="F1457" s="32">
        <v>0</v>
      </c>
      <c r="G1457" s="32">
        <v>73389168</v>
      </c>
      <c r="H1457" s="33"/>
      <c r="I1457" s="33"/>
      <c r="J1457" s="33"/>
    </row>
    <row r="1458" spans="1:10" s="34" customFormat="1">
      <c r="A1458" s="35"/>
      <c r="B1458" s="31">
        <v>435501</v>
      </c>
      <c r="C1458" s="29" t="s">
        <v>18</v>
      </c>
      <c r="D1458" s="30">
        <v>214768547</v>
      </c>
      <c r="E1458" s="31" t="str">
        <f>VLOOKUP(D1458,[2]Directorio!$B$1:$C$3903,2,0)</f>
        <v>Piedecuesta</v>
      </c>
      <c r="F1458" s="32">
        <v>0</v>
      </c>
      <c r="G1458" s="32">
        <v>5741379.5999999996</v>
      </c>
      <c r="H1458" s="33"/>
      <c r="I1458" s="33"/>
      <c r="J1458" s="33"/>
    </row>
    <row r="1459" spans="1:10" s="34" customFormat="1">
      <c r="A1459" s="35"/>
      <c r="B1459" s="31">
        <v>435501</v>
      </c>
      <c r="C1459" s="29" t="s">
        <v>18</v>
      </c>
      <c r="D1459" s="30">
        <v>214468444</v>
      </c>
      <c r="E1459" s="31" t="str">
        <f>VLOOKUP(D1459,[2]Directorio!$B$1:$C$3903,2,0)</f>
        <v>Matanza</v>
      </c>
      <c r="F1459" s="32">
        <v>0</v>
      </c>
      <c r="G1459" s="32">
        <v>13424700</v>
      </c>
      <c r="H1459" s="33"/>
      <c r="I1459" s="33"/>
      <c r="J1459" s="33"/>
    </row>
    <row r="1460" spans="1:10" s="34" customFormat="1">
      <c r="A1460" s="35"/>
      <c r="B1460" s="31">
        <v>435501</v>
      </c>
      <c r="C1460" s="29" t="s">
        <v>18</v>
      </c>
      <c r="D1460" s="30">
        <v>220168720</v>
      </c>
      <c r="E1460" s="31" t="str">
        <f>VLOOKUP(D1460,[2]Directorio!$B$1:$C$3903,2,0)</f>
        <v>I.P.S. Centro de Salud Santa Helena de Opón</v>
      </c>
      <c r="F1460" s="32">
        <v>0</v>
      </c>
      <c r="G1460" s="32">
        <v>12056821.85</v>
      </c>
      <c r="H1460" s="33"/>
      <c r="I1460" s="33"/>
      <c r="J1460" s="33"/>
    </row>
    <row r="1461" spans="1:10" s="34" customFormat="1">
      <c r="A1461" s="35"/>
      <c r="B1461" s="31">
        <v>435501</v>
      </c>
      <c r="C1461" s="29" t="s">
        <v>18</v>
      </c>
      <c r="D1461" s="30">
        <v>219868298</v>
      </c>
      <c r="E1461" s="31" t="str">
        <f>VLOOKUP(D1461,[2]Directorio!$B$1:$C$3903,2,0)</f>
        <v>Gámbita</v>
      </c>
      <c r="F1461" s="32">
        <v>0</v>
      </c>
      <c r="G1461" s="32">
        <v>20273886.670000002</v>
      </c>
      <c r="H1461" s="33"/>
      <c r="I1461" s="33"/>
      <c r="J1461" s="33"/>
    </row>
    <row r="1462" spans="1:10" s="34" customFormat="1">
      <c r="A1462" s="35"/>
      <c r="B1462" s="31">
        <v>435501</v>
      </c>
      <c r="C1462" s="29" t="s">
        <v>18</v>
      </c>
      <c r="D1462" s="30">
        <v>211054810</v>
      </c>
      <c r="E1462" s="31" t="str">
        <f>VLOOKUP(D1462,[2]Directorio!$B$1:$C$3903,2,0)</f>
        <v>Tibú</v>
      </c>
      <c r="F1462" s="32">
        <v>0</v>
      </c>
      <c r="G1462" s="32">
        <v>26775997.719999999</v>
      </c>
      <c r="H1462" s="33"/>
      <c r="I1462" s="33"/>
      <c r="J1462" s="33"/>
    </row>
    <row r="1463" spans="1:10" s="34" customFormat="1">
      <c r="A1463" s="35"/>
      <c r="B1463" s="31">
        <v>435501</v>
      </c>
      <c r="C1463" s="29" t="s">
        <v>18</v>
      </c>
      <c r="D1463" s="30">
        <v>212354223</v>
      </c>
      <c r="E1463" s="31" t="str">
        <f>VLOOKUP(D1463,[2]Directorio!$B$1:$C$3903,2,0)</f>
        <v>Cucutilla</v>
      </c>
      <c r="F1463" s="32">
        <v>0</v>
      </c>
      <c r="G1463" s="32">
        <v>7945425.4299999997</v>
      </c>
      <c r="H1463" s="33"/>
      <c r="I1463" s="33"/>
      <c r="J1463" s="33"/>
    </row>
    <row r="1464" spans="1:10" s="34" customFormat="1">
      <c r="A1464" s="35"/>
      <c r="B1464" s="31">
        <v>435501</v>
      </c>
      <c r="C1464" s="29" t="s">
        <v>18</v>
      </c>
      <c r="D1464" s="30">
        <v>214718247</v>
      </c>
      <c r="E1464" s="31" t="str">
        <f>VLOOKUP(D1464,[2]Directorio!$B$1:$C$3903,2,0)</f>
        <v>El Doncello</v>
      </c>
      <c r="F1464" s="32">
        <v>0</v>
      </c>
      <c r="G1464" s="32">
        <v>64092458</v>
      </c>
      <c r="H1464" s="33"/>
      <c r="I1464" s="33"/>
      <c r="J1464" s="33"/>
    </row>
    <row r="1465" spans="1:10" s="34" customFormat="1">
      <c r="A1465" s="35"/>
      <c r="B1465" s="31">
        <v>435501</v>
      </c>
      <c r="C1465" s="29" t="s">
        <v>18</v>
      </c>
      <c r="D1465" s="30">
        <v>126473000</v>
      </c>
      <c r="E1465" s="31" t="str">
        <f>VLOOKUP(D1465,[2]Directorio!$B$1:$C$3903,2,0)</f>
        <v>E.S.E. Hospital San Vicente - Rovira</v>
      </c>
      <c r="F1465" s="32">
        <v>0</v>
      </c>
      <c r="G1465" s="32">
        <v>33460273.709999997</v>
      </c>
      <c r="H1465" s="33"/>
      <c r="I1465" s="33"/>
      <c r="J1465" s="33"/>
    </row>
    <row r="1466" spans="1:10" s="34" customFormat="1">
      <c r="A1466" s="35"/>
      <c r="B1466" s="31">
        <v>435501</v>
      </c>
      <c r="C1466" s="29" t="s">
        <v>18</v>
      </c>
      <c r="D1466" s="30">
        <v>216873168</v>
      </c>
      <c r="E1466" s="31" t="str">
        <f>VLOOKUP(D1466,[2]Directorio!$B$1:$C$3903,2,0)</f>
        <v>Chaparral</v>
      </c>
      <c r="F1466" s="32">
        <v>0</v>
      </c>
      <c r="G1466" s="32">
        <v>44578958.719999999</v>
      </c>
      <c r="H1466" s="33"/>
      <c r="I1466" s="33"/>
      <c r="J1466" s="33"/>
    </row>
    <row r="1467" spans="1:10" s="34" customFormat="1">
      <c r="A1467" s="35"/>
      <c r="B1467" s="31">
        <v>435501</v>
      </c>
      <c r="C1467" s="29" t="s">
        <v>18</v>
      </c>
      <c r="D1467" s="30">
        <v>216105761</v>
      </c>
      <c r="E1467" s="31" t="str">
        <f>VLOOKUP(D1467,[2]Directorio!$B$1:$C$3903,2,0)</f>
        <v>Sopetrán</v>
      </c>
      <c r="F1467" s="32">
        <v>0</v>
      </c>
      <c r="G1467" s="32">
        <v>48967406.329999998</v>
      </c>
      <c r="H1467" s="33"/>
      <c r="I1467" s="33"/>
      <c r="J1467" s="33"/>
    </row>
    <row r="1468" spans="1:10" s="34" customFormat="1">
      <c r="A1468" s="35"/>
      <c r="B1468" s="31">
        <v>435501</v>
      </c>
      <c r="C1468" s="29" t="s">
        <v>18</v>
      </c>
      <c r="D1468" s="30">
        <v>125825000</v>
      </c>
      <c r="E1468" s="31" t="str">
        <f>VLOOKUP(D1468,[2]Directorio!$B$1:$C$3903,2,0)</f>
        <v>E.P.S. Convida</v>
      </c>
      <c r="F1468" s="32">
        <v>0</v>
      </c>
      <c r="G1468" s="32">
        <v>230452147.14000002</v>
      </c>
      <c r="H1468" s="33"/>
      <c r="I1468" s="33"/>
      <c r="J1468" s="33"/>
    </row>
    <row r="1469" spans="1:10" s="34" customFormat="1">
      <c r="A1469" s="35"/>
      <c r="B1469" s="31">
        <v>435501</v>
      </c>
      <c r="C1469" s="29" t="s">
        <v>18</v>
      </c>
      <c r="D1469" s="30">
        <v>90500000</v>
      </c>
      <c r="E1469" s="31" t="str">
        <f>VLOOKUP(D1469,[2]Directorio!$B$1:$C$3903,2,0)</f>
        <v>E.S.E. Hospital Fronterizo - La Dorada</v>
      </c>
      <c r="F1469" s="32">
        <v>0</v>
      </c>
      <c r="G1469" s="32">
        <v>28877947.329999998</v>
      </c>
      <c r="H1469" s="33"/>
      <c r="I1469" s="33"/>
      <c r="J1469" s="33"/>
    </row>
    <row r="1470" spans="1:10" s="34" customFormat="1">
      <c r="A1470" s="35"/>
      <c r="B1470" s="31">
        <v>435501</v>
      </c>
      <c r="C1470" s="29" t="s">
        <v>18</v>
      </c>
      <c r="D1470" s="30">
        <v>124686000</v>
      </c>
      <c r="E1470" s="31" t="str">
        <f>VLOOKUP(D1470,[2]Directorio!$B$1:$C$3903,2,0)</f>
        <v>E.S.E. Hospital de Orito - Orito</v>
      </c>
      <c r="F1470" s="32">
        <v>0</v>
      </c>
      <c r="G1470" s="32">
        <v>16013721.23</v>
      </c>
      <c r="H1470" s="33"/>
      <c r="I1470" s="33"/>
      <c r="J1470" s="33"/>
    </row>
    <row r="1471" spans="1:10" s="34" customFormat="1">
      <c r="A1471" s="35"/>
      <c r="B1471" s="31">
        <v>435501</v>
      </c>
      <c r="C1471" s="29" t="s">
        <v>18</v>
      </c>
      <c r="D1471" s="30">
        <v>126523000</v>
      </c>
      <c r="E1471" s="31" t="str">
        <f>VLOOKUP(D1471,[2]Directorio!$B$1:$C$3903,2,0)</f>
        <v>E.S.E. Sagrado Corazón de Jesús - Valencia</v>
      </c>
      <c r="F1471" s="32">
        <v>0</v>
      </c>
      <c r="G1471" s="32">
        <v>32900533.960000001</v>
      </c>
      <c r="H1471" s="33"/>
      <c r="I1471" s="33"/>
      <c r="J1471" s="33"/>
    </row>
    <row r="1472" spans="1:10" s="34" customFormat="1">
      <c r="A1472" s="35"/>
      <c r="B1472" s="31">
        <v>435501</v>
      </c>
      <c r="C1472" s="29" t="s">
        <v>18</v>
      </c>
      <c r="D1472" s="30">
        <v>923271565</v>
      </c>
      <c r="E1472" s="31" t="str">
        <f>VLOOKUP(D1472,[2]Directorio!$B$1:$C$3903,2,0)</f>
        <v>E.S.P. Aguas de Córdoba S.A.</v>
      </c>
      <c r="F1472" s="32">
        <v>0</v>
      </c>
      <c r="G1472" s="32">
        <v>35205517.210000001</v>
      </c>
      <c r="H1472" s="33"/>
      <c r="I1472" s="33"/>
      <c r="J1472" s="33"/>
    </row>
    <row r="1473" spans="1:10" s="34" customFormat="1">
      <c r="A1473" s="35"/>
      <c r="B1473" s="31">
        <v>435501</v>
      </c>
      <c r="C1473" s="29" t="s">
        <v>18</v>
      </c>
      <c r="D1473" s="30">
        <v>211941319</v>
      </c>
      <c r="E1473" s="31" t="str">
        <f>VLOOKUP(D1473,[2]Directorio!$B$1:$C$3903,2,0)</f>
        <v>Guadalupe - Huila</v>
      </c>
      <c r="F1473" s="32">
        <v>0</v>
      </c>
      <c r="G1473" s="32">
        <v>89535603.460000008</v>
      </c>
      <c r="H1473" s="33"/>
      <c r="I1473" s="33"/>
      <c r="J1473" s="33"/>
    </row>
    <row r="1474" spans="1:10" s="34" customFormat="1">
      <c r="A1474" s="35"/>
      <c r="B1474" s="31">
        <v>435501</v>
      </c>
      <c r="C1474" s="29" t="s">
        <v>18</v>
      </c>
      <c r="D1474" s="30">
        <v>130466000</v>
      </c>
      <c r="E1474" s="31" t="str">
        <f>VLOOKUP(D1474,[2]Directorio!$B$1:$C$3903,2,0)</f>
        <v>Lotería del Risaralda</v>
      </c>
      <c r="F1474" s="32">
        <v>0</v>
      </c>
      <c r="G1474" s="32">
        <v>51186097.000000007</v>
      </c>
      <c r="H1474" s="33"/>
      <c r="I1474" s="33"/>
      <c r="J1474" s="33"/>
    </row>
    <row r="1475" spans="1:10" s="34" customFormat="1">
      <c r="A1475" s="35"/>
      <c r="B1475" s="31">
        <v>435501</v>
      </c>
      <c r="C1475" s="29" t="s">
        <v>18</v>
      </c>
      <c r="D1475" s="30">
        <v>923273094</v>
      </c>
      <c r="E1475" s="31" t="str">
        <f>VLOOKUP(D1475,[2]Directorio!$B$1:$C$3903,2,0)</f>
        <v>Contraloría Municipal de Pereira</v>
      </c>
      <c r="F1475" s="32">
        <v>0</v>
      </c>
      <c r="G1475" s="32">
        <v>16675640.030000001</v>
      </c>
      <c r="H1475" s="33"/>
      <c r="I1475" s="33"/>
      <c r="J1475" s="33"/>
    </row>
    <row r="1476" spans="1:10" s="34" customFormat="1">
      <c r="A1476" s="35"/>
      <c r="B1476" s="31">
        <v>435501</v>
      </c>
      <c r="C1476" s="29" t="s">
        <v>18</v>
      </c>
      <c r="D1476" s="30">
        <v>828400000</v>
      </c>
      <c r="E1476" s="31" t="str">
        <f>VLOOKUP(D1476,[2]Directorio!$B$1:$C$3903,2,0)</f>
        <v>U.A.E. de la Dirección de Impuestos y Aduanas Nacionales</v>
      </c>
      <c r="F1476" s="32">
        <v>0</v>
      </c>
      <c r="G1476" s="32">
        <v>214500608.81</v>
      </c>
      <c r="H1476" s="33"/>
      <c r="I1476" s="33"/>
      <c r="J1476" s="33"/>
    </row>
    <row r="1477" spans="1:10" s="34" customFormat="1">
      <c r="A1477" s="35"/>
      <c r="B1477" s="31">
        <v>435501</v>
      </c>
      <c r="C1477" s="29" t="s">
        <v>18</v>
      </c>
      <c r="D1477" s="30">
        <v>213719137</v>
      </c>
      <c r="E1477" s="31" t="str">
        <f>VLOOKUP(D1477,[2]Directorio!$B$1:$C$3903,2,0)</f>
        <v>Caldono</v>
      </c>
      <c r="F1477" s="32">
        <v>0</v>
      </c>
      <c r="G1477" s="32">
        <v>65329374.189999998</v>
      </c>
      <c r="H1477" s="33"/>
      <c r="I1477" s="33"/>
      <c r="J1477" s="33"/>
    </row>
    <row r="1478" spans="1:10" s="34" customFormat="1">
      <c r="A1478" s="35"/>
      <c r="B1478" s="31">
        <v>435501</v>
      </c>
      <c r="C1478" s="29" t="s">
        <v>18</v>
      </c>
      <c r="D1478" s="30">
        <v>220544430</v>
      </c>
      <c r="E1478" s="31" t="str">
        <f>VLOOKUP(D1478,[2]Directorio!$B$1:$C$3903,2,0)</f>
        <v>I.P.S. Indígena Erejeeria Wayuu</v>
      </c>
      <c r="F1478" s="32">
        <v>0</v>
      </c>
      <c r="G1478" s="32">
        <v>6898785.3100000005</v>
      </c>
      <c r="H1478" s="33"/>
      <c r="I1478" s="33"/>
      <c r="J1478" s="33"/>
    </row>
    <row r="1479" spans="1:10" s="34" customFormat="1">
      <c r="A1479" s="35"/>
      <c r="B1479" s="31">
        <v>435501</v>
      </c>
      <c r="C1479" s="29" t="s">
        <v>18</v>
      </c>
      <c r="D1479" s="30">
        <v>220270708</v>
      </c>
      <c r="E1479" s="31" t="str">
        <f>VLOOKUP(D1479,[2]Directorio!$B$1:$C$3903,2,0)</f>
        <v>E.S.E. Centro de Salud San José - San Marcos</v>
      </c>
      <c r="F1479" s="32">
        <v>0</v>
      </c>
      <c r="G1479" s="32">
        <v>21440336.130000003</v>
      </c>
      <c r="H1479" s="33"/>
      <c r="I1479" s="33"/>
      <c r="J1479" s="33"/>
    </row>
    <row r="1480" spans="1:10" s="34" customFormat="1">
      <c r="A1480" s="35"/>
      <c r="B1480" s="31">
        <v>435501</v>
      </c>
      <c r="C1480" s="29" t="s">
        <v>18</v>
      </c>
      <c r="D1480" s="30">
        <v>217925779</v>
      </c>
      <c r="E1480" s="31" t="str">
        <f>VLOOKUP(D1480,[2]Directorio!$B$1:$C$3903,2,0)</f>
        <v>Susa</v>
      </c>
      <c r="F1480" s="32">
        <v>0</v>
      </c>
      <c r="G1480" s="32">
        <v>33549021.02999999</v>
      </c>
      <c r="H1480" s="33"/>
      <c r="I1480" s="33"/>
      <c r="J1480" s="33"/>
    </row>
    <row r="1481" spans="1:10" s="34" customFormat="1">
      <c r="A1481" s="35"/>
      <c r="B1481" s="31">
        <v>435501</v>
      </c>
      <c r="C1481" s="29" t="s">
        <v>18</v>
      </c>
      <c r="D1481" s="30">
        <v>213115531</v>
      </c>
      <c r="E1481" s="31" t="str">
        <f>VLOOKUP(D1481,[2]Directorio!$B$1:$C$3903,2,0)</f>
        <v>Pauna</v>
      </c>
      <c r="F1481" s="32">
        <v>0</v>
      </c>
      <c r="G1481" s="32">
        <v>5843427.8599999994</v>
      </c>
      <c r="H1481" s="33"/>
      <c r="I1481" s="33"/>
      <c r="J1481" s="33"/>
    </row>
    <row r="1482" spans="1:10" s="34" customFormat="1">
      <c r="A1482" s="35"/>
      <c r="B1482" s="31">
        <v>435501</v>
      </c>
      <c r="C1482" s="29" t="s">
        <v>18</v>
      </c>
      <c r="D1482" s="30">
        <v>217050270</v>
      </c>
      <c r="E1482" s="31" t="str">
        <f>VLOOKUP(D1482,[2]Directorio!$B$1:$C$3903,2,0)</f>
        <v>El Dorado</v>
      </c>
      <c r="F1482" s="32">
        <v>0</v>
      </c>
      <c r="G1482" s="32">
        <v>7033673.3599999994</v>
      </c>
      <c r="H1482" s="33"/>
      <c r="I1482" s="33"/>
      <c r="J1482" s="33"/>
    </row>
    <row r="1483" spans="1:10" s="34" customFormat="1">
      <c r="A1483" s="35"/>
      <c r="B1483" s="31">
        <v>435501</v>
      </c>
      <c r="C1483" s="29" t="s">
        <v>18</v>
      </c>
      <c r="D1483" s="30">
        <v>211850318</v>
      </c>
      <c r="E1483" s="31" t="str">
        <f>VLOOKUP(D1483,[2]Directorio!$B$1:$C$3903,2,0)</f>
        <v>Guamal - Meta</v>
      </c>
      <c r="F1483" s="32">
        <v>0</v>
      </c>
      <c r="G1483" s="32">
        <v>180509108.06</v>
      </c>
      <c r="H1483" s="33"/>
      <c r="I1483" s="33"/>
      <c r="J1483" s="33"/>
    </row>
    <row r="1484" spans="1:10" s="34" customFormat="1">
      <c r="A1484" s="35"/>
      <c r="B1484" s="31">
        <v>435501</v>
      </c>
      <c r="C1484" s="29" t="s">
        <v>18</v>
      </c>
      <c r="D1484" s="30">
        <v>216197161</v>
      </c>
      <c r="E1484" s="31" t="str">
        <f>VLOOKUP(D1484,[2]Directorio!$B$1:$C$3903,2,0)</f>
        <v>Carurú</v>
      </c>
      <c r="F1484" s="32">
        <v>0</v>
      </c>
      <c r="G1484" s="32">
        <v>17486662.489999995</v>
      </c>
      <c r="H1484" s="33"/>
      <c r="I1484" s="33"/>
      <c r="J1484" s="33"/>
    </row>
    <row r="1485" spans="1:10" s="34" customFormat="1">
      <c r="A1485" s="35"/>
      <c r="B1485" s="31">
        <v>435501</v>
      </c>
      <c r="C1485" s="29" t="s">
        <v>18</v>
      </c>
      <c r="D1485" s="30">
        <v>826076000</v>
      </c>
      <c r="E1485" s="31" t="str">
        <f>VLOOKUP(D1485,[2]Directorio!$B$1:$C$3903,2,0)</f>
        <v>Universidad del Pacífico</v>
      </c>
      <c r="F1485" s="32">
        <v>0</v>
      </c>
      <c r="G1485" s="32">
        <v>121317151.89</v>
      </c>
      <c r="H1485" s="33"/>
      <c r="I1485" s="33"/>
      <c r="J1485" s="33"/>
    </row>
    <row r="1486" spans="1:10" s="34" customFormat="1">
      <c r="A1486" s="35"/>
      <c r="B1486" s="31">
        <v>435501</v>
      </c>
      <c r="C1486" s="29" t="s">
        <v>18</v>
      </c>
      <c r="D1486" s="30">
        <v>118181000</v>
      </c>
      <c r="E1486" s="31" t="str">
        <f>VLOOKUP(D1486,[2]Directorio!$B$1:$C$3903,2,0)</f>
        <v>Departamento de Arauca</v>
      </c>
      <c r="F1486" s="32">
        <v>0</v>
      </c>
      <c r="G1486" s="32">
        <v>818000</v>
      </c>
      <c r="H1486" s="33"/>
      <c r="I1486" s="33"/>
      <c r="J1486" s="33"/>
    </row>
    <row r="1487" spans="1:10" s="34" customFormat="1">
      <c r="A1487" s="35"/>
      <c r="B1487" s="31">
        <v>435501</v>
      </c>
      <c r="C1487" s="29" t="s">
        <v>18</v>
      </c>
      <c r="D1487" s="30">
        <v>220108849</v>
      </c>
      <c r="E1487" s="31" t="str">
        <f>VLOOKUP(D1487,[2]Directorio!$B$1:$C$3903,2,0)</f>
        <v>E.S.E. Centro de Salud de Usiacurí</v>
      </c>
      <c r="F1487" s="32">
        <v>0</v>
      </c>
      <c r="G1487" s="32">
        <v>20597074.68</v>
      </c>
      <c r="H1487" s="33"/>
      <c r="I1487" s="33"/>
      <c r="J1487" s="33"/>
    </row>
    <row r="1488" spans="1:10" s="34" customFormat="1">
      <c r="A1488" s="35"/>
      <c r="B1488" s="31">
        <v>435501</v>
      </c>
      <c r="C1488" s="29" t="s">
        <v>18</v>
      </c>
      <c r="D1488" s="30">
        <v>24800000</v>
      </c>
      <c r="E1488" s="31" t="str">
        <f>VLOOKUP(D1488,[2]Directorio!$B$1:$C$3903,2,0)</f>
        <v>Ministerio del Deporte</v>
      </c>
      <c r="F1488" s="32">
        <v>0</v>
      </c>
      <c r="G1488" s="32">
        <v>18582268.59</v>
      </c>
      <c r="H1488" s="33"/>
      <c r="I1488" s="33"/>
      <c r="J1488" s="33"/>
    </row>
    <row r="1489" spans="1:10" s="34" customFormat="1">
      <c r="A1489" s="35"/>
      <c r="B1489" s="31">
        <v>435501</v>
      </c>
      <c r="C1489" s="29" t="s">
        <v>18</v>
      </c>
      <c r="D1489" s="30">
        <v>213676736</v>
      </c>
      <c r="E1489" s="31" t="str">
        <f>VLOOKUP(D1489,[2]Directorio!$B$1:$C$3903,2,0)</f>
        <v>Sevilla</v>
      </c>
      <c r="F1489" s="32">
        <v>0</v>
      </c>
      <c r="G1489" s="32">
        <v>5201161.3900000006</v>
      </c>
      <c r="H1489" s="33"/>
      <c r="I1489" s="33"/>
      <c r="J1489" s="33"/>
    </row>
    <row r="1490" spans="1:10" s="34" customFormat="1">
      <c r="A1490" s="35"/>
      <c r="B1490" s="31">
        <v>435501</v>
      </c>
      <c r="C1490" s="29" t="s">
        <v>18</v>
      </c>
      <c r="D1490" s="30">
        <v>126776000</v>
      </c>
      <c r="E1490" s="31" t="str">
        <f>VLOOKUP(D1490,[2]Directorio!$B$1:$C$3903,2,0)</f>
        <v>E.S.E. Hospital San Rafael - El Cerrito</v>
      </c>
      <c r="F1490" s="32">
        <v>0</v>
      </c>
      <c r="G1490" s="32">
        <v>18060223</v>
      </c>
      <c r="H1490" s="33"/>
      <c r="I1490" s="33"/>
      <c r="J1490" s="33"/>
    </row>
    <row r="1491" spans="1:10" s="34" customFormat="1">
      <c r="A1491" s="35"/>
      <c r="B1491" s="31">
        <v>435501</v>
      </c>
      <c r="C1491" s="29" t="s">
        <v>18</v>
      </c>
      <c r="D1491" s="30">
        <v>923273081</v>
      </c>
      <c r="E1491" s="31" t="str">
        <f>VLOOKUP(D1491,[2]Directorio!$B$1:$C$3903,2,0)</f>
        <v>Contraloría Municipal de Barrancabermeja</v>
      </c>
      <c r="F1491" s="32">
        <v>0</v>
      </c>
      <c r="G1491" s="32">
        <v>13232067.059999999</v>
      </c>
      <c r="H1491" s="33"/>
      <c r="I1491" s="33"/>
      <c r="J1491" s="33"/>
    </row>
    <row r="1492" spans="1:10" s="34" customFormat="1">
      <c r="A1492" s="35"/>
      <c r="B1492" s="31">
        <v>435501</v>
      </c>
      <c r="C1492" s="29" t="s">
        <v>18</v>
      </c>
      <c r="D1492" s="30">
        <v>270168327</v>
      </c>
      <c r="E1492" s="31" t="str">
        <f>VLOOKUP(D1492,[2]Directorio!$B$1:$C$3903,2,0)</f>
        <v>I.P.S. Centro de Salud San Roque de Güepsa</v>
      </c>
      <c r="F1492" s="32">
        <v>0</v>
      </c>
      <c r="G1492" s="32">
        <v>9178028.1500000004</v>
      </c>
      <c r="H1492" s="33"/>
      <c r="I1492" s="33"/>
      <c r="J1492" s="33"/>
    </row>
    <row r="1493" spans="1:10" s="34" customFormat="1">
      <c r="A1493" s="35"/>
      <c r="B1493" s="31">
        <v>435501</v>
      </c>
      <c r="C1493" s="29" t="s">
        <v>18</v>
      </c>
      <c r="D1493" s="30">
        <v>216705667</v>
      </c>
      <c r="E1493" s="31" t="str">
        <f>VLOOKUP(D1493,[2]Directorio!$B$1:$C$3903,2,0)</f>
        <v>San Rafael</v>
      </c>
      <c r="F1493" s="32">
        <v>0</v>
      </c>
      <c r="G1493" s="32">
        <v>12116000.590000002</v>
      </c>
      <c r="H1493" s="33"/>
      <c r="I1493" s="33"/>
      <c r="J1493" s="33"/>
    </row>
    <row r="1494" spans="1:10" s="34" customFormat="1">
      <c r="A1494" s="35"/>
      <c r="B1494" s="31">
        <v>435501</v>
      </c>
      <c r="C1494" s="29" t="s">
        <v>18</v>
      </c>
      <c r="D1494" s="30">
        <v>923272557</v>
      </c>
      <c r="E1494" s="31" t="str">
        <f>VLOOKUP(D1494,[2]Directorio!$B$1:$C$3903,2,0)</f>
        <v>E.S.P. Aguas del Bagre S.A.</v>
      </c>
      <c r="F1494" s="32">
        <v>0</v>
      </c>
      <c r="G1494" s="32">
        <v>4721628</v>
      </c>
      <c r="H1494" s="33"/>
      <c r="I1494" s="33"/>
      <c r="J1494" s="33"/>
    </row>
    <row r="1495" spans="1:10" s="34" customFormat="1">
      <c r="A1495" s="35"/>
      <c r="B1495" s="31">
        <v>435501</v>
      </c>
      <c r="C1495" s="29" t="s">
        <v>18</v>
      </c>
      <c r="D1495" s="30">
        <v>217223672</v>
      </c>
      <c r="E1495" s="31" t="str">
        <f>VLOOKUP(D1495,[2]Directorio!$B$1:$C$3903,2,0)</f>
        <v>San Antero</v>
      </c>
      <c r="F1495" s="32">
        <v>0</v>
      </c>
      <c r="G1495" s="32">
        <v>34890494.830000006</v>
      </c>
      <c r="H1495" s="33"/>
      <c r="I1495" s="33"/>
      <c r="J1495" s="33"/>
    </row>
    <row r="1496" spans="1:10" s="34" customFormat="1">
      <c r="A1496" s="35"/>
      <c r="B1496" s="31">
        <v>435501</v>
      </c>
      <c r="C1496" s="29" t="s">
        <v>18</v>
      </c>
      <c r="D1496" s="30">
        <v>89970221</v>
      </c>
      <c r="E1496" s="31" t="str">
        <f>VLOOKUP(D1496,[2]Directorio!$B$1:$C$3903,2,0)</f>
        <v>Coveñas</v>
      </c>
      <c r="F1496" s="32">
        <v>0</v>
      </c>
      <c r="G1496" s="32">
        <v>35258441.170000002</v>
      </c>
      <c r="H1496" s="33"/>
      <c r="I1496" s="33"/>
      <c r="J1496" s="33"/>
    </row>
    <row r="1497" spans="1:10" s="34" customFormat="1">
      <c r="A1497" s="35"/>
      <c r="B1497" s="31">
        <v>435501</v>
      </c>
      <c r="C1497" s="29" t="s">
        <v>18</v>
      </c>
      <c r="D1497" s="30">
        <v>220115646</v>
      </c>
      <c r="E1497" s="31" t="str">
        <f>VLOOKUP(D1497,[2]Directorio!$B$1:$C$3903,2,0)</f>
        <v>E.S.E. Hospital Santa Marta - Samacá</v>
      </c>
      <c r="F1497" s="32">
        <v>0</v>
      </c>
      <c r="G1497" s="32">
        <v>27720322.66</v>
      </c>
      <c r="H1497" s="33"/>
      <c r="I1497" s="33"/>
      <c r="J1497" s="33"/>
    </row>
    <row r="1498" spans="1:10" s="34" customFormat="1">
      <c r="A1498" s="35"/>
      <c r="B1498" s="31">
        <v>435501</v>
      </c>
      <c r="C1498" s="29" t="s">
        <v>18</v>
      </c>
      <c r="D1498" s="30">
        <v>217768077</v>
      </c>
      <c r="E1498" s="31" t="str">
        <f>VLOOKUP(D1498,[2]Directorio!$B$1:$C$3903,2,0)</f>
        <v>Barbosa - Santander</v>
      </c>
      <c r="F1498" s="32">
        <v>0</v>
      </c>
      <c r="G1498" s="32">
        <v>5527302.5899999999</v>
      </c>
      <c r="H1498" s="33"/>
      <c r="I1498" s="33"/>
      <c r="J1498" s="33"/>
    </row>
    <row r="1499" spans="1:10" s="34" customFormat="1">
      <c r="A1499" s="35"/>
      <c r="B1499" s="31">
        <v>435501</v>
      </c>
      <c r="C1499" s="29" t="s">
        <v>18</v>
      </c>
      <c r="D1499" s="30">
        <v>220115212</v>
      </c>
      <c r="E1499" s="31" t="str">
        <f>VLOOKUP(D1499,[2]Directorio!$B$1:$C$3903,2,0)</f>
        <v>E.S.E. Centro de Salud Luis Lanceros - Coper</v>
      </c>
      <c r="F1499" s="32">
        <v>0</v>
      </c>
      <c r="G1499" s="32">
        <v>2524000</v>
      </c>
      <c r="H1499" s="33"/>
      <c r="I1499" s="33"/>
      <c r="J1499" s="33"/>
    </row>
    <row r="1500" spans="1:10" s="34" customFormat="1">
      <c r="A1500" s="35"/>
      <c r="B1500" s="31">
        <v>435501</v>
      </c>
      <c r="C1500" s="29" t="s">
        <v>18</v>
      </c>
      <c r="D1500" s="30">
        <v>218350683</v>
      </c>
      <c r="E1500" s="31" t="str">
        <f>VLOOKUP(D1500,[2]Directorio!$B$1:$C$3903,2,0)</f>
        <v>San Juan de Arama</v>
      </c>
      <c r="F1500" s="32">
        <v>0</v>
      </c>
      <c r="G1500" s="32">
        <v>21509334.859999996</v>
      </c>
      <c r="H1500" s="33"/>
      <c r="I1500" s="33"/>
      <c r="J1500" s="33"/>
    </row>
    <row r="1501" spans="1:10" s="34" customFormat="1">
      <c r="A1501" s="35"/>
      <c r="B1501" s="31">
        <v>435501</v>
      </c>
      <c r="C1501" s="29" t="s">
        <v>18</v>
      </c>
      <c r="D1501" s="30">
        <v>119999000</v>
      </c>
      <c r="E1501" s="31" t="str">
        <f>VLOOKUP(D1501,[2]Directorio!$B$1:$C$3903,2,0)</f>
        <v>Departamento del Vichada</v>
      </c>
      <c r="F1501" s="32">
        <v>0</v>
      </c>
      <c r="G1501" s="32">
        <v>7942037.3399999999</v>
      </c>
      <c r="H1501" s="33"/>
      <c r="I1501" s="33"/>
      <c r="J1501" s="33"/>
    </row>
    <row r="1502" spans="1:10" s="34" customFormat="1">
      <c r="A1502" s="35"/>
      <c r="B1502" s="31">
        <v>435501</v>
      </c>
      <c r="C1502" s="29" t="s">
        <v>18</v>
      </c>
      <c r="D1502" s="30">
        <v>923272425</v>
      </c>
      <c r="E1502" s="31" t="str">
        <f>VLOOKUP(D1502,[2]Directorio!$B$1:$C$3903,2,0)</f>
        <v>Unidad de Planificación de Tierras Rurales, Adecuación de Tierras y Usos Agropecuarios</v>
      </c>
      <c r="F1502" s="32">
        <v>0</v>
      </c>
      <c r="G1502" s="32">
        <v>19666821.189999998</v>
      </c>
      <c r="H1502" s="33"/>
      <c r="I1502" s="33"/>
      <c r="J1502" s="33"/>
    </row>
    <row r="1503" spans="1:10" s="34" customFormat="1">
      <c r="A1503" s="35"/>
      <c r="B1503" s="31">
        <v>435501</v>
      </c>
      <c r="C1503" s="29" t="s">
        <v>18</v>
      </c>
      <c r="D1503" s="30">
        <v>821700000</v>
      </c>
      <c r="E1503" s="31" t="str">
        <f>VLOOKUP(D1503,[2]Directorio!$B$1:$C$3903,2,0)</f>
        <v>Universidad Militar Nueva Granada</v>
      </c>
      <c r="F1503" s="32">
        <v>0</v>
      </c>
      <c r="G1503" s="32">
        <v>325127564.25999999</v>
      </c>
      <c r="H1503" s="33"/>
      <c r="I1503" s="33"/>
      <c r="J1503" s="33"/>
    </row>
    <row r="1504" spans="1:10" s="34" customFormat="1">
      <c r="A1504" s="35"/>
      <c r="B1504" s="31">
        <v>435501</v>
      </c>
      <c r="C1504" s="29" t="s">
        <v>18</v>
      </c>
      <c r="D1504" s="30">
        <v>21900000</v>
      </c>
      <c r="E1504" s="31" t="str">
        <f>VLOOKUP(D1504,[2]Directorio!$B$1:$C$3903,2,0)</f>
        <v>Defensa Civil Colombiana</v>
      </c>
      <c r="F1504" s="32">
        <v>0</v>
      </c>
      <c r="G1504" s="32">
        <v>249300075.5</v>
      </c>
      <c r="H1504" s="33"/>
      <c r="I1504" s="33"/>
      <c r="J1504" s="33"/>
    </row>
    <row r="1505" spans="1:10" s="34" customFormat="1">
      <c r="A1505" s="35"/>
      <c r="B1505" s="31">
        <v>435501</v>
      </c>
      <c r="C1505" s="29" t="s">
        <v>18</v>
      </c>
      <c r="D1505" s="30">
        <v>210150001</v>
      </c>
      <c r="E1505" s="31" t="str">
        <f>VLOOKUP(D1505,[2]Directorio!$B$1:$C$3903,2,0)</f>
        <v>Villavicencio</v>
      </c>
      <c r="F1505" s="32">
        <v>0</v>
      </c>
      <c r="G1505" s="32">
        <v>725374459.4799999</v>
      </c>
      <c r="H1505" s="33"/>
      <c r="I1505" s="33"/>
      <c r="J1505" s="33"/>
    </row>
    <row r="1506" spans="1:10" s="34" customFormat="1">
      <c r="A1506" s="35"/>
      <c r="B1506" s="31">
        <v>435501</v>
      </c>
      <c r="C1506" s="29" t="s">
        <v>18</v>
      </c>
      <c r="D1506" s="30">
        <v>827588000</v>
      </c>
      <c r="E1506" s="31" t="str">
        <f>VLOOKUP(D1506,[2]Directorio!$B$1:$C$3903,2,0)</f>
        <v>Corporación para el Desarrollo Sostenible del Archipiélago de San Andrés, Providencia y Santa Catalina</v>
      </c>
      <c r="F1506" s="32">
        <v>0</v>
      </c>
      <c r="G1506" s="32">
        <v>856404.38</v>
      </c>
      <c r="H1506" s="33"/>
      <c r="I1506" s="33"/>
      <c r="J1506" s="33"/>
    </row>
    <row r="1507" spans="1:10" s="34" customFormat="1">
      <c r="A1507" s="35"/>
      <c r="B1507" s="31">
        <v>435501</v>
      </c>
      <c r="C1507" s="29" t="s">
        <v>18</v>
      </c>
      <c r="D1507" s="30">
        <v>218168081</v>
      </c>
      <c r="E1507" s="31" t="str">
        <f>VLOOKUP(D1507,[2]Directorio!$B$1:$C$3903,2,0)</f>
        <v>Barrancabermeja</v>
      </c>
      <c r="F1507" s="32">
        <v>0</v>
      </c>
      <c r="G1507" s="32">
        <v>263223896.63999999</v>
      </c>
      <c r="H1507" s="33"/>
      <c r="I1507" s="33"/>
      <c r="J1507" s="33"/>
    </row>
    <row r="1508" spans="1:10" s="34" customFormat="1">
      <c r="A1508" s="35"/>
      <c r="B1508" s="31">
        <v>435501</v>
      </c>
      <c r="C1508" s="29" t="s">
        <v>18</v>
      </c>
      <c r="D1508" s="30">
        <v>212568425</v>
      </c>
      <c r="E1508" s="31" t="str">
        <f>VLOOKUP(D1508,[2]Directorio!$B$1:$C$3903,2,0)</f>
        <v>Macaravita</v>
      </c>
      <c r="F1508" s="32">
        <v>0</v>
      </c>
      <c r="G1508" s="32">
        <v>32698200.84</v>
      </c>
      <c r="H1508" s="33"/>
      <c r="I1508" s="33"/>
      <c r="J1508" s="33"/>
    </row>
    <row r="1509" spans="1:10" s="34" customFormat="1">
      <c r="A1509" s="35"/>
      <c r="B1509" s="31">
        <v>435501</v>
      </c>
      <c r="C1509" s="29" t="s">
        <v>18</v>
      </c>
      <c r="D1509" s="30">
        <v>923272000</v>
      </c>
      <c r="E1509" s="31" t="str">
        <f>VLOOKUP(D1509,[2]Directorio!$B$1:$C$3903,2,0)</f>
        <v>Refinería de Cartagena S.A.S</v>
      </c>
      <c r="F1509" s="32">
        <v>0</v>
      </c>
      <c r="G1509" s="32">
        <v>26470913630.299995</v>
      </c>
      <c r="H1509" s="33"/>
      <c r="I1509" s="33"/>
      <c r="J1509" s="33"/>
    </row>
    <row r="1510" spans="1:10" s="34" customFormat="1">
      <c r="A1510" s="35"/>
      <c r="B1510" s="31">
        <v>435501</v>
      </c>
      <c r="C1510" s="29" t="s">
        <v>18</v>
      </c>
      <c r="D1510" s="30">
        <v>214373443</v>
      </c>
      <c r="E1510" s="31" t="str">
        <f>VLOOKUP(D1510,[2]Directorio!$B$1:$C$3903,2,0)</f>
        <v>San Sebastián de Mariquita</v>
      </c>
      <c r="F1510" s="32">
        <v>0</v>
      </c>
      <c r="G1510" s="32">
        <v>46441140.680000015</v>
      </c>
      <c r="H1510" s="33"/>
      <c r="I1510" s="33"/>
      <c r="J1510" s="33"/>
    </row>
    <row r="1511" spans="1:10" s="34" customFormat="1">
      <c r="A1511" s="35"/>
      <c r="B1511" s="31">
        <v>435501</v>
      </c>
      <c r="C1511" s="29" t="s">
        <v>18</v>
      </c>
      <c r="D1511" s="30">
        <v>215473854</v>
      </c>
      <c r="E1511" s="31" t="str">
        <f>VLOOKUP(D1511,[2]Directorio!$B$1:$C$3903,2,0)</f>
        <v>Valle de San Juan</v>
      </c>
      <c r="F1511" s="32">
        <v>0</v>
      </c>
      <c r="G1511" s="32">
        <v>2800000</v>
      </c>
      <c r="H1511" s="33"/>
      <c r="I1511" s="33"/>
      <c r="J1511" s="33"/>
    </row>
    <row r="1512" spans="1:10" s="34" customFormat="1">
      <c r="A1512" s="35"/>
      <c r="B1512" s="31">
        <v>435501</v>
      </c>
      <c r="C1512" s="29" t="s">
        <v>18</v>
      </c>
      <c r="D1512" s="30">
        <v>128023000</v>
      </c>
      <c r="E1512" s="31" t="str">
        <f>VLOOKUP(D1512,[2]Directorio!$B$1:$C$3903,2,0)</f>
        <v>E.S.E. San José - San Bernardo del Viento</v>
      </c>
      <c r="F1512" s="32">
        <v>0</v>
      </c>
      <c r="G1512" s="32">
        <v>3495699.96</v>
      </c>
      <c r="H1512" s="33"/>
      <c r="I1512" s="33"/>
      <c r="J1512" s="33"/>
    </row>
    <row r="1513" spans="1:10" s="34" customFormat="1">
      <c r="A1513" s="35"/>
      <c r="B1513" s="31">
        <v>435501</v>
      </c>
      <c r="C1513" s="29" t="s">
        <v>18</v>
      </c>
      <c r="D1513" s="30">
        <v>212641026</v>
      </c>
      <c r="E1513" s="31" t="str">
        <f>VLOOKUP(D1513,[2]Directorio!$B$1:$C$3903,2,0)</f>
        <v>Altamira</v>
      </c>
      <c r="F1513" s="32">
        <v>0</v>
      </c>
      <c r="G1513" s="32">
        <v>10238261.760000002</v>
      </c>
      <c r="H1513" s="33"/>
      <c r="I1513" s="33"/>
      <c r="J1513" s="33"/>
    </row>
    <row r="1514" spans="1:10" s="34" customFormat="1">
      <c r="A1514" s="35"/>
      <c r="B1514" s="31">
        <v>435501</v>
      </c>
      <c r="C1514" s="29" t="s">
        <v>18</v>
      </c>
      <c r="D1514" s="30">
        <v>62200000</v>
      </c>
      <c r="E1514" s="31" t="str">
        <f>VLOOKUP(D1514,[2]Directorio!$B$1:$C$3903,2,0)</f>
        <v>Turnariño Ltda.</v>
      </c>
      <c r="F1514" s="32">
        <v>0</v>
      </c>
      <c r="G1514" s="32">
        <v>19871402.5</v>
      </c>
      <c r="H1514" s="33"/>
      <c r="I1514" s="33"/>
      <c r="J1514" s="33"/>
    </row>
    <row r="1515" spans="1:10" s="34" customFormat="1">
      <c r="A1515" s="35"/>
      <c r="B1515" s="31">
        <v>435501</v>
      </c>
      <c r="C1515" s="29" t="s">
        <v>18</v>
      </c>
      <c r="D1515" s="30">
        <v>210019100</v>
      </c>
      <c r="E1515" s="31" t="str">
        <f>VLOOKUP(D1515,[2]Directorio!$B$1:$C$3903,2,0)</f>
        <v>Bolívar - Cauca</v>
      </c>
      <c r="F1515" s="32">
        <v>0</v>
      </c>
      <c r="G1515" s="32">
        <v>75245798.370000005</v>
      </c>
      <c r="H1515" s="33"/>
      <c r="I1515" s="33"/>
      <c r="J1515" s="33"/>
    </row>
    <row r="1516" spans="1:10" s="34" customFormat="1">
      <c r="A1516" s="35"/>
      <c r="B1516" s="31">
        <v>435501</v>
      </c>
      <c r="C1516" s="29" t="s">
        <v>18</v>
      </c>
      <c r="D1516" s="30">
        <v>218519585</v>
      </c>
      <c r="E1516" s="31" t="str">
        <f>VLOOKUP(D1516,[2]Directorio!$B$1:$C$3903,2,0)</f>
        <v>Puracé (Coconuco)</v>
      </c>
      <c r="F1516" s="32">
        <v>0</v>
      </c>
      <c r="G1516" s="32">
        <v>21613790.740000002</v>
      </c>
      <c r="H1516" s="33"/>
      <c r="I1516" s="33"/>
      <c r="J1516" s="33"/>
    </row>
    <row r="1517" spans="1:10" s="34" customFormat="1">
      <c r="A1517" s="35"/>
      <c r="B1517" s="31">
        <v>435501</v>
      </c>
      <c r="C1517" s="29" t="s">
        <v>18</v>
      </c>
      <c r="D1517" s="30">
        <v>220127361</v>
      </c>
      <c r="E1517" s="31" t="str">
        <f>VLOOKUP(D1517,[2]Directorio!$B$1:$C$3903,2,0)</f>
        <v>E.S.E. Hospital Eduardo Santos - Istmina</v>
      </c>
      <c r="F1517" s="32">
        <v>0</v>
      </c>
      <c r="G1517" s="32">
        <v>23748312</v>
      </c>
      <c r="H1517" s="33"/>
      <c r="I1517" s="33"/>
      <c r="J1517" s="33"/>
    </row>
    <row r="1518" spans="1:10" s="34" customFormat="1">
      <c r="A1518" s="35"/>
      <c r="B1518" s="31">
        <v>435501</v>
      </c>
      <c r="C1518" s="29" t="s">
        <v>18</v>
      </c>
      <c r="D1518" s="30">
        <v>220144420</v>
      </c>
      <c r="E1518" s="31" t="str">
        <f>VLOOKUP(D1518,[2]Directorio!$B$1:$C$3903,2,0)</f>
        <v>E.S.E. Hospital Donaldo Saúl Morón Manjarrez - Jagua del Pilar</v>
      </c>
      <c r="F1518" s="32">
        <v>0</v>
      </c>
      <c r="G1518" s="32">
        <v>5313231.7699999996</v>
      </c>
      <c r="H1518" s="33"/>
      <c r="I1518" s="33"/>
      <c r="J1518" s="33"/>
    </row>
    <row r="1519" spans="1:10" s="34" customFormat="1">
      <c r="A1519" s="35"/>
      <c r="B1519" s="31">
        <v>435501</v>
      </c>
      <c r="C1519" s="29" t="s">
        <v>18</v>
      </c>
      <c r="D1519" s="30">
        <v>215044650</v>
      </c>
      <c r="E1519" s="31" t="str">
        <f>VLOOKUP(D1519,[2]Directorio!$B$1:$C$3903,2,0)</f>
        <v>San Juan del Cesar</v>
      </c>
      <c r="F1519" s="32">
        <v>0</v>
      </c>
      <c r="G1519" s="32">
        <v>28073894.879999999</v>
      </c>
      <c r="H1519" s="33"/>
      <c r="I1519" s="33"/>
      <c r="J1519" s="33"/>
    </row>
    <row r="1520" spans="1:10" s="34" customFormat="1">
      <c r="A1520" s="35"/>
      <c r="B1520" s="31">
        <v>435501</v>
      </c>
      <c r="C1520" s="29" t="s">
        <v>18</v>
      </c>
      <c r="D1520" s="30">
        <v>265570001</v>
      </c>
      <c r="E1520" s="31" t="str">
        <f>VLOOKUP(D1520,[2]Directorio!$B$1:$C$3903,2,0)</f>
        <v>Instituto Municipal para el Deporte y la Recreación</v>
      </c>
      <c r="F1520" s="32">
        <v>0</v>
      </c>
      <c r="G1520" s="32">
        <v>6600000</v>
      </c>
      <c r="H1520" s="33"/>
      <c r="I1520" s="33"/>
      <c r="J1520" s="33"/>
    </row>
    <row r="1521" spans="1:10" s="34" customFormat="1">
      <c r="A1521" s="35"/>
      <c r="B1521" s="31">
        <v>435501</v>
      </c>
      <c r="C1521" s="29" t="s">
        <v>18</v>
      </c>
      <c r="D1521" s="30">
        <v>220170110</v>
      </c>
      <c r="E1521" s="31" t="str">
        <f>VLOOKUP(D1521,[2]Directorio!$B$1:$C$3903,2,0)</f>
        <v>E.S.E. Centro de Salud Santa Lucía - Buenavista</v>
      </c>
      <c r="F1521" s="32">
        <v>0</v>
      </c>
      <c r="G1521" s="32">
        <v>4664200</v>
      </c>
      <c r="H1521" s="33"/>
      <c r="I1521" s="33"/>
      <c r="J1521" s="33"/>
    </row>
    <row r="1522" spans="1:10" s="34" customFormat="1">
      <c r="A1522" s="35"/>
      <c r="B1522" s="31">
        <v>435501</v>
      </c>
      <c r="C1522" s="29" t="s">
        <v>18</v>
      </c>
      <c r="D1522" s="30">
        <v>826715000</v>
      </c>
      <c r="E1522" s="31" t="str">
        <f>VLOOKUP(D1522,[2]Directorio!$B$1:$C$3903,2,0)</f>
        <v>Corporación Autónoma Regional de Boyacá</v>
      </c>
      <c r="F1522" s="32">
        <v>0</v>
      </c>
      <c r="G1522" s="32">
        <v>121880673.77000001</v>
      </c>
      <c r="H1522" s="33"/>
      <c r="I1522" s="33"/>
      <c r="J1522" s="33"/>
    </row>
    <row r="1523" spans="1:10" s="34" customFormat="1">
      <c r="A1523" s="35"/>
      <c r="B1523" s="31">
        <v>435501</v>
      </c>
      <c r="C1523" s="29" t="s">
        <v>18</v>
      </c>
      <c r="D1523" s="30">
        <v>210650006</v>
      </c>
      <c r="E1523" s="31" t="str">
        <f>VLOOKUP(D1523,[2]Directorio!$B$1:$C$3903,2,0)</f>
        <v>Acacías</v>
      </c>
      <c r="F1523" s="32">
        <v>0</v>
      </c>
      <c r="G1523" s="32">
        <v>601045736.02999997</v>
      </c>
      <c r="H1523" s="33"/>
      <c r="I1523" s="33"/>
      <c r="J1523" s="33"/>
    </row>
    <row r="1524" spans="1:10" s="34" customFormat="1">
      <c r="A1524" s="35"/>
      <c r="B1524" s="31">
        <v>435501</v>
      </c>
      <c r="C1524" s="29" t="s">
        <v>18</v>
      </c>
      <c r="D1524" s="30">
        <v>119797000</v>
      </c>
      <c r="E1524" s="31" t="str">
        <f>VLOOKUP(D1524,[2]Directorio!$B$1:$C$3903,2,0)</f>
        <v>Departamento del Vaupés</v>
      </c>
      <c r="F1524" s="32">
        <v>0</v>
      </c>
      <c r="G1524" s="32">
        <v>181597420.89000002</v>
      </c>
      <c r="H1524" s="33"/>
      <c r="I1524" s="33"/>
      <c r="J1524" s="33"/>
    </row>
    <row r="1525" spans="1:10" s="34" customFormat="1">
      <c r="A1525" s="35"/>
      <c r="B1525" s="31">
        <v>435501</v>
      </c>
      <c r="C1525" s="29" t="s">
        <v>18</v>
      </c>
      <c r="D1525" s="30">
        <v>175285000</v>
      </c>
      <c r="E1525" s="31" t="str">
        <f>VLOOKUP(D1525,[2]Directorio!$B$1:$C$3903,2,0)</f>
        <v>E.P.S. Caja de Previsión Social y Seguridad del Casanare</v>
      </c>
      <c r="F1525" s="32">
        <v>0</v>
      </c>
      <c r="G1525" s="32">
        <v>18789639.330000002</v>
      </c>
      <c r="H1525" s="33"/>
      <c r="I1525" s="33"/>
      <c r="J1525" s="33"/>
    </row>
    <row r="1526" spans="1:10" s="34" customFormat="1">
      <c r="A1526" s="35"/>
      <c r="B1526" s="31">
        <v>435501</v>
      </c>
      <c r="C1526" s="29" t="s">
        <v>18</v>
      </c>
      <c r="D1526" s="30">
        <v>67700000</v>
      </c>
      <c r="E1526" s="31" t="str">
        <f>VLOOKUP(D1526,[2]Directorio!$B$1:$C$3903,2,0)</f>
        <v>Superintendencia de Economía Solidaria</v>
      </c>
      <c r="F1526" s="32">
        <v>0</v>
      </c>
      <c r="G1526" s="32">
        <v>45772189.180000007</v>
      </c>
      <c r="H1526" s="33"/>
      <c r="I1526" s="33"/>
      <c r="J1526" s="33"/>
    </row>
    <row r="1527" spans="1:10" s="34" customFormat="1">
      <c r="A1527" s="35"/>
      <c r="B1527" s="31">
        <v>435501</v>
      </c>
      <c r="C1527" s="29" t="s">
        <v>18</v>
      </c>
      <c r="D1527" s="30">
        <v>220114001</v>
      </c>
      <c r="E1527" s="31" t="str">
        <f>VLOOKUP(D1527,[2]Directorio!$B$1:$C$3903,2,0)</f>
        <v>Establecimiento Público Ambiental - Cartagena</v>
      </c>
      <c r="F1527" s="32">
        <v>0</v>
      </c>
      <c r="G1527" s="32">
        <v>10289897.050000001</v>
      </c>
      <c r="H1527" s="33"/>
      <c r="I1527" s="33"/>
      <c r="J1527" s="33"/>
    </row>
    <row r="1528" spans="1:10" s="34" customFormat="1">
      <c r="A1528" s="35"/>
      <c r="B1528" s="31">
        <v>435501</v>
      </c>
      <c r="C1528" s="29" t="s">
        <v>18</v>
      </c>
      <c r="D1528" s="30">
        <v>210113001</v>
      </c>
      <c r="E1528" s="31" t="str">
        <f>VLOOKUP(D1528,[2]Directorio!$B$1:$C$3903,2,0)</f>
        <v>Cartagena de Indias, Distrito Turístico y Cultural</v>
      </c>
      <c r="F1528" s="32">
        <v>0</v>
      </c>
      <c r="G1528" s="32">
        <v>42797196</v>
      </c>
      <c r="H1528" s="33"/>
      <c r="I1528" s="33"/>
      <c r="J1528" s="33"/>
    </row>
    <row r="1529" spans="1:10" s="34" customFormat="1">
      <c r="A1529" s="35"/>
      <c r="B1529" s="31">
        <v>435501</v>
      </c>
      <c r="C1529" s="29" t="s">
        <v>18</v>
      </c>
      <c r="D1529" s="30">
        <v>224168001</v>
      </c>
      <c r="E1529" s="31" t="str">
        <f>VLOOKUP(D1529,[2]Directorio!$B$1:$C$3903,2,0)</f>
        <v>Dirección de Tránsito de Bucaramanga</v>
      </c>
      <c r="F1529" s="32">
        <v>0</v>
      </c>
      <c r="G1529" s="32">
        <v>428683478.63</v>
      </c>
      <c r="H1529" s="33"/>
      <c r="I1529" s="33"/>
      <c r="J1529" s="33"/>
    </row>
    <row r="1530" spans="1:10" s="34" customFormat="1">
      <c r="A1530" s="35"/>
      <c r="B1530" s="31">
        <v>435501</v>
      </c>
      <c r="C1530" s="29" t="s">
        <v>18</v>
      </c>
      <c r="D1530" s="30">
        <v>923273114</v>
      </c>
      <c r="E1530" s="31" t="str">
        <f>VLOOKUP(D1530,[2]Directorio!$B$1:$C$3903,2,0)</f>
        <v>Contraloría Municipal de Yumbo</v>
      </c>
      <c r="F1530" s="32">
        <v>0</v>
      </c>
      <c r="G1530" s="32">
        <v>19379686.180000003</v>
      </c>
      <c r="H1530" s="33"/>
      <c r="I1530" s="33"/>
      <c r="J1530" s="33"/>
    </row>
    <row r="1531" spans="1:10" s="34" customFormat="1">
      <c r="A1531" s="35"/>
      <c r="B1531" s="31">
        <v>435501</v>
      </c>
      <c r="C1531" s="29" t="s">
        <v>18</v>
      </c>
      <c r="D1531" s="30">
        <v>217054670</v>
      </c>
      <c r="E1531" s="31" t="str">
        <f>VLOOKUP(D1531,[2]Directorio!$B$1:$C$3903,2,0)</f>
        <v>San Calixto</v>
      </c>
      <c r="F1531" s="32">
        <v>0</v>
      </c>
      <c r="G1531" s="32">
        <v>7780369.9100000001</v>
      </c>
      <c r="H1531" s="33"/>
      <c r="I1531" s="33"/>
      <c r="J1531" s="33"/>
    </row>
    <row r="1532" spans="1:10" s="34" customFormat="1">
      <c r="A1532" s="35"/>
      <c r="B1532" s="31">
        <v>435501</v>
      </c>
      <c r="C1532" s="29" t="s">
        <v>18</v>
      </c>
      <c r="D1532" s="30">
        <v>215618256</v>
      </c>
      <c r="E1532" s="31" t="str">
        <f>VLOOKUP(D1532,[2]Directorio!$B$1:$C$3903,2,0)</f>
        <v>El Paujil</v>
      </c>
      <c r="F1532" s="32">
        <v>0</v>
      </c>
      <c r="G1532" s="32">
        <v>946208.73</v>
      </c>
      <c r="H1532" s="33"/>
      <c r="I1532" s="33"/>
      <c r="J1532" s="33"/>
    </row>
    <row r="1533" spans="1:10" s="34" customFormat="1">
      <c r="A1533" s="35"/>
      <c r="B1533" s="31">
        <v>435501</v>
      </c>
      <c r="C1533" s="29" t="s">
        <v>18</v>
      </c>
      <c r="D1533" s="30">
        <v>212073520</v>
      </c>
      <c r="E1533" s="31" t="str">
        <f>VLOOKUP(D1533,[2]Directorio!$B$1:$C$3903,2,0)</f>
        <v>Palocabildo</v>
      </c>
      <c r="F1533" s="32">
        <v>0</v>
      </c>
      <c r="G1533" s="32">
        <v>29289606.999999993</v>
      </c>
      <c r="H1533" s="33"/>
      <c r="I1533" s="33"/>
      <c r="J1533" s="33"/>
    </row>
    <row r="1534" spans="1:10" s="34" customFormat="1">
      <c r="A1534" s="35"/>
      <c r="B1534" s="31">
        <v>435501</v>
      </c>
      <c r="C1534" s="29" t="s">
        <v>18</v>
      </c>
      <c r="D1534" s="30">
        <v>220123660</v>
      </c>
      <c r="E1534" s="31" t="str">
        <f>VLOOKUP(D1534,[2]Directorio!$B$1:$C$3903,2,0)</f>
        <v>E.S.E. Camu San Rafael - Sahagún</v>
      </c>
      <c r="F1534" s="32">
        <v>0</v>
      </c>
      <c r="G1534" s="32">
        <v>34231445.719999999</v>
      </c>
      <c r="H1534" s="33"/>
      <c r="I1534" s="33"/>
      <c r="J1534" s="33"/>
    </row>
    <row r="1535" spans="1:10" s="34" customFormat="1">
      <c r="A1535" s="35"/>
      <c r="B1535" s="31">
        <v>435501</v>
      </c>
      <c r="C1535" s="29" t="s">
        <v>18</v>
      </c>
      <c r="D1535" s="30">
        <v>266115407</v>
      </c>
      <c r="E1535" s="31" t="str">
        <f>VLOOKUP(D1535,[2]Directorio!$B$1:$C$3903,2,0)</f>
        <v>Empresa Municipal de Servicios Públicos de Villa de Leyva</v>
      </c>
      <c r="F1535" s="32">
        <v>0</v>
      </c>
      <c r="G1535" s="32">
        <v>23874751.25</v>
      </c>
      <c r="H1535" s="33"/>
      <c r="I1535" s="33"/>
      <c r="J1535" s="33"/>
    </row>
    <row r="1536" spans="1:10" s="34" customFormat="1">
      <c r="A1536" s="35"/>
      <c r="B1536" s="31">
        <v>435501</v>
      </c>
      <c r="C1536" s="29" t="s">
        <v>18</v>
      </c>
      <c r="D1536" s="30">
        <v>217215172</v>
      </c>
      <c r="E1536" s="31" t="str">
        <f>VLOOKUP(D1536,[2]Directorio!$B$1:$C$3903,2,0)</f>
        <v>Chinavita</v>
      </c>
      <c r="F1536" s="32">
        <v>0</v>
      </c>
      <c r="G1536" s="32">
        <v>12196586.889999999</v>
      </c>
      <c r="H1536" s="33"/>
      <c r="I1536" s="33"/>
      <c r="J1536" s="33"/>
    </row>
    <row r="1537" spans="1:10" s="34" customFormat="1">
      <c r="A1537" s="35"/>
      <c r="B1537" s="31">
        <v>435501</v>
      </c>
      <c r="C1537" s="29" t="s">
        <v>18</v>
      </c>
      <c r="D1537" s="30">
        <v>827650000</v>
      </c>
      <c r="E1537" s="31" t="str">
        <f>VLOOKUP(D1537,[2]Directorio!$B$1:$C$3903,2,0)</f>
        <v>Corporación para el Desarrollo Sostenible de La Macarena</v>
      </c>
      <c r="F1537" s="32">
        <v>0</v>
      </c>
      <c r="G1537" s="32">
        <v>1562484.95</v>
      </c>
      <c r="H1537" s="33"/>
      <c r="I1537" s="33"/>
      <c r="J1537" s="33"/>
    </row>
    <row r="1538" spans="1:10" s="34" customFormat="1">
      <c r="A1538" s="35"/>
      <c r="B1538" s="31">
        <v>435501</v>
      </c>
      <c r="C1538" s="29" t="s">
        <v>18</v>
      </c>
      <c r="D1538" s="30">
        <v>218125781</v>
      </c>
      <c r="E1538" s="31" t="str">
        <f>VLOOKUP(D1538,[2]Directorio!$B$1:$C$3903,2,0)</f>
        <v>Sutatausa</v>
      </c>
      <c r="F1538" s="32">
        <v>0</v>
      </c>
      <c r="G1538" s="32">
        <v>80235678.120000035</v>
      </c>
      <c r="H1538" s="33"/>
      <c r="I1538" s="33"/>
      <c r="J1538" s="33"/>
    </row>
    <row r="1539" spans="1:10" s="34" customFormat="1">
      <c r="A1539" s="35"/>
      <c r="B1539" s="31">
        <v>435501</v>
      </c>
      <c r="C1539" s="29" t="s">
        <v>18</v>
      </c>
      <c r="D1539" s="30">
        <v>240111001</v>
      </c>
      <c r="E1539" s="31" t="str">
        <f>VLOOKUP(D1539,[2]Directorio!$B$1:$C$3903,2,0)</f>
        <v>Caja de Vivienda Popular</v>
      </c>
      <c r="F1539" s="32">
        <v>0</v>
      </c>
      <c r="G1539" s="32">
        <v>235252603.36000001</v>
      </c>
      <c r="H1539" s="33"/>
      <c r="I1539" s="33"/>
      <c r="J1539" s="33"/>
    </row>
    <row r="1540" spans="1:10" s="34" customFormat="1">
      <c r="A1540" s="35"/>
      <c r="B1540" s="31">
        <v>435501</v>
      </c>
      <c r="C1540" s="29" t="s">
        <v>18</v>
      </c>
      <c r="D1540" s="30">
        <v>215713657</v>
      </c>
      <c r="E1540" s="31" t="str">
        <f>VLOOKUP(D1540,[2]Directorio!$B$1:$C$3903,2,0)</f>
        <v>San Juan Nepomuceno</v>
      </c>
      <c r="F1540" s="32">
        <v>0</v>
      </c>
      <c r="G1540" s="32">
        <v>3262500</v>
      </c>
      <c r="H1540" s="33"/>
      <c r="I1540" s="33"/>
      <c r="J1540" s="33"/>
    </row>
    <row r="1541" spans="1:10" s="34" customFormat="1">
      <c r="A1541" s="35"/>
      <c r="B1541" s="31">
        <v>435501</v>
      </c>
      <c r="C1541" s="29" t="s">
        <v>18</v>
      </c>
      <c r="D1541" s="30">
        <v>224054001</v>
      </c>
      <c r="E1541" s="31" t="str">
        <f>VLOOKUP(D1541,[2]Directorio!$B$1:$C$3903,2,0)</f>
        <v>Instituto Municipal para la Recreación y el Deporte - Cúcuta</v>
      </c>
      <c r="F1541" s="32">
        <v>0</v>
      </c>
      <c r="G1541" s="32">
        <v>46727482.069999993</v>
      </c>
      <c r="H1541" s="33"/>
      <c r="I1541" s="33"/>
      <c r="J1541" s="33"/>
    </row>
    <row r="1542" spans="1:10" s="34" customFormat="1">
      <c r="A1542" s="35"/>
      <c r="B1542" s="31">
        <v>435501</v>
      </c>
      <c r="C1542" s="29" t="s">
        <v>18</v>
      </c>
      <c r="D1542" s="30">
        <v>210954109</v>
      </c>
      <c r="E1542" s="31" t="str">
        <f>VLOOKUP(D1542,[2]Directorio!$B$1:$C$3903,2,0)</f>
        <v>Bucarasica</v>
      </c>
      <c r="F1542" s="32">
        <v>0</v>
      </c>
      <c r="G1542" s="32">
        <v>36904291.45000001</v>
      </c>
      <c r="H1542" s="33"/>
      <c r="I1542" s="33"/>
      <c r="J1542" s="33"/>
    </row>
    <row r="1543" spans="1:10" s="34" customFormat="1">
      <c r="A1543" s="35"/>
      <c r="B1543" s="31">
        <v>435501</v>
      </c>
      <c r="C1543" s="29" t="s">
        <v>18</v>
      </c>
      <c r="D1543" s="30">
        <v>124973000</v>
      </c>
      <c r="E1543" s="31" t="str">
        <f>VLOOKUP(D1543,[2]Directorio!$B$1:$C$3903,2,0)</f>
        <v>E.S.E. Hospital San Antonio - Guamo</v>
      </c>
      <c r="F1543" s="32">
        <v>0</v>
      </c>
      <c r="G1543" s="32">
        <v>48331368.179999992</v>
      </c>
      <c r="H1543" s="33"/>
      <c r="I1543" s="33"/>
      <c r="J1543" s="33"/>
    </row>
    <row r="1544" spans="1:10" s="34" customFormat="1">
      <c r="A1544" s="35"/>
      <c r="B1544" s="31">
        <v>435501</v>
      </c>
      <c r="C1544" s="29" t="s">
        <v>18</v>
      </c>
      <c r="D1544" s="30">
        <v>213673236</v>
      </c>
      <c r="E1544" s="31" t="str">
        <f>VLOOKUP(D1544,[2]Directorio!$B$1:$C$3903,2,0)</f>
        <v>Dolores</v>
      </c>
      <c r="F1544" s="32">
        <v>0</v>
      </c>
      <c r="G1544" s="32">
        <v>34103963.93</v>
      </c>
      <c r="H1544" s="33"/>
      <c r="I1544" s="33"/>
      <c r="J1544" s="33"/>
    </row>
    <row r="1545" spans="1:10" s="34" customFormat="1">
      <c r="A1545" s="35"/>
      <c r="B1545" s="31">
        <v>435501</v>
      </c>
      <c r="C1545" s="29" t="s">
        <v>18</v>
      </c>
      <c r="D1545" s="30">
        <v>126173000</v>
      </c>
      <c r="E1545" s="31" t="str">
        <f>VLOOKUP(D1545,[2]Directorio!$B$1:$C$3903,2,0)</f>
        <v>E.S.E. Hospital Regional la Candelaria - Purificación</v>
      </c>
      <c r="F1545" s="32">
        <v>0</v>
      </c>
      <c r="G1545" s="32">
        <v>79061309.129999995</v>
      </c>
      <c r="H1545" s="33"/>
      <c r="I1545" s="33"/>
      <c r="J1545" s="33"/>
    </row>
    <row r="1546" spans="1:10" s="34" customFormat="1">
      <c r="A1546" s="35"/>
      <c r="B1546" s="31">
        <v>435501</v>
      </c>
      <c r="C1546" s="29" t="s">
        <v>18</v>
      </c>
      <c r="D1546" s="30">
        <v>267873678</v>
      </c>
      <c r="E1546" s="31" t="str">
        <f>VLOOKUP(D1546,[2]Directorio!$B$1:$C$3903,2,0)</f>
        <v>E.S.E. Hospital Serafín Montaña Cuellar - San Luis</v>
      </c>
      <c r="F1546" s="32">
        <v>0</v>
      </c>
      <c r="G1546" s="32">
        <v>27830548.289999995</v>
      </c>
      <c r="H1546" s="33"/>
      <c r="I1546" s="33"/>
      <c r="J1546" s="33"/>
    </row>
    <row r="1547" spans="1:10" s="34" customFormat="1">
      <c r="A1547" s="35"/>
      <c r="B1547" s="31">
        <v>435501</v>
      </c>
      <c r="C1547" s="29" t="s">
        <v>18</v>
      </c>
      <c r="D1547" s="30">
        <v>219305093</v>
      </c>
      <c r="E1547" s="31" t="str">
        <f>VLOOKUP(D1547,[2]Directorio!$B$1:$C$3903,2,0)</f>
        <v>Betulia - Antioquia</v>
      </c>
      <c r="F1547" s="32">
        <v>0</v>
      </c>
      <c r="G1547" s="32">
        <v>1317351.98</v>
      </c>
      <c r="H1547" s="33"/>
      <c r="I1547" s="33"/>
      <c r="J1547" s="33"/>
    </row>
    <row r="1548" spans="1:10" s="34" customFormat="1">
      <c r="A1548" s="35"/>
      <c r="B1548" s="31">
        <v>435501</v>
      </c>
      <c r="C1548" s="29" t="s">
        <v>18</v>
      </c>
      <c r="D1548" s="30">
        <v>216027160</v>
      </c>
      <c r="E1548" s="31" t="str">
        <f>VLOOKUP(D1548,[2]Directorio!$B$1:$C$3903,2,0)</f>
        <v>Cértegui</v>
      </c>
      <c r="F1548" s="32">
        <v>0</v>
      </c>
      <c r="G1548" s="32">
        <v>7236000</v>
      </c>
      <c r="H1548" s="33"/>
      <c r="I1548" s="33"/>
      <c r="J1548" s="33"/>
    </row>
    <row r="1549" spans="1:10" s="34" customFormat="1">
      <c r="A1549" s="35"/>
      <c r="B1549" s="31">
        <v>435501</v>
      </c>
      <c r="C1549" s="29" t="s">
        <v>18</v>
      </c>
      <c r="D1549" s="30">
        <v>230215176</v>
      </c>
      <c r="E1549" s="31" t="str">
        <f>VLOOKUP(D1549,[2]Directorio!$B$1:$C$3903,2,0)</f>
        <v>E.S.P. Empresa de Servicios Públicos de Chiquinquirá</v>
      </c>
      <c r="F1549" s="32">
        <v>0</v>
      </c>
      <c r="G1549" s="32">
        <v>12876410.41</v>
      </c>
      <c r="H1549" s="33"/>
      <c r="I1549" s="33"/>
      <c r="J1549" s="33"/>
    </row>
    <row r="1550" spans="1:10" s="34" customFormat="1">
      <c r="A1550" s="35"/>
      <c r="B1550" s="31">
        <v>435501</v>
      </c>
      <c r="C1550" s="29" t="s">
        <v>18</v>
      </c>
      <c r="D1550" s="30">
        <v>826185000</v>
      </c>
      <c r="E1550" s="31" t="str">
        <f>VLOOKUP(D1550,[2]Directorio!$B$1:$C$3903,2,0)</f>
        <v>Corporación Autónoma Regional de la Orinoquía</v>
      </c>
      <c r="F1550" s="32">
        <v>0</v>
      </c>
      <c r="G1550" s="32">
        <v>129176404.55000001</v>
      </c>
      <c r="H1550" s="33"/>
      <c r="I1550" s="33"/>
      <c r="J1550" s="33"/>
    </row>
    <row r="1551" spans="1:10" s="34" customFormat="1">
      <c r="A1551" s="35"/>
      <c r="B1551" s="31">
        <v>435501</v>
      </c>
      <c r="C1551" s="29" t="s">
        <v>18</v>
      </c>
      <c r="D1551" s="30">
        <v>110808000</v>
      </c>
      <c r="E1551" s="31" t="str">
        <f>VLOOKUP(D1551,[2]Directorio!$B$1:$C$3903,2,0)</f>
        <v>Departamento del Atlántico</v>
      </c>
      <c r="F1551" s="32">
        <v>0</v>
      </c>
      <c r="G1551" s="32">
        <v>89548533.539999992</v>
      </c>
      <c r="H1551" s="33"/>
      <c r="I1551" s="33"/>
      <c r="J1551" s="33"/>
    </row>
    <row r="1552" spans="1:10" s="34" customFormat="1">
      <c r="A1552" s="35"/>
      <c r="B1552" s="31">
        <v>435501</v>
      </c>
      <c r="C1552" s="29" t="s">
        <v>18</v>
      </c>
      <c r="D1552" s="30">
        <v>923271519</v>
      </c>
      <c r="E1552" s="31" t="str">
        <f>VLOOKUP(D1552,[2]Directorio!$B$1:$C$3903,2,0)</f>
        <v>Esenttia S.A</v>
      </c>
      <c r="F1552" s="32">
        <v>0</v>
      </c>
      <c r="G1552" s="32">
        <v>3842982093.3500004</v>
      </c>
      <c r="H1552" s="33"/>
      <c r="I1552" s="33"/>
      <c r="J1552" s="33"/>
    </row>
    <row r="1553" spans="1:10" s="34" customFormat="1">
      <c r="A1553" s="35"/>
      <c r="B1553" s="31">
        <v>435501</v>
      </c>
      <c r="C1553" s="29" t="str">
        <f>VLOOKUP(B1553,[1]PUC!$A$3:$B$3395,2,0)</f>
        <v>Primas emitidas</v>
      </c>
      <c r="D1553" s="30">
        <v>184405000</v>
      </c>
      <c r="E1553" s="31" t="str">
        <f>VLOOKUP(D1553,[2]Directorio!$B$1:$C$3903,2,0)</f>
        <v>E.S.E. Hospital San Juan de Dios - Titiribí</v>
      </c>
      <c r="F1553" s="32">
        <v>0</v>
      </c>
      <c r="G1553" s="32">
        <v>13411724.92</v>
      </c>
      <c r="H1553" s="33"/>
      <c r="I1553" s="33"/>
      <c r="J1553" s="33"/>
    </row>
    <row r="1554" spans="1:10" s="34" customFormat="1">
      <c r="A1554" s="35"/>
      <c r="B1554" s="31">
        <v>435501</v>
      </c>
      <c r="C1554" s="29" t="s">
        <v>18</v>
      </c>
      <c r="D1554" s="30">
        <v>226350001</v>
      </c>
      <c r="E1554" s="31" t="str">
        <f>VLOOKUP(D1554,[2]Directorio!$B$1:$C$3903,2,0)</f>
        <v>Instituto Municipal de Deportes de Villavicencio</v>
      </c>
      <c r="F1554" s="32">
        <v>0</v>
      </c>
      <c r="G1554" s="32">
        <v>25700259.620000001</v>
      </c>
      <c r="H1554" s="33"/>
      <c r="I1554" s="33"/>
      <c r="J1554" s="33"/>
    </row>
    <row r="1555" spans="1:10" s="34" customFormat="1">
      <c r="A1555" s="35"/>
      <c r="B1555" s="31">
        <v>435501</v>
      </c>
      <c r="C1555" s="29" t="s">
        <v>18</v>
      </c>
      <c r="D1555" s="30">
        <v>923273129</v>
      </c>
      <c r="E1555" s="31" t="str">
        <f>VLOOKUP(D1555,[2]Directorio!$B$1:$C$3903,2,0)</f>
        <v>Alianza Pública para el Desarrollo Integral</v>
      </c>
      <c r="F1555" s="32">
        <v>0</v>
      </c>
      <c r="G1555" s="32">
        <v>53509164.829999998</v>
      </c>
      <c r="H1555" s="33"/>
      <c r="I1555" s="33"/>
      <c r="J1555" s="33"/>
    </row>
    <row r="1556" spans="1:10" s="34" customFormat="1">
      <c r="A1556" s="35"/>
      <c r="B1556" s="31">
        <v>435501</v>
      </c>
      <c r="C1556" s="29" t="s">
        <v>18</v>
      </c>
      <c r="D1556" s="30">
        <v>923272722</v>
      </c>
      <c r="E1556" s="31" t="str">
        <f>VLOOKUP(D1556,[2]Directorio!$B$1:$C$3903,2,0)</f>
        <v>Fundación Universidad del Valle</v>
      </c>
      <c r="F1556" s="32">
        <v>0</v>
      </c>
      <c r="G1556" s="32">
        <v>172499828.74000001</v>
      </c>
      <c r="H1556" s="33"/>
      <c r="I1556" s="33"/>
      <c r="J1556" s="33"/>
    </row>
    <row r="1557" spans="1:10" s="34" customFormat="1">
      <c r="A1557" s="35"/>
      <c r="B1557" s="31">
        <v>435501</v>
      </c>
      <c r="C1557" s="29" t="s">
        <v>18</v>
      </c>
      <c r="D1557" s="30">
        <v>220254261</v>
      </c>
      <c r="E1557" s="31" t="str">
        <f>VLOOKUP(D1557,[2]Directorio!$B$1:$C$3903,2,0)</f>
        <v>E.S.E. Unidad Hospital Juan Luis Londoño de Zulia</v>
      </c>
      <c r="F1557" s="32">
        <v>0</v>
      </c>
      <c r="G1557" s="32">
        <v>10360185.739999998</v>
      </c>
      <c r="H1557" s="33"/>
      <c r="I1557" s="33"/>
      <c r="J1557" s="33"/>
    </row>
    <row r="1558" spans="1:10" s="34" customFormat="1">
      <c r="A1558" s="35"/>
      <c r="B1558" s="31">
        <v>435501</v>
      </c>
      <c r="C1558" s="29" t="s">
        <v>18</v>
      </c>
      <c r="D1558" s="30">
        <v>923271578</v>
      </c>
      <c r="E1558" s="31" t="str">
        <f>VLOOKUP(D1558,[2]Directorio!$B$1:$C$3903,2,0)</f>
        <v>E.S.P. Empresa de Generación y Promoción de Energía de Antioquia S.A.</v>
      </c>
      <c r="F1558" s="32">
        <v>0</v>
      </c>
      <c r="G1558" s="32">
        <v>13001920.530000001</v>
      </c>
      <c r="H1558" s="33"/>
      <c r="I1558" s="33"/>
      <c r="J1558" s="33"/>
    </row>
    <row r="1559" spans="1:10" s="34" customFormat="1">
      <c r="A1559" s="35"/>
      <c r="B1559" s="31">
        <v>435501</v>
      </c>
      <c r="C1559" s="29" t="s">
        <v>18</v>
      </c>
      <c r="D1559" s="30">
        <v>139052000</v>
      </c>
      <c r="E1559" s="31" t="str">
        <f>VLOOKUP(D1559,[2]Directorio!$B$1:$C$3903,2,0)</f>
        <v>Empresa de Tecnología, Imprenta y Comunicaciones de Nariño</v>
      </c>
      <c r="F1559" s="32">
        <v>0</v>
      </c>
      <c r="G1559" s="32">
        <v>2419189.8899999997</v>
      </c>
      <c r="H1559" s="33"/>
      <c r="I1559" s="33"/>
      <c r="J1559" s="33"/>
    </row>
    <row r="1560" spans="1:10" s="34" customFormat="1">
      <c r="A1560" s="35"/>
      <c r="B1560" s="31">
        <v>435501</v>
      </c>
      <c r="C1560" s="29" t="s">
        <v>18</v>
      </c>
      <c r="D1560" s="30">
        <v>211415114</v>
      </c>
      <c r="E1560" s="31" t="str">
        <f>VLOOKUP(D1560,[2]Directorio!$B$1:$C$3903,2,0)</f>
        <v>Busbanzá</v>
      </c>
      <c r="F1560" s="32">
        <v>0</v>
      </c>
      <c r="G1560" s="32">
        <v>12343363</v>
      </c>
      <c r="H1560" s="33"/>
      <c r="I1560" s="33"/>
      <c r="J1560" s="33"/>
    </row>
    <row r="1561" spans="1:10" s="34" customFormat="1">
      <c r="A1561" s="35"/>
      <c r="B1561" s="31">
        <v>435501</v>
      </c>
      <c r="C1561" s="29" t="s">
        <v>18</v>
      </c>
      <c r="D1561" s="30">
        <v>217327073</v>
      </c>
      <c r="E1561" s="31" t="str">
        <f>VLOOKUP(D1561,[2]Directorio!$B$1:$C$3903,2,0)</f>
        <v>Bagadó</v>
      </c>
      <c r="F1561" s="32">
        <v>0</v>
      </c>
      <c r="G1561" s="32">
        <v>4250000</v>
      </c>
      <c r="H1561" s="33"/>
      <c r="I1561" s="33"/>
      <c r="J1561" s="33"/>
    </row>
    <row r="1562" spans="1:10" s="34" customFormat="1">
      <c r="A1562" s="35"/>
      <c r="B1562" s="31">
        <v>435501</v>
      </c>
      <c r="C1562" s="29" t="s">
        <v>18</v>
      </c>
      <c r="D1562" s="30">
        <v>923272330</v>
      </c>
      <c r="E1562" s="31" t="str">
        <f>VLOOKUP(D1562,[2]Directorio!$B$1:$C$3903,2,0)</f>
        <v>E.S.P. Empresa de Acueducto, Alcantarillado y Aseo del Municipio de Dibulla S.A.</v>
      </c>
      <c r="F1562" s="32">
        <v>0</v>
      </c>
      <c r="G1562" s="32">
        <v>1117491.75</v>
      </c>
      <c r="H1562" s="33"/>
      <c r="I1562" s="33"/>
      <c r="J1562" s="33"/>
    </row>
    <row r="1563" spans="1:10" s="34" customFormat="1">
      <c r="A1563" s="35"/>
      <c r="B1563" s="31">
        <v>435501</v>
      </c>
      <c r="C1563" s="29" t="s">
        <v>18</v>
      </c>
      <c r="D1563" s="30">
        <v>211085010</v>
      </c>
      <c r="E1563" s="31" t="str">
        <f>VLOOKUP(D1563,[2]Directorio!$B$1:$C$3903,2,0)</f>
        <v>Aguazul</v>
      </c>
      <c r="F1563" s="32">
        <v>0</v>
      </c>
      <c r="G1563" s="32">
        <v>15886675.030000001</v>
      </c>
      <c r="H1563" s="33"/>
      <c r="I1563" s="33"/>
      <c r="J1563" s="33"/>
    </row>
    <row r="1564" spans="1:10" s="34" customFormat="1">
      <c r="A1564" s="35"/>
      <c r="B1564" s="31">
        <v>435501</v>
      </c>
      <c r="C1564" s="29" t="s">
        <v>18</v>
      </c>
      <c r="D1564" s="30">
        <v>923273318</v>
      </c>
      <c r="E1564" s="31" t="str">
        <f>VLOOKUP(D1564,[2]Directorio!$B$1:$C$3903,2,0)</f>
        <v>U.A.E. para la Gestión Catastral de Cundinamarca</v>
      </c>
      <c r="F1564" s="32">
        <v>0</v>
      </c>
      <c r="G1564" s="32">
        <v>33834887.129999995</v>
      </c>
      <c r="H1564" s="33"/>
      <c r="I1564" s="33"/>
      <c r="J1564" s="33"/>
    </row>
    <row r="1565" spans="1:10" s="34" customFormat="1">
      <c r="A1565" s="35"/>
      <c r="B1565" s="31">
        <v>435501</v>
      </c>
      <c r="C1565" s="29" t="s">
        <v>18</v>
      </c>
      <c r="D1565" s="30">
        <v>920300000</v>
      </c>
      <c r="E1565" s="31" t="str">
        <f>VLOOKUP(D1565,[2]Directorio!$B$1:$C$3903,2,0)</f>
        <v>U.A.E. Contaduría General de la Nación</v>
      </c>
      <c r="F1565" s="32">
        <v>0</v>
      </c>
      <c r="G1565" s="32">
        <v>965607</v>
      </c>
      <c r="H1565" s="33"/>
      <c r="I1565" s="33"/>
      <c r="J1565" s="33"/>
    </row>
    <row r="1566" spans="1:10" s="34" customFormat="1">
      <c r="A1566" s="35"/>
      <c r="B1566" s="31">
        <v>435501</v>
      </c>
      <c r="C1566" s="29" t="s">
        <v>18</v>
      </c>
      <c r="D1566" s="30">
        <v>219076890</v>
      </c>
      <c r="E1566" s="31" t="str">
        <f>VLOOKUP(D1566,[2]Directorio!$B$1:$C$3903,2,0)</f>
        <v>Yotoco</v>
      </c>
      <c r="F1566" s="32">
        <v>0</v>
      </c>
      <c r="G1566" s="32">
        <v>52823497.079999998</v>
      </c>
      <c r="H1566" s="33"/>
      <c r="I1566" s="33"/>
      <c r="J1566" s="33"/>
    </row>
    <row r="1567" spans="1:10" s="34" customFormat="1">
      <c r="A1567" s="35"/>
      <c r="B1567" s="31">
        <v>435501</v>
      </c>
      <c r="C1567" s="29" t="s">
        <v>18</v>
      </c>
      <c r="D1567" s="30">
        <v>214176041</v>
      </c>
      <c r="E1567" s="31" t="str">
        <f>VLOOKUP(D1567,[2]Directorio!$B$1:$C$3903,2,0)</f>
        <v>Ansermanuevo</v>
      </c>
      <c r="F1567" s="32">
        <v>0</v>
      </c>
      <c r="G1567" s="32">
        <v>57890841.960000001</v>
      </c>
      <c r="H1567" s="33"/>
      <c r="I1567" s="33"/>
      <c r="J1567" s="33"/>
    </row>
    <row r="1568" spans="1:10" s="34" customFormat="1">
      <c r="A1568" s="35"/>
      <c r="B1568" s="31">
        <v>435501</v>
      </c>
      <c r="C1568" s="29" t="s">
        <v>18</v>
      </c>
      <c r="D1568" s="30">
        <v>211923419</v>
      </c>
      <c r="E1568" s="31" t="str">
        <f>VLOOKUP(D1568,[2]Directorio!$B$1:$C$3903,2,0)</f>
        <v>Los Córdobas</v>
      </c>
      <c r="F1568" s="32">
        <v>0</v>
      </c>
      <c r="G1568" s="32">
        <v>18327125.210000001</v>
      </c>
      <c r="H1568" s="33"/>
      <c r="I1568" s="33"/>
      <c r="J1568" s="33"/>
    </row>
    <row r="1569" spans="1:10" s="34" customFormat="1">
      <c r="A1569" s="35"/>
      <c r="B1569" s="31">
        <v>435501</v>
      </c>
      <c r="C1569" s="29" t="s">
        <v>18</v>
      </c>
      <c r="D1569" s="30">
        <v>86800000</v>
      </c>
      <c r="E1569" s="31" t="str">
        <f>VLOOKUP(D1569,[2]Directorio!$B$1:$C$3903,2,0)</f>
        <v>E.S.P. Empresa de Servicios Públicos Domiciliarios de Aguazul</v>
      </c>
      <c r="F1569" s="32">
        <v>0</v>
      </c>
      <c r="G1569" s="32">
        <v>41877633.469999999</v>
      </c>
      <c r="H1569" s="33"/>
      <c r="I1569" s="33"/>
      <c r="J1569" s="33"/>
    </row>
    <row r="1570" spans="1:10" s="34" customFormat="1">
      <c r="A1570" s="35"/>
      <c r="B1570" s="31">
        <v>435501</v>
      </c>
      <c r="C1570" s="29" t="s">
        <v>18</v>
      </c>
      <c r="D1570" s="30">
        <v>263425430</v>
      </c>
      <c r="E1570" s="31" t="str">
        <f>VLOOKUP(D1570,[2]Directorio!$B$1:$C$3903,2,0)</f>
        <v>Instituto Municipal para el Deporte y la Recreación de Madrid</v>
      </c>
      <c r="F1570" s="32">
        <v>0</v>
      </c>
      <c r="G1570" s="32">
        <v>6202588.7700000005</v>
      </c>
      <c r="H1570" s="33"/>
      <c r="I1570" s="33"/>
      <c r="J1570" s="33"/>
    </row>
    <row r="1571" spans="1:10" s="34" customFormat="1">
      <c r="A1571" s="35"/>
      <c r="B1571" s="31">
        <v>435501</v>
      </c>
      <c r="C1571" s="29" t="s">
        <v>18</v>
      </c>
      <c r="D1571" s="30">
        <v>219925799</v>
      </c>
      <c r="E1571" s="31" t="str">
        <f>VLOOKUP(D1571,[2]Directorio!$B$1:$C$3903,2,0)</f>
        <v>Tenjo</v>
      </c>
      <c r="F1571" s="32">
        <v>0</v>
      </c>
      <c r="G1571" s="32">
        <v>24727374.950000003</v>
      </c>
      <c r="H1571" s="33"/>
      <c r="I1571" s="33"/>
      <c r="J1571" s="33"/>
    </row>
    <row r="1572" spans="1:10" s="34" customFormat="1">
      <c r="A1572" s="35"/>
      <c r="B1572" s="31">
        <v>435501</v>
      </c>
      <c r="C1572" s="29" t="s">
        <v>18</v>
      </c>
      <c r="D1572" s="30">
        <v>221525999</v>
      </c>
      <c r="E1572" s="31" t="str">
        <f>VLOOKUP(D1572,[2]Directorio!$B$1:$C$3903,2,0)</f>
        <v>Federación Colombiana de Municipios - Dirección Nacional - SIMIT</v>
      </c>
      <c r="F1572" s="32">
        <v>0</v>
      </c>
      <c r="G1572" s="32">
        <v>605748226</v>
      </c>
      <c r="H1572" s="33"/>
      <c r="I1572" s="33"/>
      <c r="J1572" s="33"/>
    </row>
    <row r="1573" spans="1:10" s="34" customFormat="1">
      <c r="A1573" s="35"/>
      <c r="B1573" s="31">
        <v>435501</v>
      </c>
      <c r="C1573" s="29" t="s">
        <v>18</v>
      </c>
      <c r="D1573" s="30">
        <v>151208000</v>
      </c>
      <c r="E1573" s="31" t="str">
        <f>VLOOKUP(D1573,[2]Directorio!$B$1:$C$3903,2,0)</f>
        <v>Gran Central de Abastos del Caribe S.A.</v>
      </c>
      <c r="F1573" s="32">
        <v>0</v>
      </c>
      <c r="G1573" s="32">
        <v>1459600</v>
      </c>
      <c r="H1573" s="33"/>
      <c r="I1573" s="33"/>
      <c r="J1573" s="33"/>
    </row>
    <row r="1574" spans="1:10" s="34" customFormat="1">
      <c r="A1574" s="35"/>
      <c r="B1574" s="31">
        <v>435501</v>
      </c>
      <c r="C1574" s="29" t="s">
        <v>18</v>
      </c>
      <c r="D1574" s="30">
        <v>263176869</v>
      </c>
      <c r="E1574" s="31" t="str">
        <f>VLOOKUP(D1574,[2]Directorio!$B$1:$C$3903,2,0)</f>
        <v>E.S.E. Hospital Materno Infantil - Vijes (Valle)</v>
      </c>
      <c r="F1574" s="32">
        <v>0</v>
      </c>
      <c r="G1574" s="32">
        <v>20404827.75</v>
      </c>
      <c r="H1574" s="33"/>
      <c r="I1574" s="33"/>
      <c r="J1574" s="33"/>
    </row>
    <row r="1575" spans="1:10" s="34" customFormat="1">
      <c r="A1575" s="35"/>
      <c r="B1575" s="31">
        <v>435501</v>
      </c>
      <c r="C1575" s="29" t="s">
        <v>18</v>
      </c>
      <c r="D1575" s="30">
        <v>213313433</v>
      </c>
      <c r="E1575" s="31" t="str">
        <f>VLOOKUP(D1575,[2]Directorio!$B$1:$C$3903,2,0)</f>
        <v>Mahates</v>
      </c>
      <c r="F1575" s="32">
        <v>0</v>
      </c>
      <c r="G1575" s="32">
        <v>4256733.6500000004</v>
      </c>
      <c r="H1575" s="33"/>
      <c r="I1575" s="33"/>
      <c r="J1575" s="33"/>
    </row>
    <row r="1576" spans="1:10" s="34" customFormat="1">
      <c r="A1576" s="35"/>
      <c r="B1576" s="31">
        <v>435501</v>
      </c>
      <c r="C1576" s="29" t="s">
        <v>18</v>
      </c>
      <c r="D1576" s="30">
        <v>87900000</v>
      </c>
      <c r="E1576" s="31" t="str">
        <f>VLOOKUP(D1576,[2]Directorio!$B$1:$C$3903,2,0)</f>
        <v>E.S.P. Empresa Municipal de Natagaima</v>
      </c>
      <c r="F1576" s="32">
        <v>0</v>
      </c>
      <c r="G1576" s="32">
        <v>16417671.380000001</v>
      </c>
      <c r="H1576" s="33"/>
      <c r="I1576" s="33"/>
      <c r="J1576" s="33"/>
    </row>
    <row r="1577" spans="1:10" s="34" customFormat="1">
      <c r="A1577" s="35"/>
      <c r="B1577" s="31">
        <v>435501</v>
      </c>
      <c r="C1577" s="29" t="s">
        <v>18</v>
      </c>
      <c r="D1577" s="30">
        <v>214705847</v>
      </c>
      <c r="E1577" s="31" t="str">
        <f>VLOOKUP(D1577,[2]Directorio!$B$1:$C$3903,2,0)</f>
        <v>Urrao</v>
      </c>
      <c r="F1577" s="32">
        <v>0</v>
      </c>
      <c r="G1577" s="32">
        <v>46536954.159999996</v>
      </c>
      <c r="H1577" s="33"/>
      <c r="I1577" s="33"/>
      <c r="J1577" s="33"/>
    </row>
    <row r="1578" spans="1:10" s="34" customFormat="1">
      <c r="A1578" s="35"/>
      <c r="B1578" s="31">
        <v>435501</v>
      </c>
      <c r="C1578" s="29" t="s">
        <v>18</v>
      </c>
      <c r="D1578" s="30">
        <v>121705000</v>
      </c>
      <c r="E1578" s="31" t="str">
        <f>VLOOKUP(D1578,[2]Directorio!$B$1:$C$3903,2,0)</f>
        <v>Tecnológico de Antioquia</v>
      </c>
      <c r="F1578" s="32">
        <v>0</v>
      </c>
      <c r="G1578" s="32">
        <v>117303551</v>
      </c>
      <c r="H1578" s="33"/>
      <c r="I1578" s="33"/>
      <c r="J1578" s="33"/>
    </row>
    <row r="1579" spans="1:10" s="34" customFormat="1">
      <c r="A1579" s="35"/>
      <c r="B1579" s="31">
        <v>435501</v>
      </c>
      <c r="C1579" s="29" t="s">
        <v>18</v>
      </c>
      <c r="D1579" s="30">
        <v>210023500</v>
      </c>
      <c r="E1579" s="31" t="str">
        <f>VLOOKUP(D1579,[2]Directorio!$B$1:$C$3903,2,0)</f>
        <v>Moñitos</v>
      </c>
      <c r="F1579" s="32">
        <v>0</v>
      </c>
      <c r="G1579" s="32">
        <v>7000000</v>
      </c>
      <c r="H1579" s="33"/>
      <c r="I1579" s="33"/>
      <c r="J1579" s="33"/>
    </row>
    <row r="1580" spans="1:10" s="34" customFormat="1">
      <c r="A1580" s="35"/>
      <c r="B1580" s="31">
        <v>435501</v>
      </c>
      <c r="C1580" s="29" t="s">
        <v>18</v>
      </c>
      <c r="D1580" s="30">
        <v>824376000</v>
      </c>
      <c r="E1580" s="31" t="str">
        <f>VLOOKUP(D1580,[2]Directorio!$B$1:$C$3903,2,0)</f>
        <v>Instituto de Educación Técnica Profesional de Roldanillo</v>
      </c>
      <c r="F1580" s="32">
        <v>0</v>
      </c>
      <c r="G1580" s="32">
        <v>12852504.109999999</v>
      </c>
      <c r="H1580" s="33"/>
      <c r="I1580" s="33"/>
      <c r="J1580" s="33"/>
    </row>
    <row r="1581" spans="1:10" s="34" customFormat="1">
      <c r="A1581" s="35"/>
      <c r="B1581" s="31">
        <v>435501</v>
      </c>
      <c r="C1581" s="29" t="s">
        <v>18</v>
      </c>
      <c r="D1581" s="30">
        <v>212585325</v>
      </c>
      <c r="E1581" s="31" t="str">
        <f>VLOOKUP(D1581,[2]Directorio!$B$1:$C$3903,2,0)</f>
        <v>San Luis de Palenque</v>
      </c>
      <c r="F1581" s="32">
        <v>0</v>
      </c>
      <c r="G1581" s="32">
        <v>16553000</v>
      </c>
      <c r="H1581" s="33"/>
      <c r="I1581" s="33"/>
      <c r="J1581" s="33"/>
    </row>
    <row r="1582" spans="1:10" s="34" customFormat="1">
      <c r="A1582" s="35"/>
      <c r="B1582" s="31">
        <v>435501</v>
      </c>
      <c r="C1582" s="29" t="s">
        <v>18</v>
      </c>
      <c r="D1582" s="30">
        <v>219844098</v>
      </c>
      <c r="E1582" s="31" t="str">
        <f>VLOOKUP(D1582,[2]Directorio!$B$1:$C$3903,2,0)</f>
        <v>Distracción</v>
      </c>
      <c r="F1582" s="32">
        <v>0</v>
      </c>
      <c r="G1582" s="32">
        <v>8999999.8200000003</v>
      </c>
      <c r="H1582" s="33"/>
      <c r="I1582" s="33"/>
      <c r="J1582" s="33"/>
    </row>
    <row r="1583" spans="1:10" s="34" customFormat="1">
      <c r="A1583" s="35"/>
      <c r="B1583" s="31">
        <v>435501</v>
      </c>
      <c r="C1583" s="29" t="s">
        <v>18</v>
      </c>
      <c r="D1583" s="30">
        <v>923273402</v>
      </c>
      <c r="E1583" s="31" t="str">
        <f>VLOOKUP(D1583,[2]Directorio!$B$1:$C$3903,2,0)</f>
        <v>Patrimonio Autónomo Fondo Empresarial</v>
      </c>
      <c r="F1583" s="32">
        <v>0</v>
      </c>
      <c r="G1583" s="32">
        <v>4117000</v>
      </c>
      <c r="H1583" s="33"/>
      <c r="I1583" s="33"/>
      <c r="J1583" s="33"/>
    </row>
    <row r="1584" spans="1:10" s="34" customFormat="1">
      <c r="A1584" s="35"/>
      <c r="B1584" s="31">
        <v>435501</v>
      </c>
      <c r="C1584" s="29" t="s">
        <v>18</v>
      </c>
      <c r="D1584" s="30">
        <v>270115491</v>
      </c>
      <c r="E1584" s="31" t="str">
        <f>VLOOKUP(D1584,[2]Directorio!$B$1:$C$3903,2,0)</f>
        <v>E.S.E. Salud Nobsa - Boyacá</v>
      </c>
      <c r="F1584" s="32">
        <v>0</v>
      </c>
      <c r="G1584" s="32">
        <v>2262000</v>
      </c>
      <c r="H1584" s="33"/>
      <c r="I1584" s="33"/>
      <c r="J1584" s="33"/>
    </row>
    <row r="1585" spans="1:10" s="34" customFormat="1">
      <c r="A1585" s="35"/>
      <c r="B1585" s="31">
        <v>435501</v>
      </c>
      <c r="C1585" s="29" t="s">
        <v>18</v>
      </c>
      <c r="D1585" s="30">
        <v>93500000</v>
      </c>
      <c r="E1585" s="31" t="str">
        <f>VLOOKUP(D1585,[2]Directorio!$B$1:$C$3903,2,0)</f>
        <v>Empresa Social del Estado Centro de Salud Santa Rita de Casia</v>
      </c>
      <c r="F1585" s="32">
        <v>0</v>
      </c>
      <c r="G1585" s="32">
        <v>682100</v>
      </c>
      <c r="H1585" s="33"/>
      <c r="I1585" s="33"/>
      <c r="J1585" s="33"/>
    </row>
    <row r="1586" spans="1:10" s="34" customFormat="1">
      <c r="A1586" s="35"/>
      <c r="B1586" s="31">
        <v>435501</v>
      </c>
      <c r="C1586" s="29" t="s">
        <v>18</v>
      </c>
      <c r="D1586" s="30">
        <v>216715667</v>
      </c>
      <c r="E1586" s="31" t="str">
        <f>VLOOKUP(D1586,[2]Directorio!$B$1:$C$3903,2,0)</f>
        <v>San Luis de Gaceno</v>
      </c>
      <c r="F1586" s="32">
        <v>0</v>
      </c>
      <c r="G1586" s="32">
        <v>54047139.919999994</v>
      </c>
      <c r="H1586" s="33"/>
      <c r="I1586" s="33"/>
      <c r="J1586" s="33"/>
    </row>
    <row r="1587" spans="1:10" s="34" customFormat="1">
      <c r="A1587" s="35"/>
      <c r="B1587" s="31">
        <v>435501</v>
      </c>
      <c r="C1587" s="29" t="s">
        <v>18</v>
      </c>
      <c r="D1587" s="30">
        <v>923273387</v>
      </c>
      <c r="E1587" s="31" t="str">
        <f>VLOOKUP(D1587,[2]Directorio!$B$1:$C$3903,2,0)</f>
        <v>E.S.E. Universitaria del Atlántico</v>
      </c>
      <c r="F1587" s="32">
        <v>0</v>
      </c>
      <c r="G1587" s="32">
        <v>417520652.94</v>
      </c>
      <c r="H1587" s="33"/>
      <c r="I1587" s="33"/>
      <c r="J1587" s="33"/>
    </row>
    <row r="1588" spans="1:10" s="34" customFormat="1">
      <c r="A1588" s="35"/>
      <c r="B1588" s="31">
        <v>435501</v>
      </c>
      <c r="C1588" s="29" t="s">
        <v>18</v>
      </c>
      <c r="D1588" s="30">
        <v>217263272</v>
      </c>
      <c r="E1588" s="31" t="str">
        <f>VLOOKUP(D1588,[2]Directorio!$B$1:$C$3903,2,0)</f>
        <v>Filandia</v>
      </c>
      <c r="F1588" s="32">
        <v>0</v>
      </c>
      <c r="G1588" s="32">
        <v>86569843.019999981</v>
      </c>
      <c r="H1588" s="33"/>
      <c r="I1588" s="33"/>
      <c r="J1588" s="33"/>
    </row>
    <row r="1589" spans="1:10" s="34" customFormat="1">
      <c r="A1589" s="35"/>
      <c r="B1589" s="31">
        <v>435501</v>
      </c>
      <c r="C1589" s="29" t="s">
        <v>18</v>
      </c>
      <c r="D1589" s="30">
        <v>268720770</v>
      </c>
      <c r="E1589" s="31" t="str">
        <f>VLOOKUP(D1589,[2]Directorio!$B$1:$C$3903,2,0)</f>
        <v>E.S.E. Hospital de San Martín</v>
      </c>
      <c r="F1589" s="32">
        <v>0</v>
      </c>
      <c r="G1589" s="32">
        <v>26166429.98</v>
      </c>
      <c r="H1589" s="33"/>
      <c r="I1589" s="33"/>
      <c r="J1589" s="33"/>
    </row>
    <row r="1590" spans="1:10" s="34" customFormat="1">
      <c r="A1590" s="35"/>
      <c r="B1590" s="31">
        <v>435501</v>
      </c>
      <c r="C1590" s="29" t="s">
        <v>18</v>
      </c>
      <c r="D1590" s="30">
        <v>923271193</v>
      </c>
      <c r="E1590" s="31" t="str">
        <f>VLOOKUP(D1590,[2]Directorio!$B$1:$C$3903,2,0)</f>
        <v>Instituto Municipal de Cultura de Yumbo</v>
      </c>
      <c r="F1590" s="32">
        <v>0</v>
      </c>
      <c r="G1590" s="32">
        <v>7904689.9199999999</v>
      </c>
      <c r="H1590" s="33"/>
      <c r="I1590" s="33"/>
      <c r="J1590" s="33"/>
    </row>
    <row r="1591" spans="1:10" s="34" customFormat="1">
      <c r="A1591" s="35"/>
      <c r="B1591" s="31">
        <v>435501</v>
      </c>
      <c r="C1591" s="29" t="s">
        <v>18</v>
      </c>
      <c r="D1591" s="30">
        <v>216813268</v>
      </c>
      <c r="E1591" s="31" t="str">
        <f>VLOOKUP(D1591,[2]Directorio!$B$1:$C$3903,2,0)</f>
        <v>El Peñón - Bolívar</v>
      </c>
      <c r="F1591" s="32">
        <v>0</v>
      </c>
      <c r="G1591" s="32">
        <v>14795000</v>
      </c>
      <c r="H1591" s="33"/>
      <c r="I1591" s="33"/>
      <c r="J1591" s="33"/>
    </row>
    <row r="1592" spans="1:10" s="34" customFormat="1">
      <c r="A1592" s="35"/>
      <c r="B1592" s="31">
        <v>435501</v>
      </c>
      <c r="C1592" s="29" t="s">
        <v>18</v>
      </c>
      <c r="D1592" s="30">
        <v>128854000</v>
      </c>
      <c r="E1592" s="31" t="str">
        <f>VLOOKUP(D1592,[2]Directorio!$B$1:$C$3903,2,0)</f>
        <v>E.S.E. Hospital Erasmo Meoz</v>
      </c>
      <c r="F1592" s="32">
        <v>0</v>
      </c>
      <c r="G1592" s="32">
        <v>3821560</v>
      </c>
      <c r="H1592" s="33"/>
      <c r="I1592" s="33"/>
      <c r="J1592" s="33"/>
    </row>
    <row r="1593" spans="1:10" s="34" customFormat="1">
      <c r="A1593" s="35"/>
      <c r="B1593" s="31">
        <v>435501</v>
      </c>
      <c r="C1593" s="29" t="s">
        <v>18</v>
      </c>
      <c r="D1593" s="30">
        <v>923272939</v>
      </c>
      <c r="E1593" s="31" t="str">
        <f>VLOOKUP(D1593,[2]Directorio!$B$1:$C$3903,2,0)</f>
        <v>Corporación Hospital San Juan de Dios - Uniremington, Santa Rosa de Osos</v>
      </c>
      <c r="F1593" s="32">
        <v>0</v>
      </c>
      <c r="G1593" s="32">
        <v>5523360</v>
      </c>
      <c r="H1593" s="33"/>
      <c r="I1593" s="33"/>
      <c r="J1593" s="33"/>
    </row>
    <row r="1594" spans="1:10" s="34" customFormat="1">
      <c r="A1594" s="35"/>
      <c r="B1594" s="31">
        <v>435501</v>
      </c>
      <c r="C1594" s="29" t="s">
        <v>18</v>
      </c>
      <c r="D1594" s="30">
        <v>162441000</v>
      </c>
      <c r="E1594" s="31" t="str">
        <f>VLOOKUP(D1594,[2]Directorio!$B$1:$C$3903,2,0)</f>
        <v>Instituto Financiero del Huila</v>
      </c>
      <c r="F1594" s="32">
        <v>0</v>
      </c>
      <c r="G1594" s="32">
        <v>19982995.57</v>
      </c>
      <c r="H1594" s="33"/>
      <c r="I1594" s="33"/>
      <c r="J1594" s="33"/>
    </row>
    <row r="1595" spans="1:10" s="34" customFormat="1">
      <c r="A1595" s="35"/>
      <c r="B1595" s="31">
        <v>435501</v>
      </c>
      <c r="C1595" s="29" t="s">
        <v>18</v>
      </c>
      <c r="D1595" s="30">
        <v>218052480</v>
      </c>
      <c r="E1595" s="31" t="str">
        <f>VLOOKUP(D1595,[2]Directorio!$B$1:$C$3903,2,0)</f>
        <v>Nariño - Nariño</v>
      </c>
      <c r="F1595" s="32">
        <v>0</v>
      </c>
      <c r="G1595" s="32">
        <v>600000</v>
      </c>
      <c r="H1595" s="33"/>
      <c r="I1595" s="33"/>
      <c r="J1595" s="33"/>
    </row>
    <row r="1596" spans="1:10" s="34" customFormat="1">
      <c r="A1596" s="35"/>
      <c r="B1596" s="31">
        <v>435501</v>
      </c>
      <c r="C1596" s="29" t="s">
        <v>18</v>
      </c>
      <c r="D1596" s="30">
        <v>124566000</v>
      </c>
      <c r="E1596" s="31" t="str">
        <f>VLOOKUP(D1596,[2]Directorio!$B$1:$C$3903,2,0)</f>
        <v>E.S.E. Hospital San José - La Celia</v>
      </c>
      <c r="F1596" s="32">
        <v>0</v>
      </c>
      <c r="G1596" s="32">
        <v>26505437.510000002</v>
      </c>
      <c r="H1596" s="33"/>
      <c r="I1596" s="33"/>
      <c r="J1596" s="33"/>
    </row>
    <row r="1597" spans="1:10" s="34" customFormat="1">
      <c r="A1597" s="35"/>
      <c r="B1597" s="31">
        <v>435501</v>
      </c>
      <c r="C1597" s="29" t="s">
        <v>18</v>
      </c>
      <c r="D1597" s="30">
        <v>211305113</v>
      </c>
      <c r="E1597" s="31" t="str">
        <f>VLOOKUP(D1597,[2]Directorio!$B$1:$C$3903,2,0)</f>
        <v>Buriticá</v>
      </c>
      <c r="F1597" s="32">
        <v>0</v>
      </c>
      <c r="G1597" s="32">
        <v>729800</v>
      </c>
      <c r="H1597" s="33"/>
      <c r="I1597" s="33"/>
      <c r="J1597" s="33"/>
    </row>
    <row r="1598" spans="1:10" s="34" customFormat="1">
      <c r="A1598" s="35"/>
      <c r="B1598" s="31">
        <v>435501</v>
      </c>
      <c r="C1598" s="29" t="s">
        <v>18</v>
      </c>
      <c r="D1598" s="30">
        <v>923270980</v>
      </c>
      <c r="E1598" s="31" t="str">
        <f>VLOOKUP(D1598,[2]Directorio!$B$1:$C$3903,2,0)</f>
        <v>E.S.E. Suroriente - La Vega</v>
      </c>
      <c r="F1598" s="32">
        <v>0</v>
      </c>
      <c r="G1598" s="32">
        <v>186339533.42999998</v>
      </c>
      <c r="H1598" s="33"/>
      <c r="I1598" s="33"/>
      <c r="J1598" s="33"/>
    </row>
    <row r="1599" spans="1:10" s="34" customFormat="1">
      <c r="A1599" s="35"/>
      <c r="B1599" s="31">
        <v>435501</v>
      </c>
      <c r="C1599" s="29" t="s">
        <v>18</v>
      </c>
      <c r="D1599" s="30">
        <v>129627000</v>
      </c>
      <c r="E1599" s="31" t="str">
        <f>VLOOKUP(D1599,[2]Directorio!$B$1:$C$3903,2,0)</f>
        <v>E.S.E. Hospital San José - Condoto</v>
      </c>
      <c r="F1599" s="32">
        <v>0</v>
      </c>
      <c r="G1599" s="32">
        <v>6307440.0099999998</v>
      </c>
      <c r="H1599" s="33"/>
      <c r="I1599" s="33"/>
      <c r="J1599" s="33"/>
    </row>
    <row r="1600" spans="1:10" s="34" customFormat="1">
      <c r="A1600" s="35"/>
      <c r="B1600" s="31">
        <v>435501</v>
      </c>
      <c r="C1600" s="29" t="s">
        <v>18</v>
      </c>
      <c r="D1600" s="30">
        <v>270115820</v>
      </c>
      <c r="E1600" s="31" t="str">
        <f>VLOOKUP(D1600,[2]Directorio!$B$1:$C$3903,2,0)</f>
        <v>E.S.E. Centro de Salud San Judas Tadeo</v>
      </c>
      <c r="F1600" s="32">
        <v>0</v>
      </c>
      <c r="G1600" s="32">
        <v>4484300</v>
      </c>
      <c r="H1600" s="33"/>
      <c r="I1600" s="33"/>
      <c r="J1600" s="33"/>
    </row>
    <row r="1601" spans="1:10" s="34" customFormat="1">
      <c r="A1601" s="35"/>
      <c r="B1601" s="31">
        <v>435501</v>
      </c>
      <c r="C1601" s="29" t="s">
        <v>18</v>
      </c>
      <c r="D1601" s="30">
        <v>923272080</v>
      </c>
      <c r="E1601" s="31" t="str">
        <f>VLOOKUP(D1601,[2]Directorio!$B$1:$C$3903,2,0)</f>
        <v>E.S.P. Empresa Departamental de Servicios Públicos de Boyacá</v>
      </c>
      <c r="F1601" s="32">
        <v>0</v>
      </c>
      <c r="G1601" s="32">
        <v>13495557.080000002</v>
      </c>
      <c r="H1601" s="33"/>
      <c r="I1601" s="33"/>
      <c r="J1601" s="33"/>
    </row>
    <row r="1602" spans="1:10" s="34" customFormat="1">
      <c r="A1602" s="35"/>
      <c r="B1602" s="31">
        <v>435501</v>
      </c>
      <c r="C1602" s="29" t="s">
        <v>18</v>
      </c>
      <c r="D1602" s="30">
        <v>91900000</v>
      </c>
      <c r="E1602" s="31" t="str">
        <f>VLOOKUP(D1602,[2]Directorio!$B$1:$C$3903,2,0)</f>
        <v>E.S.E. Santiago de Tunja</v>
      </c>
      <c r="F1602" s="32">
        <v>0</v>
      </c>
      <c r="G1602" s="32">
        <v>129270699.62000002</v>
      </c>
      <c r="H1602" s="33"/>
      <c r="I1602" s="33"/>
      <c r="J1602" s="33"/>
    </row>
    <row r="1603" spans="1:10" s="34" customFormat="1">
      <c r="A1603" s="35"/>
      <c r="B1603" s="31">
        <v>435501</v>
      </c>
      <c r="C1603" s="29" t="s">
        <v>18</v>
      </c>
      <c r="D1603" s="30">
        <v>212515425</v>
      </c>
      <c r="E1603" s="31" t="str">
        <f>VLOOKUP(D1603,[2]Directorio!$B$1:$C$3903,2,0)</f>
        <v>Macanal</v>
      </c>
      <c r="F1603" s="32">
        <v>0</v>
      </c>
      <c r="G1603" s="32">
        <v>54070421.18</v>
      </c>
      <c r="H1603" s="33"/>
      <c r="I1603" s="33"/>
      <c r="J1603" s="33"/>
    </row>
    <row r="1604" spans="1:10" s="34" customFormat="1">
      <c r="A1604" s="35"/>
      <c r="B1604" s="31">
        <v>435501</v>
      </c>
      <c r="C1604" s="29" t="s">
        <v>18</v>
      </c>
      <c r="D1604" s="30">
        <v>923273101</v>
      </c>
      <c r="E1604" s="31" t="str">
        <f>VLOOKUP(D1604,[2]Directorio!$B$1:$C$3903,2,0)</f>
        <v>Contraloría Municipal de Villavicencio</v>
      </c>
      <c r="F1604" s="32">
        <v>0</v>
      </c>
      <c r="G1604" s="32">
        <v>11794232.369999997</v>
      </c>
      <c r="H1604" s="33"/>
      <c r="I1604" s="33"/>
      <c r="J1604" s="33"/>
    </row>
    <row r="1605" spans="1:10" s="34" customFormat="1">
      <c r="A1605" s="35"/>
      <c r="B1605" s="31">
        <v>435501</v>
      </c>
      <c r="C1605" s="29" t="s">
        <v>18</v>
      </c>
      <c r="D1605" s="30">
        <v>63100000</v>
      </c>
      <c r="E1605" s="31" t="str">
        <f>VLOOKUP(D1605,[2]Directorio!$B$1:$C$3903,2,0)</f>
        <v>E.S.P. Transelca S.A.</v>
      </c>
      <c r="F1605" s="32">
        <v>0</v>
      </c>
      <c r="G1605" s="32">
        <v>23074377.249999996</v>
      </c>
      <c r="H1605" s="33"/>
      <c r="I1605" s="33"/>
      <c r="J1605" s="33"/>
    </row>
    <row r="1606" spans="1:10" s="34" customFormat="1">
      <c r="A1606" s="35"/>
      <c r="B1606" s="31">
        <v>435501</v>
      </c>
      <c r="C1606" s="29" t="s">
        <v>18</v>
      </c>
      <c r="D1606" s="30">
        <v>225711001</v>
      </c>
      <c r="E1606" s="31" t="str">
        <f>VLOOKUP(D1606,[2]Directorio!$B$1:$C$3903,2,0)</f>
        <v>Instituto Distrital de Gestión de Riesgos y Cambio Climático</v>
      </c>
      <c r="F1606" s="32">
        <v>0</v>
      </c>
      <c r="G1606" s="32">
        <v>9825979</v>
      </c>
      <c r="H1606" s="33"/>
      <c r="I1606" s="33"/>
      <c r="J1606" s="33"/>
    </row>
    <row r="1607" spans="1:10" s="34" customFormat="1">
      <c r="A1607" s="35"/>
      <c r="B1607" s="31">
        <v>435501</v>
      </c>
      <c r="C1607" s="29" t="s">
        <v>18</v>
      </c>
      <c r="D1607" s="30">
        <v>923272550</v>
      </c>
      <c r="E1607" s="31" t="str">
        <f>VLOOKUP(D1607,[2]Directorio!$B$1:$C$3903,2,0)</f>
        <v>Agencia para la Gestión del Paisaje, Patrimonio y Alianzas Público Privadas</v>
      </c>
      <c r="F1607" s="32">
        <v>0</v>
      </c>
      <c r="G1607" s="32">
        <v>508256</v>
      </c>
      <c r="H1607" s="33"/>
      <c r="I1607" s="33"/>
      <c r="J1607" s="33"/>
    </row>
    <row r="1608" spans="1:10" s="34" customFormat="1">
      <c r="A1608" s="35"/>
      <c r="B1608" s="31">
        <v>435501</v>
      </c>
      <c r="C1608" s="29" t="s">
        <v>18</v>
      </c>
      <c r="D1608" s="30">
        <v>923271648</v>
      </c>
      <c r="E1608" s="31" t="str">
        <f>VLOOKUP(D1608,[2]Directorio!$B$1:$C$3903,2,0)</f>
        <v>Instituto de Infraestructura y Concesiones de Cundinamarca</v>
      </c>
      <c r="F1608" s="32">
        <v>0</v>
      </c>
      <c r="G1608" s="32">
        <v>16849100</v>
      </c>
      <c r="H1608" s="33"/>
      <c r="I1608" s="33"/>
      <c r="J1608" s="33"/>
    </row>
    <row r="1609" spans="1:10" s="34" customFormat="1">
      <c r="A1609" s="35"/>
      <c r="B1609" s="31">
        <v>435501</v>
      </c>
      <c r="C1609" s="29" t="s">
        <v>18</v>
      </c>
      <c r="D1609" s="30">
        <v>923272131</v>
      </c>
      <c r="E1609" s="31" t="str">
        <f>VLOOKUP(D1609,[2]Directorio!$B$1:$C$3903,2,0)</f>
        <v>Instituto Colombiano para la Evaluación de la Educación</v>
      </c>
      <c r="F1609" s="32">
        <v>0</v>
      </c>
      <c r="G1609" s="32">
        <v>2780821</v>
      </c>
      <c r="H1609" s="33"/>
      <c r="I1609" s="33"/>
      <c r="J1609" s="33"/>
    </row>
    <row r="1610" spans="1:10" s="34" customFormat="1">
      <c r="A1610" s="35"/>
      <c r="B1610" s="31">
        <v>435501</v>
      </c>
      <c r="C1610" s="29" t="s">
        <v>18</v>
      </c>
      <c r="D1610" s="30">
        <v>230176122</v>
      </c>
      <c r="E1610" s="31" t="str">
        <f>VLOOKUP(D1610,[2]Directorio!$B$1:$C$3903,2,0)</f>
        <v>E.S.P. Empresas Varias de Caicedonia</v>
      </c>
      <c r="F1610" s="32">
        <v>0</v>
      </c>
      <c r="G1610" s="32">
        <v>12611569.130000001</v>
      </c>
      <c r="H1610" s="33"/>
      <c r="I1610" s="33"/>
      <c r="J1610" s="33"/>
    </row>
    <row r="1611" spans="1:10" s="34" customFormat="1">
      <c r="A1611" s="35"/>
      <c r="B1611" s="31">
        <v>435501</v>
      </c>
      <c r="C1611" s="29" t="s">
        <v>18</v>
      </c>
      <c r="D1611" s="30">
        <v>212276622</v>
      </c>
      <c r="E1611" s="31" t="str">
        <f>VLOOKUP(D1611,[2]Directorio!$B$1:$C$3903,2,0)</f>
        <v>Roldanillo</v>
      </c>
      <c r="F1611" s="32">
        <v>0</v>
      </c>
      <c r="G1611" s="32">
        <v>38460670.95000001</v>
      </c>
      <c r="H1611" s="33"/>
      <c r="I1611" s="33"/>
      <c r="J1611" s="33"/>
    </row>
    <row r="1612" spans="1:10" s="34" customFormat="1">
      <c r="A1612" s="35"/>
      <c r="B1612" s="31">
        <v>435501</v>
      </c>
      <c r="C1612" s="29" t="s">
        <v>18</v>
      </c>
      <c r="D1612" s="30">
        <v>217154871</v>
      </c>
      <c r="E1612" s="31" t="str">
        <f>VLOOKUP(D1612,[2]Directorio!$B$1:$C$3903,2,0)</f>
        <v>Villacaro</v>
      </c>
      <c r="F1612" s="32">
        <v>0</v>
      </c>
      <c r="G1612" s="32">
        <v>1928500</v>
      </c>
      <c r="H1612" s="33"/>
      <c r="I1612" s="33"/>
      <c r="J1612" s="33"/>
    </row>
    <row r="1613" spans="1:10" s="34" customFormat="1">
      <c r="A1613" s="35"/>
      <c r="B1613" s="31">
        <v>435501</v>
      </c>
      <c r="C1613" s="29" t="s">
        <v>18</v>
      </c>
      <c r="D1613" s="30">
        <v>262273525</v>
      </c>
      <c r="E1613" s="31" t="str">
        <f>VLOOKUP(D1613,[2]Directorio!$B$1:$C$3903,2,0)</f>
        <v>E.S.E. Centro de Salud Ricardo Acosta - Palocabildo</v>
      </c>
      <c r="F1613" s="32">
        <v>0</v>
      </c>
      <c r="G1613" s="32">
        <v>32293083.229999997</v>
      </c>
      <c r="H1613" s="33"/>
      <c r="I1613" s="33"/>
      <c r="J1613" s="33"/>
    </row>
    <row r="1614" spans="1:10" s="34" customFormat="1">
      <c r="A1614" s="35"/>
      <c r="B1614" s="31">
        <v>435501</v>
      </c>
      <c r="C1614" s="29" t="s">
        <v>18</v>
      </c>
      <c r="D1614" s="30">
        <v>217073870</v>
      </c>
      <c r="E1614" s="31" t="str">
        <f>VLOOKUP(D1614,[2]Directorio!$B$1:$C$3903,2,0)</f>
        <v>Villahermosa</v>
      </c>
      <c r="F1614" s="32">
        <v>0</v>
      </c>
      <c r="G1614" s="32">
        <v>69691243.979999989</v>
      </c>
      <c r="H1614" s="33"/>
      <c r="I1614" s="33"/>
      <c r="J1614" s="33"/>
    </row>
    <row r="1615" spans="1:10" s="34" customFormat="1">
      <c r="A1615" s="35"/>
      <c r="B1615" s="31">
        <v>435501</v>
      </c>
      <c r="C1615" s="29" t="s">
        <v>18</v>
      </c>
      <c r="D1615" s="30">
        <v>185305000</v>
      </c>
      <c r="E1615" s="31" t="str">
        <f>VLOOKUP(D1615,[2]Directorio!$B$1:$C$3903,2,0)</f>
        <v>E.S.E. Hospital Atrato Medio Antioqueño - Vigía del Fuerte</v>
      </c>
      <c r="F1615" s="32">
        <v>0</v>
      </c>
      <c r="G1615" s="32">
        <v>46676524.659999996</v>
      </c>
      <c r="H1615" s="33"/>
      <c r="I1615" s="33"/>
      <c r="J1615" s="33"/>
    </row>
    <row r="1616" spans="1:10" s="34" customFormat="1">
      <c r="A1616" s="35"/>
      <c r="B1616" s="31">
        <v>435501</v>
      </c>
      <c r="C1616" s="29" t="s">
        <v>18</v>
      </c>
      <c r="D1616" s="30">
        <v>923273340</v>
      </c>
      <c r="E1616" s="31" t="str">
        <f>VLOOKUP(D1616,[2]Directorio!$B$1:$C$3903,2,0)</f>
        <v>Región Administrativa y de Planificación de la Amazonía RAP - Amazonía</v>
      </c>
      <c r="F1616" s="32">
        <v>0</v>
      </c>
      <c r="G1616" s="32">
        <v>3364485.1799999997</v>
      </c>
      <c r="H1616" s="33"/>
      <c r="I1616" s="33"/>
      <c r="J1616" s="33"/>
    </row>
    <row r="1617" spans="1:10" s="34" customFormat="1">
      <c r="A1617" s="35"/>
      <c r="B1617" s="31">
        <v>435501</v>
      </c>
      <c r="C1617" s="29" t="s">
        <v>18</v>
      </c>
      <c r="D1617" s="30">
        <v>125541000</v>
      </c>
      <c r="E1617" s="31" t="str">
        <f>VLOOKUP(D1617,[2]Directorio!$B$1:$C$3903,2,0)</f>
        <v>E.S.E. Hospital Arsenio Repizo Vanegas - San Agustín</v>
      </c>
      <c r="F1617" s="32">
        <v>0</v>
      </c>
      <c r="G1617" s="32">
        <v>59575845.059999995</v>
      </c>
      <c r="H1617" s="33"/>
      <c r="I1617" s="33"/>
      <c r="J1617" s="33"/>
    </row>
    <row r="1618" spans="1:10" s="34" customFormat="1">
      <c r="A1618" s="35"/>
      <c r="B1618" s="31">
        <v>435501</v>
      </c>
      <c r="C1618" s="29" t="s">
        <v>18</v>
      </c>
      <c r="D1618" s="30">
        <v>923273061</v>
      </c>
      <c r="E1618" s="31" t="str">
        <f>VLOOKUP(D1618,[2]Directorio!$B$1:$C$3903,2,0)</f>
        <v>Contraloría Municipal de Pasto</v>
      </c>
      <c r="F1618" s="32">
        <v>0</v>
      </c>
      <c r="G1618" s="32">
        <v>5003147.8400000017</v>
      </c>
      <c r="H1618" s="33"/>
      <c r="I1618" s="33"/>
      <c r="J1618" s="33"/>
    </row>
    <row r="1619" spans="1:10" s="34" customFormat="1">
      <c r="A1619" s="35"/>
      <c r="B1619" s="31">
        <v>435501</v>
      </c>
      <c r="C1619" s="29" t="s">
        <v>18</v>
      </c>
      <c r="D1619" s="30">
        <v>260127787</v>
      </c>
      <c r="E1619" s="31" t="str">
        <f>VLOOKUP(D1619,[2]Directorio!$B$1:$C$3903,2,0)</f>
        <v>E.S.E. Hospital San José de Tadó</v>
      </c>
      <c r="F1619" s="32">
        <v>0</v>
      </c>
      <c r="G1619" s="32">
        <v>5306000</v>
      </c>
      <c r="H1619" s="33"/>
      <c r="I1619" s="33"/>
      <c r="J1619" s="33"/>
    </row>
    <row r="1620" spans="1:10" s="34" customFormat="1">
      <c r="A1620" s="35"/>
      <c r="B1620" s="31">
        <v>435501</v>
      </c>
      <c r="C1620" s="29" t="s">
        <v>18</v>
      </c>
      <c r="D1620" s="30">
        <v>89800000</v>
      </c>
      <c r="E1620" s="31" t="str">
        <f>VLOOKUP(D1620,[2]Directorio!$B$1:$C$3903,2,0)</f>
        <v>E.S.E. Centro de Salud - Ventaquemada</v>
      </c>
      <c r="F1620" s="32">
        <v>0</v>
      </c>
      <c r="G1620" s="32">
        <v>29897777.070000008</v>
      </c>
      <c r="H1620" s="33"/>
      <c r="I1620" s="33"/>
      <c r="J1620" s="33"/>
    </row>
    <row r="1621" spans="1:10" s="34" customFormat="1">
      <c r="A1621" s="35"/>
      <c r="B1621" s="31">
        <v>435501</v>
      </c>
      <c r="C1621" s="29" t="s">
        <v>18</v>
      </c>
      <c r="D1621" s="30">
        <v>216215162</v>
      </c>
      <c r="E1621" s="31" t="str">
        <f>VLOOKUP(D1621,[2]Directorio!$B$1:$C$3903,2,0)</f>
        <v>Cerinza</v>
      </c>
      <c r="F1621" s="32">
        <v>0</v>
      </c>
      <c r="G1621" s="32">
        <v>1800000</v>
      </c>
      <c r="H1621" s="33"/>
      <c r="I1621" s="33"/>
      <c r="J1621" s="33"/>
    </row>
    <row r="1622" spans="1:10" s="34" customFormat="1">
      <c r="A1622" s="35"/>
      <c r="B1622" s="31">
        <v>435501</v>
      </c>
      <c r="C1622" s="29" t="s">
        <v>18</v>
      </c>
      <c r="D1622" s="30">
        <v>220115806</v>
      </c>
      <c r="E1622" s="31" t="str">
        <f>VLOOKUP(D1622,[2]Directorio!$B$1:$C$3903,2,0)</f>
        <v>Fondo de Vivienda Obrera - Tibasosa</v>
      </c>
      <c r="F1622" s="32">
        <v>0</v>
      </c>
      <c r="G1622" s="32">
        <v>1610000</v>
      </c>
      <c r="H1622" s="33"/>
      <c r="I1622" s="33"/>
      <c r="J1622" s="33"/>
    </row>
    <row r="1623" spans="1:10" s="34" customFormat="1">
      <c r="A1623" s="35"/>
      <c r="B1623" s="31">
        <v>435501</v>
      </c>
      <c r="C1623" s="29" t="s">
        <v>18</v>
      </c>
      <c r="D1623" s="30">
        <v>210615106</v>
      </c>
      <c r="E1623" s="31" t="str">
        <f>VLOOKUP(D1623,[2]Directorio!$B$1:$C$3903,2,0)</f>
        <v>Briceño - Boyacá</v>
      </c>
      <c r="F1623" s="32">
        <v>0</v>
      </c>
      <c r="G1623" s="32">
        <v>16296035.640000001</v>
      </c>
      <c r="H1623" s="33"/>
      <c r="I1623" s="33"/>
      <c r="J1623" s="33"/>
    </row>
    <row r="1624" spans="1:10" s="34" customFormat="1">
      <c r="A1624" s="35"/>
      <c r="B1624" s="31">
        <v>435501</v>
      </c>
      <c r="C1624" s="29" t="s">
        <v>18</v>
      </c>
      <c r="D1624" s="30">
        <v>211615816</v>
      </c>
      <c r="E1624" s="31" t="str">
        <f>VLOOKUP(D1624,[2]Directorio!$B$1:$C$3903,2,0)</f>
        <v>Togüí</v>
      </c>
      <c r="F1624" s="32">
        <v>0</v>
      </c>
      <c r="G1624" s="32">
        <v>1340000</v>
      </c>
      <c r="H1624" s="33"/>
      <c r="I1624" s="33"/>
      <c r="J1624" s="33"/>
    </row>
    <row r="1625" spans="1:10" s="34" customFormat="1">
      <c r="A1625" s="35"/>
      <c r="B1625" s="31">
        <v>435501</v>
      </c>
      <c r="C1625" s="29" t="s">
        <v>18</v>
      </c>
      <c r="D1625" s="30">
        <v>123415000</v>
      </c>
      <c r="E1625" s="31" t="str">
        <f>VLOOKUP(D1625,[2]Directorio!$B$1:$C$3903,2,0)</f>
        <v>E.S.E. Hospital Regional de Moniquirá</v>
      </c>
      <c r="F1625" s="32">
        <v>0</v>
      </c>
      <c r="G1625" s="32">
        <v>169630004.27000001</v>
      </c>
      <c r="H1625" s="33"/>
      <c r="I1625" s="33"/>
      <c r="J1625" s="33"/>
    </row>
    <row r="1626" spans="1:10" s="34" customFormat="1">
      <c r="A1626" s="35"/>
      <c r="B1626" s="31">
        <v>435501</v>
      </c>
      <c r="C1626" s="29" t="s">
        <v>18</v>
      </c>
      <c r="D1626" s="30">
        <v>212215322</v>
      </c>
      <c r="E1626" s="31" t="str">
        <f>VLOOKUP(D1626,[2]Directorio!$B$1:$C$3903,2,0)</f>
        <v>Guateque</v>
      </c>
      <c r="F1626" s="32">
        <v>0</v>
      </c>
      <c r="G1626" s="32">
        <v>21020317.079999998</v>
      </c>
      <c r="H1626" s="33"/>
      <c r="I1626" s="33"/>
      <c r="J1626" s="33"/>
    </row>
    <row r="1627" spans="1:10" s="34" customFormat="1">
      <c r="A1627" s="35"/>
      <c r="B1627" s="31">
        <v>435501</v>
      </c>
      <c r="C1627" s="29" t="s">
        <v>18</v>
      </c>
      <c r="D1627" s="30">
        <v>923271931</v>
      </c>
      <c r="E1627" s="31" t="str">
        <f>VLOOKUP(D1627,[2]Directorio!$B$1:$C$3903,2,0)</f>
        <v>E.S.P. de Restrepo Agua Viva S.A.</v>
      </c>
      <c r="F1627" s="32">
        <v>0</v>
      </c>
      <c r="G1627" s="32">
        <v>9053080.5199999996</v>
      </c>
      <c r="H1627" s="33"/>
      <c r="I1627" s="33"/>
      <c r="J1627" s="33"/>
    </row>
    <row r="1628" spans="1:10" s="34" customFormat="1">
      <c r="A1628" s="35"/>
      <c r="B1628" s="31">
        <v>435501</v>
      </c>
      <c r="C1628" s="29" t="s">
        <v>18</v>
      </c>
      <c r="D1628" s="30">
        <v>923269418</v>
      </c>
      <c r="E1628" s="31" t="str">
        <f>VLOOKUP(D1628,[2]Directorio!$B$1:$C$3903,2,0)</f>
        <v>Instituto de Tránsito y Transporte de Acacías - Meta</v>
      </c>
      <c r="F1628" s="32">
        <v>0</v>
      </c>
      <c r="G1628" s="32">
        <v>96143831.310000002</v>
      </c>
      <c r="H1628" s="33"/>
      <c r="I1628" s="33"/>
      <c r="J1628" s="33"/>
    </row>
    <row r="1629" spans="1:10" s="34" customFormat="1">
      <c r="A1629" s="35"/>
      <c r="B1629" s="31">
        <v>435501</v>
      </c>
      <c r="C1629" s="29" t="s">
        <v>18</v>
      </c>
      <c r="D1629" s="30">
        <v>84800000</v>
      </c>
      <c r="E1629" s="31" t="str">
        <f>VLOOKUP(D1629,[2]Directorio!$B$1:$C$3903,2,0)</f>
        <v>Instituto Departamental del Deporte y la Recreación de Arauca</v>
      </c>
      <c r="F1629" s="32">
        <v>0</v>
      </c>
      <c r="G1629" s="32">
        <v>5354087.9000000004</v>
      </c>
      <c r="H1629" s="33"/>
      <c r="I1629" s="33"/>
      <c r="J1629" s="33"/>
    </row>
    <row r="1630" spans="1:10" s="34" customFormat="1">
      <c r="A1630" s="35"/>
      <c r="B1630" s="31">
        <v>435501</v>
      </c>
      <c r="C1630" s="29" t="s">
        <v>18</v>
      </c>
      <c r="D1630" s="30">
        <v>923271167</v>
      </c>
      <c r="E1630" s="31" t="str">
        <f>VLOOKUP(D1630,[2]Directorio!$B$1:$C$3903,2,0)</f>
        <v>E.S.P. Acueducto, Alcantarillado y Aseo de Tenjo S.A.</v>
      </c>
      <c r="F1630" s="32">
        <v>0</v>
      </c>
      <c r="G1630" s="32">
        <v>15096080.970000001</v>
      </c>
      <c r="H1630" s="33"/>
      <c r="I1630" s="33"/>
      <c r="J1630" s="33"/>
    </row>
    <row r="1631" spans="1:10" s="34" customFormat="1">
      <c r="A1631" s="35"/>
      <c r="B1631" s="31">
        <v>435501</v>
      </c>
      <c r="C1631" s="29" t="s">
        <v>18</v>
      </c>
      <c r="D1631" s="30">
        <v>266620045</v>
      </c>
      <c r="E1631" s="31" t="str">
        <f>VLOOKUP(D1631,[2]Directorio!$B$1:$C$3903,2,0)</f>
        <v>E.S.E. Hospital San José - Becerril</v>
      </c>
      <c r="F1631" s="32">
        <v>0</v>
      </c>
      <c r="G1631" s="32">
        <v>48484258.899999999</v>
      </c>
      <c r="H1631" s="33"/>
      <c r="I1631" s="33"/>
      <c r="J1631" s="33"/>
    </row>
    <row r="1632" spans="1:10" s="34" customFormat="1">
      <c r="A1632" s="35"/>
      <c r="B1632" s="31">
        <v>435501</v>
      </c>
      <c r="C1632" s="29" t="s">
        <v>18</v>
      </c>
      <c r="D1632" s="30">
        <v>124825000</v>
      </c>
      <c r="E1632" s="31" t="str">
        <f>VLOOKUP(D1632,[2]Directorio!$B$1:$C$3903,2,0)</f>
        <v>E.S.E. Región de Salud Soacha</v>
      </c>
      <c r="F1632" s="32">
        <v>0</v>
      </c>
      <c r="G1632" s="32">
        <v>317253537.44</v>
      </c>
      <c r="H1632" s="33"/>
      <c r="I1632" s="33"/>
      <c r="J1632" s="33"/>
    </row>
    <row r="1633" spans="1:10" s="34" customFormat="1">
      <c r="A1633" s="35"/>
      <c r="B1633" s="31">
        <v>435501</v>
      </c>
      <c r="C1633" s="29" t="s">
        <v>18</v>
      </c>
      <c r="D1633" s="30">
        <v>221225999</v>
      </c>
      <c r="E1633" s="31" t="str">
        <f>VLOOKUP(D1633,[2]Directorio!$B$1:$C$3903,2,0)</f>
        <v>Asociación de Municipios Sabana Centro</v>
      </c>
      <c r="F1633" s="32">
        <v>0</v>
      </c>
      <c r="G1633" s="32">
        <v>208392179.58000001</v>
      </c>
      <c r="H1633" s="33"/>
      <c r="I1633" s="33"/>
      <c r="J1633" s="33"/>
    </row>
    <row r="1634" spans="1:10" s="34" customFormat="1">
      <c r="A1634" s="35"/>
      <c r="B1634" s="31">
        <v>435501</v>
      </c>
      <c r="C1634" s="29" t="s">
        <v>18</v>
      </c>
      <c r="D1634" s="30">
        <v>923272500</v>
      </c>
      <c r="E1634" s="31" t="str">
        <f>VLOOKUP(D1634,[2]Directorio!$B$1:$C$3903,2,0)</f>
        <v>E.S.P. de Cucunubá S.A.S.</v>
      </c>
      <c r="F1634" s="32">
        <v>0</v>
      </c>
      <c r="G1634" s="32">
        <v>9588320.4300000016</v>
      </c>
      <c r="H1634" s="33"/>
      <c r="I1634" s="33"/>
      <c r="J1634" s="33"/>
    </row>
    <row r="1635" spans="1:10" s="34" customFormat="1">
      <c r="A1635" s="35"/>
      <c r="B1635" s="31">
        <v>435501</v>
      </c>
      <c r="C1635" s="29" t="s">
        <v>18</v>
      </c>
      <c r="D1635" s="30">
        <v>23100000</v>
      </c>
      <c r="E1635" s="31" t="str">
        <f>VLOOKUP(D1635,[2]Directorio!$B$1:$C$3903,2,0)</f>
        <v>Fondo Rotario de la Policía Nacional</v>
      </c>
      <c r="F1635" s="32">
        <v>0</v>
      </c>
      <c r="G1635" s="32">
        <v>523950000</v>
      </c>
      <c r="H1635" s="33"/>
      <c r="I1635" s="33"/>
      <c r="J1635" s="33"/>
    </row>
    <row r="1636" spans="1:10" s="34" customFormat="1">
      <c r="A1636" s="35"/>
      <c r="B1636" s="31">
        <v>435501</v>
      </c>
      <c r="C1636" s="29" t="s">
        <v>18</v>
      </c>
      <c r="D1636" s="30">
        <v>80200000</v>
      </c>
      <c r="E1636" s="31" t="str">
        <f>VLOOKUP(D1636,[2]Directorio!$B$1:$C$3903,2,0)</f>
        <v>Auditoría General de la República</v>
      </c>
      <c r="F1636" s="32">
        <v>0</v>
      </c>
      <c r="G1636" s="32">
        <v>129024657.98</v>
      </c>
      <c r="H1636" s="33"/>
      <c r="I1636" s="33"/>
      <c r="J1636" s="33"/>
    </row>
    <row r="1637" spans="1:10" s="34" customFormat="1">
      <c r="A1637" s="35"/>
      <c r="B1637" s="31">
        <v>435501</v>
      </c>
      <c r="C1637" s="29" t="s">
        <v>18</v>
      </c>
      <c r="D1637" s="30">
        <v>238763130</v>
      </c>
      <c r="E1637" s="31" t="str">
        <f>VLOOKUP(D1637,[2]Directorio!$B$1:$C$3903,2,0)</f>
        <v>E.S.P. Empresas Públicas Municipales de Calarcá</v>
      </c>
      <c r="F1637" s="32">
        <v>0</v>
      </c>
      <c r="G1637" s="32">
        <v>160757678.20999998</v>
      </c>
      <c r="H1637" s="33"/>
      <c r="I1637" s="33"/>
      <c r="J1637" s="33"/>
    </row>
    <row r="1638" spans="1:10" s="34" customFormat="1">
      <c r="A1638" s="35"/>
      <c r="B1638" s="31">
        <v>435501</v>
      </c>
      <c r="C1638" s="29" t="s">
        <v>18</v>
      </c>
      <c r="D1638" s="30">
        <v>125476000</v>
      </c>
      <c r="E1638" s="31" t="str">
        <f>VLOOKUP(D1638,[2]Directorio!$B$1:$C$3903,2,0)</f>
        <v>E.S.E. Hospital San Vicente de Paul - Alcalá</v>
      </c>
      <c r="F1638" s="32">
        <v>0</v>
      </c>
      <c r="G1638" s="32">
        <v>90171818.349999994</v>
      </c>
      <c r="H1638" s="33"/>
      <c r="I1638" s="33"/>
      <c r="J1638" s="33"/>
    </row>
    <row r="1639" spans="1:10" s="34" customFormat="1">
      <c r="A1639" s="35"/>
      <c r="B1639" s="31">
        <v>435501</v>
      </c>
      <c r="C1639" s="29" t="s">
        <v>18</v>
      </c>
      <c r="D1639" s="30">
        <v>270176736</v>
      </c>
      <c r="E1639" s="31" t="str">
        <f>VLOOKUP(D1639,[2]Directorio!$B$1:$C$3903,2,0)</f>
        <v>E.S.E. Hospital Departamental Centenario de Sevilla</v>
      </c>
      <c r="F1639" s="32">
        <v>0</v>
      </c>
      <c r="G1639" s="32">
        <v>233108418.74000001</v>
      </c>
      <c r="H1639" s="33"/>
      <c r="I1639" s="33"/>
      <c r="J1639" s="33"/>
    </row>
    <row r="1640" spans="1:10" s="34" customFormat="1">
      <c r="A1640" s="35"/>
      <c r="B1640" s="31">
        <v>435501</v>
      </c>
      <c r="C1640" s="29" t="s">
        <v>18</v>
      </c>
      <c r="D1640" s="30">
        <v>230576122</v>
      </c>
      <c r="E1640" s="31" t="str">
        <f>VLOOKUP(D1640,[2]Directorio!$B$1:$C$3903,2,0)</f>
        <v>E.S.P. Empresas Públicas de Caicedonia</v>
      </c>
      <c r="F1640" s="32">
        <v>0</v>
      </c>
      <c r="G1640" s="32">
        <v>38066094.109999999</v>
      </c>
      <c r="H1640" s="33"/>
      <c r="I1640" s="33"/>
      <c r="J1640" s="33"/>
    </row>
    <row r="1641" spans="1:10" s="34" customFormat="1">
      <c r="A1641" s="35"/>
      <c r="B1641" s="31">
        <v>435501</v>
      </c>
      <c r="C1641" s="29" t="s">
        <v>18</v>
      </c>
      <c r="D1641" s="30">
        <v>923271281</v>
      </c>
      <c r="E1641" s="31" t="str">
        <f>VLOOKUP(D1641,[2]Directorio!$B$1:$C$3903,2,0)</f>
        <v>E.S.E. Hospital Nuestra Señora de Guadalupe</v>
      </c>
      <c r="F1641" s="32">
        <v>0</v>
      </c>
      <c r="G1641" s="32">
        <v>14881572.6</v>
      </c>
      <c r="H1641" s="33"/>
      <c r="I1641" s="33"/>
      <c r="J1641" s="33"/>
    </row>
    <row r="1642" spans="1:10" s="34" customFormat="1">
      <c r="A1642" s="35"/>
      <c r="B1642" s="31">
        <v>435501</v>
      </c>
      <c r="C1642" s="29" t="s">
        <v>18</v>
      </c>
      <c r="D1642" s="30">
        <v>213568235</v>
      </c>
      <c r="E1642" s="31" t="str">
        <f>VLOOKUP(D1642,[2]Directorio!$B$1:$C$3903,2,0)</f>
        <v>El Carmen de Chucurí</v>
      </c>
      <c r="F1642" s="32">
        <v>0</v>
      </c>
      <c r="G1642" s="32">
        <v>56566204.840000004</v>
      </c>
      <c r="H1642" s="33"/>
      <c r="I1642" s="33"/>
      <c r="J1642" s="33"/>
    </row>
    <row r="1643" spans="1:10" s="34" customFormat="1">
      <c r="A1643" s="35"/>
      <c r="B1643" s="31">
        <v>435501</v>
      </c>
      <c r="C1643" s="29" t="s">
        <v>18</v>
      </c>
      <c r="D1643" s="30">
        <v>225368001</v>
      </c>
      <c r="E1643" s="31" t="str">
        <f>VLOOKUP(D1643,[2]Directorio!$B$1:$C$3903,2,0)</f>
        <v>Instituto de Salud de Bucaramanga</v>
      </c>
      <c r="F1643" s="32">
        <v>0</v>
      </c>
      <c r="G1643" s="32">
        <v>130324623.03000003</v>
      </c>
      <c r="H1643" s="33"/>
      <c r="I1643" s="33"/>
      <c r="J1643" s="33"/>
    </row>
    <row r="1644" spans="1:10" s="34" customFormat="1">
      <c r="A1644" s="35"/>
      <c r="B1644" s="31">
        <v>435501</v>
      </c>
      <c r="C1644" s="29" t="s">
        <v>18</v>
      </c>
      <c r="D1644" s="30">
        <v>220168773</v>
      </c>
      <c r="E1644" s="31" t="str">
        <f>VLOOKUP(D1644,[2]Directorio!$B$1:$C$3903,2,0)</f>
        <v>I.P.S. Centro de Salud de Sucre Santander</v>
      </c>
      <c r="F1644" s="32">
        <v>0</v>
      </c>
      <c r="G1644" s="32">
        <v>3986000</v>
      </c>
      <c r="H1644" s="33"/>
      <c r="I1644" s="33"/>
      <c r="J1644" s="33"/>
    </row>
    <row r="1645" spans="1:10" s="34" customFormat="1">
      <c r="A1645" s="35"/>
      <c r="B1645" s="31">
        <v>435501</v>
      </c>
      <c r="C1645" s="29" t="s">
        <v>18</v>
      </c>
      <c r="D1645" s="30">
        <v>923271262</v>
      </c>
      <c r="E1645" s="31" t="str">
        <f>VLOOKUP(D1645,[2]Directorio!$B$1:$C$3903,2,0)</f>
        <v>E.S.E. Hospital Integrado Landázuri</v>
      </c>
      <c r="F1645" s="32">
        <v>0</v>
      </c>
      <c r="G1645" s="32">
        <v>10434951.77</v>
      </c>
      <c r="H1645" s="33"/>
      <c r="I1645" s="33"/>
      <c r="J1645" s="33"/>
    </row>
    <row r="1646" spans="1:10" s="34" customFormat="1">
      <c r="A1646" s="35"/>
      <c r="B1646" s="31">
        <v>435501</v>
      </c>
      <c r="C1646" s="29" t="s">
        <v>18</v>
      </c>
      <c r="D1646" s="30">
        <v>211876318</v>
      </c>
      <c r="E1646" s="31" t="str">
        <f>VLOOKUP(D1646,[2]Directorio!$B$1:$C$3903,2,0)</f>
        <v>San Juan Bautista de Guacarí</v>
      </c>
      <c r="F1646" s="32">
        <v>0</v>
      </c>
      <c r="G1646" s="32">
        <v>79015562</v>
      </c>
      <c r="H1646" s="33"/>
      <c r="I1646" s="33"/>
      <c r="J1646" s="33"/>
    </row>
    <row r="1647" spans="1:10" s="34" customFormat="1">
      <c r="A1647" s="35"/>
      <c r="B1647" s="31">
        <v>435501</v>
      </c>
      <c r="C1647" s="29" t="s">
        <v>18</v>
      </c>
      <c r="D1647" s="30">
        <v>211376113</v>
      </c>
      <c r="E1647" s="31" t="str">
        <f>VLOOKUP(D1647,[2]Directorio!$B$1:$C$3903,2,0)</f>
        <v>Bugalagrande</v>
      </c>
      <c r="F1647" s="32">
        <v>0</v>
      </c>
      <c r="G1647" s="32">
        <v>102825815.42000002</v>
      </c>
      <c r="H1647" s="33"/>
      <c r="I1647" s="33"/>
      <c r="J1647" s="33"/>
    </row>
    <row r="1648" spans="1:10" s="34" customFormat="1">
      <c r="A1648" s="35"/>
      <c r="B1648" s="31">
        <v>435501</v>
      </c>
      <c r="C1648" s="29" t="s">
        <v>18</v>
      </c>
      <c r="D1648" s="30">
        <v>215076250</v>
      </c>
      <c r="E1648" s="31" t="str">
        <f>VLOOKUP(D1648,[2]Directorio!$B$1:$C$3903,2,0)</f>
        <v>El Dovio</v>
      </c>
      <c r="F1648" s="32">
        <v>0</v>
      </c>
      <c r="G1648" s="32">
        <v>31390633.5</v>
      </c>
      <c r="H1648" s="33"/>
      <c r="I1648" s="33"/>
      <c r="J1648" s="33"/>
    </row>
    <row r="1649" spans="1:10" s="34" customFormat="1">
      <c r="A1649" s="35"/>
      <c r="B1649" s="31">
        <v>435501</v>
      </c>
      <c r="C1649" s="29" t="s">
        <v>18</v>
      </c>
      <c r="D1649" s="30">
        <v>923273113</v>
      </c>
      <c r="E1649" s="31" t="str">
        <f>VLOOKUP(D1649,[2]Directorio!$B$1:$C$3903,2,0)</f>
        <v>Contraloría Municipal de Tuluá</v>
      </c>
      <c r="F1649" s="32">
        <v>0</v>
      </c>
      <c r="G1649" s="32">
        <v>8220400</v>
      </c>
      <c r="H1649" s="33"/>
      <c r="I1649" s="33"/>
      <c r="J1649" s="33"/>
    </row>
    <row r="1650" spans="1:10" s="34" customFormat="1">
      <c r="A1650" s="35"/>
      <c r="B1650" s="31">
        <v>435501</v>
      </c>
      <c r="C1650" s="29" t="s">
        <v>18</v>
      </c>
      <c r="D1650" s="30">
        <v>232576111</v>
      </c>
      <c r="E1650" s="31" t="str">
        <f>VLOOKUP(D1650,[2]Directorio!$B$1:$C$3903,2,0)</f>
        <v>E.S.P. Aguas de Buga S.A.</v>
      </c>
      <c r="F1650" s="32">
        <v>0</v>
      </c>
      <c r="G1650" s="32">
        <v>7298034.9199999999</v>
      </c>
      <c r="H1650" s="33"/>
      <c r="I1650" s="33"/>
      <c r="J1650" s="33"/>
    </row>
    <row r="1651" spans="1:10" s="34" customFormat="1">
      <c r="A1651" s="35"/>
      <c r="B1651" s="31">
        <v>435501</v>
      </c>
      <c r="C1651" s="29" t="s">
        <v>18</v>
      </c>
      <c r="D1651" s="30">
        <v>111313000</v>
      </c>
      <c r="E1651" s="31" t="str">
        <f>VLOOKUP(D1651,[2]Directorio!$B$1:$C$3903,2,0)</f>
        <v>Departamento de Bolívar</v>
      </c>
      <c r="F1651" s="32">
        <v>0</v>
      </c>
      <c r="G1651" s="32">
        <v>257542035.72999999</v>
      </c>
      <c r="H1651" s="33"/>
      <c r="I1651" s="33"/>
      <c r="J1651" s="33"/>
    </row>
    <row r="1652" spans="1:10" s="34" customFormat="1">
      <c r="A1652" s="35"/>
      <c r="B1652" s="31">
        <v>435501</v>
      </c>
      <c r="C1652" s="29" t="s">
        <v>18</v>
      </c>
      <c r="D1652" s="30">
        <v>211013810</v>
      </c>
      <c r="E1652" s="31" t="str">
        <f>VLOOKUP(D1652,[2]Directorio!$B$1:$C$3903,2,0)</f>
        <v>Tiquisio</v>
      </c>
      <c r="F1652" s="32">
        <v>0</v>
      </c>
      <c r="G1652" s="32">
        <v>14087336.550000001</v>
      </c>
      <c r="H1652" s="33"/>
      <c r="I1652" s="33"/>
      <c r="J1652" s="33"/>
    </row>
    <row r="1653" spans="1:10" s="34" customFormat="1">
      <c r="A1653" s="35"/>
      <c r="B1653" s="31">
        <v>435501</v>
      </c>
      <c r="C1653" s="29" t="s">
        <v>18</v>
      </c>
      <c r="D1653" s="30">
        <v>217454174</v>
      </c>
      <c r="E1653" s="31" t="str">
        <f>VLOOKUP(D1653,[2]Directorio!$B$1:$C$3903,2,0)</f>
        <v>Chitagá</v>
      </c>
      <c r="F1653" s="32">
        <v>0</v>
      </c>
      <c r="G1653" s="32">
        <v>9076370</v>
      </c>
      <c r="H1653" s="33"/>
      <c r="I1653" s="33"/>
      <c r="J1653" s="33"/>
    </row>
    <row r="1654" spans="1:10" s="34" customFormat="1">
      <c r="A1654" s="35"/>
      <c r="B1654" s="31">
        <v>435501</v>
      </c>
      <c r="C1654" s="29" t="s">
        <v>18</v>
      </c>
      <c r="D1654" s="30">
        <v>219854398</v>
      </c>
      <c r="E1654" s="31" t="str">
        <f>VLOOKUP(D1654,[2]Directorio!$B$1:$C$3903,2,0)</f>
        <v>La Playa de Belén</v>
      </c>
      <c r="F1654" s="32">
        <v>0</v>
      </c>
      <c r="G1654" s="32">
        <v>1352000</v>
      </c>
      <c r="H1654" s="33"/>
      <c r="I1654" s="33"/>
      <c r="J1654" s="33"/>
    </row>
    <row r="1655" spans="1:10" s="34" customFormat="1">
      <c r="A1655" s="35"/>
      <c r="B1655" s="31">
        <v>435501</v>
      </c>
      <c r="C1655" s="29" t="s">
        <v>18</v>
      </c>
      <c r="D1655" s="30">
        <v>923270919</v>
      </c>
      <c r="E1655" s="31" t="str">
        <f>VLOOKUP(D1655,[2]Directorio!$B$1:$C$3903,2,0)</f>
        <v>E.S.P. Domiciliarios de Albania S.A.</v>
      </c>
      <c r="F1655" s="32">
        <v>0</v>
      </c>
      <c r="G1655" s="32">
        <v>3164866.9199999995</v>
      </c>
      <c r="H1655" s="33"/>
      <c r="I1655" s="33"/>
      <c r="J1655" s="33"/>
    </row>
    <row r="1656" spans="1:10" s="34" customFormat="1">
      <c r="A1656" s="35"/>
      <c r="B1656" s="31">
        <v>435501</v>
      </c>
      <c r="C1656" s="29" t="s">
        <v>18</v>
      </c>
      <c r="D1656" s="30">
        <v>217918479</v>
      </c>
      <c r="E1656" s="31" t="str">
        <f>VLOOKUP(D1656,[2]Directorio!$B$1:$C$3903,2,0)</f>
        <v>Morelia</v>
      </c>
      <c r="F1656" s="32">
        <v>0</v>
      </c>
      <c r="G1656" s="32">
        <v>26023933.280000001</v>
      </c>
      <c r="H1656" s="33"/>
      <c r="I1656" s="33"/>
      <c r="J1656" s="33"/>
    </row>
    <row r="1657" spans="1:10" s="34" customFormat="1">
      <c r="A1657" s="35"/>
      <c r="B1657" s="31">
        <v>435501</v>
      </c>
      <c r="C1657" s="29" t="s">
        <v>18</v>
      </c>
      <c r="D1657" s="30">
        <v>215618756</v>
      </c>
      <c r="E1657" s="31" t="str">
        <f>VLOOKUP(D1657,[2]Directorio!$B$1:$C$3903,2,0)</f>
        <v>Solano</v>
      </c>
      <c r="F1657" s="32">
        <v>0</v>
      </c>
      <c r="G1657" s="32">
        <v>14002921.379999999</v>
      </c>
      <c r="H1657" s="33"/>
      <c r="I1657" s="33"/>
      <c r="J1657" s="33"/>
    </row>
    <row r="1658" spans="1:10" s="34" customFormat="1">
      <c r="A1658" s="35"/>
      <c r="B1658" s="31">
        <v>435501</v>
      </c>
      <c r="C1658" s="29" t="s">
        <v>18</v>
      </c>
      <c r="D1658" s="30">
        <v>124173000</v>
      </c>
      <c r="E1658" s="31" t="str">
        <f>VLOOKUP(D1658,[2]Directorio!$B$1:$C$3903,2,0)</f>
        <v>E.S.E. Hospital Nuestra Señora del Carmen - Carmen de Apicalá</v>
      </c>
      <c r="F1658" s="32">
        <v>0</v>
      </c>
      <c r="G1658" s="32">
        <v>5895259.6799999997</v>
      </c>
      <c r="H1658" s="33"/>
      <c r="I1658" s="33"/>
      <c r="J1658" s="33"/>
    </row>
    <row r="1659" spans="1:10" s="34" customFormat="1">
      <c r="A1659" s="35"/>
      <c r="B1659" s="31">
        <v>435501</v>
      </c>
      <c r="C1659" s="29" t="s">
        <v>18</v>
      </c>
      <c r="D1659" s="30">
        <v>263473030</v>
      </c>
      <c r="E1659" s="31" t="str">
        <f>VLOOKUP(D1659,[2]Directorio!$B$1:$C$3903,2,0)</f>
        <v>E.S.P. Empresa de Servicios Públicos Domiciliarios - Ambalema</v>
      </c>
      <c r="F1659" s="32">
        <v>0</v>
      </c>
      <c r="G1659" s="32">
        <v>850000</v>
      </c>
      <c r="H1659" s="33"/>
      <c r="I1659" s="33"/>
      <c r="J1659" s="33"/>
    </row>
    <row r="1660" spans="1:10" s="34" customFormat="1">
      <c r="A1660" s="35"/>
      <c r="B1660" s="31">
        <v>435501</v>
      </c>
      <c r="C1660" s="29" t="s">
        <v>18</v>
      </c>
      <c r="D1660" s="30">
        <v>923269414</v>
      </c>
      <c r="E1660" s="31" t="str">
        <f>VLOOKUP(D1660,[2]Directorio!$B$1:$C$3903,2,0)</f>
        <v>E.P.S.I. Pijaos Salud</v>
      </c>
      <c r="F1660" s="32">
        <v>0</v>
      </c>
      <c r="G1660" s="32">
        <v>27215716.91</v>
      </c>
      <c r="H1660" s="33"/>
      <c r="I1660" s="33"/>
      <c r="J1660" s="33"/>
    </row>
    <row r="1661" spans="1:10" s="34" customFormat="1">
      <c r="A1661" s="35"/>
      <c r="B1661" s="31">
        <v>435501</v>
      </c>
      <c r="C1661" s="29" t="s">
        <v>18</v>
      </c>
      <c r="D1661" s="30">
        <v>230173236</v>
      </c>
      <c r="E1661" s="31" t="str">
        <f>VLOOKUP(D1661,[2]Directorio!$B$1:$C$3903,2,0)</f>
        <v>E.S.P. Servidolores</v>
      </c>
      <c r="F1661" s="32">
        <v>0</v>
      </c>
      <c r="G1661" s="32">
        <v>1000000</v>
      </c>
      <c r="H1661" s="33"/>
      <c r="I1661" s="33"/>
      <c r="J1661" s="33"/>
    </row>
    <row r="1662" spans="1:10" s="34" customFormat="1">
      <c r="A1662" s="35"/>
      <c r="B1662" s="31">
        <v>435501</v>
      </c>
      <c r="C1662" s="29" t="s">
        <v>18</v>
      </c>
      <c r="D1662" s="30">
        <v>264673449</v>
      </c>
      <c r="E1662" s="31" t="str">
        <f>VLOOKUP(D1662,[2]Directorio!$B$1:$C$3903,2,0)</f>
        <v>Empresa de Servicios Públicos Domiciliarios de Melgar</v>
      </c>
      <c r="F1662" s="32">
        <v>0</v>
      </c>
      <c r="G1662" s="32">
        <v>23240690.009999998</v>
      </c>
      <c r="H1662" s="33"/>
      <c r="I1662" s="33"/>
      <c r="J1662" s="33"/>
    </row>
    <row r="1663" spans="1:10" s="34" customFormat="1">
      <c r="A1663" s="35"/>
      <c r="B1663" s="31">
        <v>435501</v>
      </c>
      <c r="C1663" s="29" t="s">
        <v>18</v>
      </c>
      <c r="D1663" s="30">
        <v>214973349</v>
      </c>
      <c r="E1663" s="31" t="str">
        <f>VLOOKUP(D1663,[2]Directorio!$B$1:$C$3903,2,0)</f>
        <v>Honda</v>
      </c>
      <c r="F1663" s="32">
        <v>0</v>
      </c>
      <c r="G1663" s="32">
        <v>214273392.08000001</v>
      </c>
      <c r="H1663" s="33"/>
      <c r="I1663" s="33"/>
      <c r="J1663" s="33"/>
    </row>
    <row r="1664" spans="1:10" s="34" customFormat="1">
      <c r="A1664" s="35"/>
      <c r="B1664" s="31">
        <v>435501</v>
      </c>
      <c r="C1664" s="29" t="s">
        <v>18</v>
      </c>
      <c r="D1664" s="30">
        <v>211173411</v>
      </c>
      <c r="E1664" s="31" t="str">
        <f>VLOOKUP(D1664,[2]Directorio!$B$1:$C$3903,2,0)</f>
        <v>Líbano</v>
      </c>
      <c r="F1664" s="32">
        <v>0</v>
      </c>
      <c r="G1664" s="32">
        <v>4687200</v>
      </c>
      <c r="H1664" s="33"/>
      <c r="I1664" s="33"/>
      <c r="J1664" s="33"/>
    </row>
    <row r="1665" spans="1:10" s="34" customFormat="1">
      <c r="A1665" s="35"/>
      <c r="B1665" s="31">
        <v>435501</v>
      </c>
      <c r="C1665" s="29" t="s">
        <v>18</v>
      </c>
      <c r="D1665" s="30">
        <v>923271599</v>
      </c>
      <c r="E1665" s="31" t="str">
        <f>VLOOKUP(D1665,[2]Directorio!$B$1:$C$3903,2,0)</f>
        <v>E.S.E. Hospital Departamental San José - Marulanda</v>
      </c>
      <c r="F1665" s="32">
        <v>0</v>
      </c>
      <c r="G1665" s="32">
        <v>25102800.120000001</v>
      </c>
      <c r="H1665" s="33"/>
      <c r="I1665" s="33"/>
      <c r="J1665" s="33"/>
    </row>
    <row r="1666" spans="1:10" s="34" customFormat="1">
      <c r="A1666" s="35"/>
      <c r="B1666" s="31">
        <v>435501</v>
      </c>
      <c r="C1666" s="29" t="s">
        <v>18</v>
      </c>
      <c r="D1666" s="30">
        <v>923273096</v>
      </c>
      <c r="E1666" s="31" t="str">
        <f>VLOOKUP(D1666,[2]Directorio!$B$1:$C$3903,2,0)</f>
        <v>Contraloría Municipal de Manizales</v>
      </c>
      <c r="F1666" s="32">
        <v>0</v>
      </c>
      <c r="G1666" s="32">
        <v>20188852.010000005</v>
      </c>
      <c r="H1666" s="33"/>
      <c r="I1666" s="33"/>
      <c r="J1666" s="33"/>
    </row>
    <row r="1667" spans="1:10" s="34" customFormat="1">
      <c r="A1667" s="35"/>
      <c r="B1667" s="31">
        <v>435501</v>
      </c>
      <c r="C1667" s="29" t="s">
        <v>18</v>
      </c>
      <c r="D1667" s="30">
        <v>127905000</v>
      </c>
      <c r="E1667" s="31" t="str">
        <f>VLOOKUP(D1667,[2]Directorio!$B$1:$C$3903,2,0)</f>
        <v>E.S.E. Hospital Nuestra Señora del Perpetuo Socorro - Dabeiba</v>
      </c>
      <c r="F1667" s="32">
        <v>0</v>
      </c>
      <c r="G1667" s="32">
        <v>134097418.19999999</v>
      </c>
      <c r="H1667" s="33"/>
      <c r="I1667" s="33"/>
      <c r="J1667" s="33"/>
    </row>
    <row r="1668" spans="1:10" s="34" customFormat="1">
      <c r="A1668" s="35"/>
      <c r="B1668" s="31">
        <v>435501</v>
      </c>
      <c r="C1668" s="29" t="s">
        <v>18</v>
      </c>
      <c r="D1668" s="30">
        <v>923272527</v>
      </c>
      <c r="E1668" s="31" t="str">
        <f>VLOOKUP(D1668,[2]Directorio!$B$1:$C$3903,2,0)</f>
        <v>Agencia de Desarrollo Local de Itagüí</v>
      </c>
      <c r="F1668" s="32">
        <v>0</v>
      </c>
      <c r="G1668" s="32">
        <v>28133630.000000007</v>
      </c>
      <c r="H1668" s="33"/>
      <c r="I1668" s="33"/>
      <c r="J1668" s="33"/>
    </row>
    <row r="1669" spans="1:10" s="34" customFormat="1">
      <c r="A1669" s="35"/>
      <c r="B1669" s="31">
        <v>435501</v>
      </c>
      <c r="C1669" s="29" t="s">
        <v>18</v>
      </c>
      <c r="D1669" s="30">
        <v>218405284</v>
      </c>
      <c r="E1669" s="31" t="str">
        <f>VLOOKUP(D1669,[2]Directorio!$B$1:$C$3903,2,0)</f>
        <v>Frontino</v>
      </c>
      <c r="F1669" s="32">
        <v>0</v>
      </c>
      <c r="G1669" s="32">
        <v>4040979.64</v>
      </c>
      <c r="H1669" s="33"/>
      <c r="I1669" s="33"/>
      <c r="J1669" s="33"/>
    </row>
    <row r="1670" spans="1:10" s="34" customFormat="1">
      <c r="A1670" s="35"/>
      <c r="B1670" s="31">
        <v>435501</v>
      </c>
      <c r="C1670" s="29" t="s">
        <v>18</v>
      </c>
      <c r="D1670" s="30">
        <v>128605000</v>
      </c>
      <c r="E1670" s="31" t="str">
        <f>VLOOKUP(D1670,[2]Directorio!$B$1:$C$3903,2,0)</f>
        <v>E.S.E. Hospital María A. Toro Elejalde - Frontino</v>
      </c>
      <c r="F1670" s="32">
        <v>0</v>
      </c>
      <c r="G1670" s="32">
        <v>32051725.23</v>
      </c>
      <c r="H1670" s="33"/>
      <c r="I1670" s="33"/>
      <c r="J1670" s="33"/>
    </row>
    <row r="1671" spans="1:10" s="34" customFormat="1">
      <c r="A1671" s="35"/>
      <c r="B1671" s="31">
        <v>435501</v>
      </c>
      <c r="C1671" s="29" t="s">
        <v>18</v>
      </c>
      <c r="D1671" s="30">
        <v>260105390</v>
      </c>
      <c r="E1671" s="31" t="str">
        <f>VLOOKUP(D1671,[2]Directorio!$B$1:$C$3903,2,0)</f>
        <v>E.S.E. Hospital Antonio Roldan la Pintada</v>
      </c>
      <c r="F1671" s="32">
        <v>0</v>
      </c>
      <c r="G1671" s="32">
        <v>47122763.769999996</v>
      </c>
      <c r="H1671" s="33"/>
      <c r="I1671" s="33"/>
      <c r="J1671" s="33"/>
    </row>
    <row r="1672" spans="1:10" s="34" customFormat="1">
      <c r="A1672" s="35"/>
      <c r="B1672" s="31">
        <v>435501</v>
      </c>
      <c r="C1672" s="29" t="s">
        <v>18</v>
      </c>
      <c r="D1672" s="30">
        <v>182305000</v>
      </c>
      <c r="E1672" s="31" t="str">
        <f>VLOOKUP(D1672,[2]Directorio!$B$1:$C$3903,2,0)</f>
        <v>E.S.E. Hospital Venancio Díaz Díaz - Sabaneta</v>
      </c>
      <c r="F1672" s="32">
        <v>0</v>
      </c>
      <c r="G1672" s="32">
        <v>10738315.449999999</v>
      </c>
      <c r="H1672" s="33"/>
      <c r="I1672" s="33"/>
      <c r="J1672" s="33"/>
    </row>
    <row r="1673" spans="1:10" s="34" customFormat="1">
      <c r="A1673" s="35"/>
      <c r="B1673" s="31">
        <v>435501</v>
      </c>
      <c r="C1673" s="29" t="s">
        <v>18</v>
      </c>
      <c r="D1673" s="30">
        <v>184305000</v>
      </c>
      <c r="E1673" s="31" t="str">
        <f>VLOOKUP(D1673,[2]Directorio!$B$1:$C$3903,2,0)</f>
        <v>E.S.E. Hospital San Pablo -Tarso</v>
      </c>
      <c r="F1673" s="32">
        <v>0</v>
      </c>
      <c r="G1673" s="32">
        <v>32622035.27</v>
      </c>
      <c r="H1673" s="33"/>
      <c r="I1673" s="33"/>
      <c r="J1673" s="33"/>
    </row>
    <row r="1674" spans="1:10" s="34" customFormat="1">
      <c r="A1674" s="35"/>
      <c r="B1674" s="31">
        <v>435501</v>
      </c>
      <c r="C1674" s="29" t="s">
        <v>18</v>
      </c>
      <c r="D1674" s="30">
        <v>183705000</v>
      </c>
      <c r="E1674" s="31" t="str">
        <f>VLOOKUP(D1674,[2]Directorio!$B$1:$C$3903,2,0)</f>
        <v>E.S.E. Hospital San Juan de Dios - Segovia</v>
      </c>
      <c r="F1674" s="32">
        <v>0</v>
      </c>
      <c r="G1674" s="32">
        <v>37886317.100000001</v>
      </c>
      <c r="H1674" s="33"/>
      <c r="I1674" s="33"/>
      <c r="J1674" s="33"/>
    </row>
    <row r="1675" spans="1:10" s="34" customFormat="1">
      <c r="A1675" s="35"/>
      <c r="B1675" s="31">
        <v>435501</v>
      </c>
      <c r="C1675" s="29" t="s">
        <v>18</v>
      </c>
      <c r="D1675" s="30">
        <v>923273103</v>
      </c>
      <c r="E1675" s="31" t="str">
        <f>VLOOKUP(D1675,[2]Directorio!$B$1:$C$3903,2,0)</f>
        <v>Contraloria Departamental de Amazonas</v>
      </c>
      <c r="F1675" s="32">
        <v>0</v>
      </c>
      <c r="G1675" s="32">
        <v>13400004.239999998</v>
      </c>
      <c r="H1675" s="33"/>
      <c r="I1675" s="33"/>
      <c r="J1675" s="33"/>
    </row>
    <row r="1676" spans="1:10" s="34" customFormat="1">
      <c r="A1676" s="35"/>
      <c r="B1676" s="31">
        <v>435501</v>
      </c>
      <c r="C1676" s="29" t="s">
        <v>18</v>
      </c>
      <c r="D1676" s="30">
        <v>124486000</v>
      </c>
      <c r="E1676" s="31" t="str">
        <f>VLOOKUP(D1676,[2]Directorio!$B$1:$C$3903,2,0)</f>
        <v>E.S.E. Hospital Jorge Julio Guzmán</v>
      </c>
      <c r="F1676" s="32">
        <v>0</v>
      </c>
      <c r="G1676" s="32">
        <v>8047700</v>
      </c>
      <c r="H1676" s="33"/>
      <c r="I1676" s="33"/>
      <c r="J1676" s="33"/>
    </row>
    <row r="1677" spans="1:10" s="34" customFormat="1">
      <c r="A1677" s="35"/>
      <c r="B1677" s="31">
        <v>435501</v>
      </c>
      <c r="C1677" s="29" t="s">
        <v>18</v>
      </c>
      <c r="D1677" s="30">
        <v>217523675</v>
      </c>
      <c r="E1677" s="31" t="str">
        <f>VLOOKUP(D1677,[2]Directorio!$B$1:$C$3903,2,0)</f>
        <v>San Bernardo del Viento</v>
      </c>
      <c r="F1677" s="32">
        <v>0</v>
      </c>
      <c r="G1677" s="32">
        <v>4000000</v>
      </c>
      <c r="H1677" s="33"/>
      <c r="I1677" s="33"/>
      <c r="J1677" s="33"/>
    </row>
    <row r="1678" spans="1:10" s="34" customFormat="1">
      <c r="A1678" s="35"/>
      <c r="B1678" s="31">
        <v>435501</v>
      </c>
      <c r="C1678" s="29" t="s">
        <v>18</v>
      </c>
      <c r="D1678" s="30">
        <v>210023300</v>
      </c>
      <c r="E1678" s="31" t="str">
        <f>VLOOKUP(D1678,[2]Directorio!$B$1:$C$3903,2,0)</f>
        <v>Cotorra</v>
      </c>
      <c r="F1678" s="32">
        <v>0</v>
      </c>
      <c r="G1678" s="32">
        <v>7004000</v>
      </c>
      <c r="H1678" s="33"/>
      <c r="I1678" s="33"/>
      <c r="J1678" s="33"/>
    </row>
    <row r="1679" spans="1:10" s="34" customFormat="1">
      <c r="A1679" s="35"/>
      <c r="B1679" s="31">
        <v>435501</v>
      </c>
      <c r="C1679" s="29" t="s">
        <v>18</v>
      </c>
      <c r="D1679" s="30">
        <v>217023670</v>
      </c>
      <c r="E1679" s="31" t="str">
        <f>VLOOKUP(D1679,[2]Directorio!$B$1:$C$3903,2,0)</f>
        <v>San Andrés de Sotavento</v>
      </c>
      <c r="F1679" s="32">
        <v>0</v>
      </c>
      <c r="G1679" s="32">
        <v>52742570.189999998</v>
      </c>
      <c r="H1679" s="33"/>
      <c r="I1679" s="33"/>
      <c r="J1679" s="33"/>
    </row>
    <row r="1680" spans="1:10" s="34" customFormat="1">
      <c r="A1680" s="35"/>
      <c r="B1680" s="31">
        <v>435501</v>
      </c>
      <c r="C1680" s="29" t="s">
        <v>18</v>
      </c>
      <c r="D1680" s="30">
        <v>128323000</v>
      </c>
      <c r="E1680" s="31" t="str">
        <f>VLOOKUP(D1680,[2]Directorio!$B$1:$C$3903,2,0)</f>
        <v>E.S.E. Hospital San Vicente de Paul - Lorica</v>
      </c>
      <c r="F1680" s="32">
        <v>0</v>
      </c>
      <c r="G1680" s="32">
        <v>75519451.680000007</v>
      </c>
      <c r="H1680" s="33"/>
      <c r="I1680" s="33"/>
      <c r="J1680" s="33"/>
    </row>
    <row r="1681" spans="1:10" s="34" customFormat="1">
      <c r="A1681" s="35"/>
      <c r="B1681" s="31">
        <v>435501</v>
      </c>
      <c r="C1681" s="29" t="s">
        <v>18</v>
      </c>
      <c r="D1681" s="30">
        <v>127623000</v>
      </c>
      <c r="E1681" s="31" t="str">
        <f>VLOOKUP(D1681,[2]Directorio!$B$1:$C$3903,2,0)</f>
        <v>E.S.E. Hospital San Nicolás - Planeta Rica</v>
      </c>
      <c r="F1681" s="32">
        <v>0</v>
      </c>
      <c r="G1681" s="32">
        <v>23523849.580000002</v>
      </c>
      <c r="H1681" s="33"/>
      <c r="I1681" s="33"/>
      <c r="J1681" s="33"/>
    </row>
    <row r="1682" spans="1:10" s="34" customFormat="1">
      <c r="A1682" s="35"/>
      <c r="B1682" s="31">
        <v>435501</v>
      </c>
      <c r="C1682" s="29" t="s">
        <v>18</v>
      </c>
      <c r="D1682" s="30">
        <v>220123300</v>
      </c>
      <c r="E1682" s="31" t="str">
        <f>VLOOKUP(D1682,[2]Directorio!$B$1:$C$3903,2,0)</f>
        <v>E.S.E. Centro de Salud - Cotorra</v>
      </c>
      <c r="F1682" s="32">
        <v>0</v>
      </c>
      <c r="G1682" s="32">
        <v>17539519.689999998</v>
      </c>
      <c r="H1682" s="33"/>
      <c r="I1682" s="33"/>
      <c r="J1682" s="33"/>
    </row>
    <row r="1683" spans="1:10" s="34" customFormat="1">
      <c r="A1683" s="35"/>
      <c r="B1683" s="31">
        <v>435501</v>
      </c>
      <c r="C1683" s="29" t="s">
        <v>18</v>
      </c>
      <c r="D1683" s="30">
        <v>923272139</v>
      </c>
      <c r="E1683" s="31" t="str">
        <f>VLOOKUP(D1683,[2]Directorio!$B$1:$C$3903,2,0)</f>
        <v>E.S.P. Empresas Públicas de Tesalia S.A.</v>
      </c>
      <c r="F1683" s="32">
        <v>0</v>
      </c>
      <c r="G1683" s="32">
        <v>3367435.04</v>
      </c>
      <c r="H1683" s="33"/>
      <c r="I1683" s="33"/>
      <c r="J1683" s="33"/>
    </row>
    <row r="1684" spans="1:10" s="34" customFormat="1">
      <c r="A1684" s="35"/>
      <c r="B1684" s="31">
        <v>435501</v>
      </c>
      <c r="C1684" s="29" t="s">
        <v>18</v>
      </c>
      <c r="D1684" s="30">
        <v>214941349</v>
      </c>
      <c r="E1684" s="31" t="str">
        <f>VLOOKUP(D1684,[2]Directorio!$B$1:$C$3903,2,0)</f>
        <v>Hobo</v>
      </c>
      <c r="F1684" s="32">
        <v>0</v>
      </c>
      <c r="G1684" s="32">
        <v>10451268.189999998</v>
      </c>
      <c r="H1684" s="33"/>
      <c r="I1684" s="33"/>
      <c r="J1684" s="33"/>
    </row>
    <row r="1685" spans="1:10" s="34" customFormat="1">
      <c r="A1685" s="35"/>
      <c r="B1685" s="31">
        <v>435501</v>
      </c>
      <c r="C1685" s="29" t="s">
        <v>18</v>
      </c>
      <c r="D1685" s="30">
        <v>217041770</v>
      </c>
      <c r="E1685" s="31" t="str">
        <f>VLOOKUP(D1685,[2]Directorio!$B$1:$C$3903,2,0)</f>
        <v>Suaza</v>
      </c>
      <c r="F1685" s="32">
        <v>0</v>
      </c>
      <c r="G1685" s="32">
        <v>88970884.770000011</v>
      </c>
      <c r="H1685" s="33"/>
      <c r="I1685" s="33"/>
      <c r="J1685" s="33"/>
    </row>
    <row r="1686" spans="1:10" s="34" customFormat="1">
      <c r="A1686" s="35"/>
      <c r="B1686" s="31">
        <v>435501</v>
      </c>
      <c r="C1686" s="29" t="s">
        <v>18</v>
      </c>
      <c r="D1686" s="30">
        <v>235641001</v>
      </c>
      <c r="E1686" s="31" t="str">
        <f>VLOOKUP(D1686,[2]Directorio!$B$1:$C$3903,2,0)</f>
        <v>Empresas Públicas Municipales de Neiva</v>
      </c>
      <c r="F1686" s="32">
        <v>0</v>
      </c>
      <c r="G1686" s="32">
        <v>534682678.51000005</v>
      </c>
      <c r="H1686" s="33"/>
      <c r="I1686" s="33"/>
      <c r="J1686" s="33"/>
    </row>
    <row r="1687" spans="1:10" s="34" customFormat="1">
      <c r="A1687" s="35"/>
      <c r="B1687" s="31">
        <v>435501</v>
      </c>
      <c r="C1687" s="29" t="s">
        <v>18</v>
      </c>
      <c r="D1687" s="30">
        <v>923272375</v>
      </c>
      <c r="E1687" s="31" t="str">
        <f>VLOOKUP(D1687,[2]Directorio!$B$1:$C$3903,2,0)</f>
        <v>E.S.P. Aguas y Aseo del Macizo S.A.</v>
      </c>
      <c r="F1687" s="32">
        <v>0</v>
      </c>
      <c r="G1687" s="32">
        <v>8169544.0999999996</v>
      </c>
      <c r="H1687" s="33"/>
      <c r="I1687" s="33"/>
      <c r="J1687" s="33"/>
    </row>
    <row r="1688" spans="1:10" s="34" customFormat="1">
      <c r="A1688" s="35"/>
      <c r="B1688" s="31">
        <v>435501</v>
      </c>
      <c r="C1688" s="29" t="s">
        <v>18</v>
      </c>
      <c r="D1688" s="30">
        <v>217241872</v>
      </c>
      <c r="E1688" s="31" t="str">
        <f>VLOOKUP(D1688,[2]Directorio!$B$1:$C$3903,2,0)</f>
        <v>Villavieja</v>
      </c>
      <c r="F1688" s="32">
        <v>0</v>
      </c>
      <c r="G1688" s="32">
        <v>26297037.919999998</v>
      </c>
      <c r="H1688" s="33"/>
      <c r="I1688" s="33"/>
      <c r="J1688" s="33"/>
    </row>
    <row r="1689" spans="1:10" s="34" customFormat="1">
      <c r="A1689" s="35"/>
      <c r="B1689" s="31">
        <v>435501</v>
      </c>
      <c r="C1689" s="29" t="s">
        <v>18</v>
      </c>
      <c r="D1689" s="30">
        <v>214441244</v>
      </c>
      <c r="E1689" s="31" t="str">
        <f>VLOOKUP(D1689,[2]Directorio!$B$1:$C$3903,2,0)</f>
        <v>Elías</v>
      </c>
      <c r="F1689" s="32">
        <v>0</v>
      </c>
      <c r="G1689" s="32">
        <v>43621076.139999993</v>
      </c>
      <c r="H1689" s="33"/>
      <c r="I1689" s="33"/>
      <c r="J1689" s="33"/>
    </row>
    <row r="1690" spans="1:10" s="34" customFormat="1">
      <c r="A1690" s="35"/>
      <c r="B1690" s="31">
        <v>435501</v>
      </c>
      <c r="C1690" s="29" t="s">
        <v>18</v>
      </c>
      <c r="D1690" s="30">
        <v>211752317</v>
      </c>
      <c r="E1690" s="31" t="str">
        <f>VLOOKUP(D1690,[2]Directorio!$B$1:$C$3903,2,0)</f>
        <v>Guachucal</v>
      </c>
      <c r="F1690" s="32">
        <v>0</v>
      </c>
      <c r="G1690" s="32">
        <v>50507429.789999999</v>
      </c>
      <c r="H1690" s="33"/>
      <c r="I1690" s="33"/>
      <c r="J1690" s="33"/>
    </row>
    <row r="1691" spans="1:10" s="34" customFormat="1">
      <c r="A1691" s="35"/>
      <c r="B1691" s="31">
        <v>435501</v>
      </c>
      <c r="C1691" s="29" t="s">
        <v>18</v>
      </c>
      <c r="D1691" s="30">
        <v>214052240</v>
      </c>
      <c r="E1691" s="31" t="str">
        <f>VLOOKUP(D1691,[2]Directorio!$B$1:$C$3903,2,0)</f>
        <v>Chachagüí</v>
      </c>
      <c r="F1691" s="32">
        <v>0</v>
      </c>
      <c r="G1691" s="32">
        <v>7056919.7799999993</v>
      </c>
      <c r="H1691" s="33"/>
      <c r="I1691" s="33"/>
      <c r="J1691" s="33"/>
    </row>
    <row r="1692" spans="1:10" s="34" customFormat="1">
      <c r="A1692" s="35"/>
      <c r="B1692" s="31">
        <v>435501</v>
      </c>
      <c r="C1692" s="29" t="s">
        <v>18</v>
      </c>
      <c r="D1692" s="30">
        <v>84300000</v>
      </c>
      <c r="E1692" s="31" t="str">
        <f>VLOOKUP(D1692,[2]Directorio!$B$1:$C$3903,2,0)</f>
        <v>E.S.E. Centro Hospital Luis Antonio Montero Potosí - Nariño</v>
      </c>
      <c r="F1692" s="32">
        <v>0</v>
      </c>
      <c r="G1692" s="32">
        <v>6516000</v>
      </c>
      <c r="H1692" s="33"/>
      <c r="I1692" s="33"/>
      <c r="J1692" s="33"/>
    </row>
    <row r="1693" spans="1:10" s="34" customFormat="1">
      <c r="A1693" s="35"/>
      <c r="B1693" s="31">
        <v>435501</v>
      </c>
      <c r="C1693" s="29" t="s">
        <v>18</v>
      </c>
      <c r="D1693" s="30">
        <v>923272234</v>
      </c>
      <c r="E1693" s="31" t="str">
        <f>VLOOKUP(D1693,[2]Directorio!$B$1:$C$3903,2,0)</f>
        <v>U.A.E. Sistema Estratégico de Transporte Público de Pasajeros para Pasto</v>
      </c>
      <c r="F1693" s="32">
        <v>0</v>
      </c>
      <c r="G1693" s="32">
        <v>90194508.409999996</v>
      </c>
      <c r="H1693" s="33"/>
      <c r="I1693" s="33"/>
      <c r="J1693" s="33"/>
    </row>
    <row r="1694" spans="1:10" s="34" customFormat="1">
      <c r="A1694" s="35"/>
      <c r="B1694" s="31">
        <v>435501</v>
      </c>
      <c r="C1694" s="29" t="s">
        <v>18</v>
      </c>
      <c r="D1694" s="30">
        <v>213308433</v>
      </c>
      <c r="E1694" s="31" t="str">
        <f>VLOOKUP(D1694,[2]Directorio!$B$1:$C$3903,2,0)</f>
        <v>Malambo</v>
      </c>
      <c r="F1694" s="32">
        <v>0</v>
      </c>
      <c r="G1694" s="32">
        <v>1459600</v>
      </c>
      <c r="H1694" s="33"/>
      <c r="I1694" s="33"/>
      <c r="J1694" s="33"/>
    </row>
    <row r="1695" spans="1:10" s="34" customFormat="1">
      <c r="A1695" s="35"/>
      <c r="B1695" s="31">
        <v>435501</v>
      </c>
      <c r="C1695" s="29" t="s">
        <v>18</v>
      </c>
      <c r="D1695" s="30">
        <v>220566170</v>
      </c>
      <c r="E1695" s="31" t="str">
        <f>VLOOKUP(D1695,[2]Directorio!$B$1:$C$3903,2,0)</f>
        <v>Cuerpo Oficial de Bomberos - Dosquebradas</v>
      </c>
      <c r="F1695" s="32">
        <v>0</v>
      </c>
      <c r="G1695" s="32">
        <v>7490583.1700000018</v>
      </c>
      <c r="H1695" s="33"/>
      <c r="I1695" s="33"/>
      <c r="J1695" s="33"/>
    </row>
    <row r="1696" spans="1:10" s="34" customFormat="1">
      <c r="A1696" s="35"/>
      <c r="B1696" s="31">
        <v>435501</v>
      </c>
      <c r="C1696" s="29" t="s">
        <v>18</v>
      </c>
      <c r="D1696" s="30">
        <v>217308573</v>
      </c>
      <c r="E1696" s="31" t="str">
        <f>VLOOKUP(D1696,[2]Directorio!$B$1:$C$3903,2,0)</f>
        <v>Puerto Colombia</v>
      </c>
      <c r="F1696" s="32">
        <v>0</v>
      </c>
      <c r="G1696" s="32">
        <v>3293600</v>
      </c>
      <c r="H1696" s="33"/>
      <c r="I1696" s="33"/>
      <c r="J1696" s="33"/>
    </row>
    <row r="1697" spans="1:10" s="34" customFormat="1">
      <c r="A1697" s="35"/>
      <c r="B1697" s="31">
        <v>435501</v>
      </c>
      <c r="C1697" s="29" t="s">
        <v>18</v>
      </c>
      <c r="D1697" s="30">
        <v>824819000</v>
      </c>
      <c r="E1697" s="31" t="str">
        <f>VLOOKUP(D1697,[2]Directorio!$B$1:$C$3903,2,0)</f>
        <v>Corporación Nacional para la Reconstrucción del Río Páez y Zonas Aledañas - Nasa Kiwe</v>
      </c>
      <c r="F1697" s="32">
        <v>0</v>
      </c>
      <c r="G1697" s="32">
        <v>14297089.83</v>
      </c>
      <c r="H1697" s="33"/>
      <c r="I1697" s="33"/>
      <c r="J1697" s="33"/>
    </row>
    <row r="1698" spans="1:10" s="34" customFormat="1">
      <c r="A1698" s="35"/>
      <c r="B1698" s="31">
        <v>435501</v>
      </c>
      <c r="C1698" s="29" t="s">
        <v>18</v>
      </c>
      <c r="D1698" s="30">
        <v>212119821</v>
      </c>
      <c r="E1698" s="31" t="str">
        <f>VLOOKUP(D1698,[2]Directorio!$B$1:$C$3903,2,0)</f>
        <v>Toribío</v>
      </c>
      <c r="F1698" s="32">
        <v>0</v>
      </c>
      <c r="G1698" s="32">
        <v>25849494.249999996</v>
      </c>
      <c r="H1698" s="33"/>
      <c r="I1698" s="33"/>
      <c r="J1698" s="33"/>
    </row>
    <row r="1699" spans="1:10" s="34" customFormat="1">
      <c r="A1699" s="35"/>
      <c r="B1699" s="31">
        <v>435501</v>
      </c>
      <c r="C1699" s="29" t="s">
        <v>18</v>
      </c>
      <c r="D1699" s="30">
        <v>210719807</v>
      </c>
      <c r="E1699" s="31" t="str">
        <f>VLOOKUP(D1699,[2]Directorio!$B$1:$C$3903,2,0)</f>
        <v>Timbío</v>
      </c>
      <c r="F1699" s="32">
        <v>0</v>
      </c>
      <c r="G1699" s="32">
        <v>55721241.620000005</v>
      </c>
      <c r="H1699" s="33"/>
      <c r="I1699" s="33"/>
      <c r="J1699" s="33"/>
    </row>
    <row r="1700" spans="1:10" s="34" customFormat="1">
      <c r="A1700" s="35"/>
      <c r="B1700" s="31">
        <v>435501</v>
      </c>
      <c r="C1700" s="29" t="s">
        <v>18</v>
      </c>
      <c r="D1700" s="30">
        <v>210119701</v>
      </c>
      <c r="E1700" s="31" t="str">
        <f>VLOOKUP(D1700,[2]Directorio!$B$1:$C$3903,2,0)</f>
        <v>Santa Rosa - Cauca</v>
      </c>
      <c r="F1700" s="32">
        <v>0</v>
      </c>
      <c r="G1700" s="32">
        <v>58566788.529999986</v>
      </c>
      <c r="H1700" s="33"/>
      <c r="I1700" s="33"/>
      <c r="J1700" s="33"/>
    </row>
    <row r="1701" spans="1:10" s="34" customFormat="1">
      <c r="A1701" s="35"/>
      <c r="B1701" s="31">
        <v>435501</v>
      </c>
      <c r="C1701" s="29" t="s">
        <v>18</v>
      </c>
      <c r="D1701" s="30">
        <v>217319473</v>
      </c>
      <c r="E1701" s="31" t="str">
        <f>VLOOKUP(D1701,[2]Directorio!$B$1:$C$3903,2,0)</f>
        <v>Morales - Cauca</v>
      </c>
      <c r="F1701" s="32">
        <v>0</v>
      </c>
      <c r="G1701" s="32">
        <v>100420567.47000001</v>
      </c>
      <c r="H1701" s="33"/>
      <c r="I1701" s="33"/>
      <c r="J1701" s="33"/>
    </row>
    <row r="1702" spans="1:10" s="34" customFormat="1">
      <c r="A1702" s="35"/>
      <c r="B1702" s="31">
        <v>435501</v>
      </c>
      <c r="C1702" s="29" t="s">
        <v>18</v>
      </c>
      <c r="D1702" s="30">
        <v>212419824</v>
      </c>
      <c r="E1702" s="31" t="str">
        <f>VLOOKUP(D1702,[2]Directorio!$B$1:$C$3903,2,0)</f>
        <v>Totoró</v>
      </c>
      <c r="F1702" s="32">
        <v>0</v>
      </c>
      <c r="G1702" s="32">
        <v>70860315.370000005</v>
      </c>
      <c r="H1702" s="33"/>
      <c r="I1702" s="33"/>
      <c r="J1702" s="33"/>
    </row>
    <row r="1703" spans="1:10" s="34" customFormat="1">
      <c r="A1703" s="35"/>
      <c r="B1703" s="31">
        <v>435501</v>
      </c>
      <c r="C1703" s="29" t="s">
        <v>18</v>
      </c>
      <c r="D1703" s="30">
        <v>219927099</v>
      </c>
      <c r="E1703" s="31" t="str">
        <f>VLOOKUP(D1703,[2]Directorio!$B$1:$C$3903,2,0)</f>
        <v>Bojayá (Bellavista)</v>
      </c>
      <c r="F1703" s="32">
        <v>0</v>
      </c>
      <c r="G1703" s="32">
        <v>5000000</v>
      </c>
      <c r="H1703" s="33"/>
      <c r="I1703" s="33"/>
      <c r="J1703" s="33"/>
    </row>
    <row r="1704" spans="1:10" s="34" customFormat="1">
      <c r="A1704" s="35"/>
      <c r="B1704" s="31">
        <v>435501</v>
      </c>
      <c r="C1704" s="29" t="s">
        <v>18</v>
      </c>
      <c r="D1704" s="30">
        <v>215027450</v>
      </c>
      <c r="E1704" s="31" t="str">
        <f>VLOOKUP(D1704,[2]Directorio!$B$1:$C$3903,2,0)</f>
        <v>Medio San Juan</v>
      </c>
      <c r="F1704" s="32">
        <v>0</v>
      </c>
      <c r="G1704" s="32">
        <v>6221740.9100000001</v>
      </c>
      <c r="H1704" s="33"/>
      <c r="I1704" s="33"/>
      <c r="J1704" s="33"/>
    </row>
    <row r="1705" spans="1:10" s="34" customFormat="1">
      <c r="A1705" s="35"/>
      <c r="B1705" s="31">
        <v>435501</v>
      </c>
      <c r="C1705" s="29" t="s">
        <v>18</v>
      </c>
      <c r="D1705" s="30">
        <v>213027430</v>
      </c>
      <c r="E1705" s="31" t="str">
        <f>VLOOKUP(D1705,[2]Directorio!$B$1:$C$3903,2,0)</f>
        <v>Medio Baudó</v>
      </c>
      <c r="F1705" s="32">
        <v>0</v>
      </c>
      <c r="G1705" s="32">
        <v>682100</v>
      </c>
      <c r="H1705" s="33"/>
      <c r="I1705" s="33"/>
      <c r="J1705" s="33"/>
    </row>
    <row r="1706" spans="1:10" s="34" customFormat="1">
      <c r="A1706" s="35"/>
      <c r="B1706" s="31">
        <v>435501</v>
      </c>
      <c r="C1706" s="29" t="s">
        <v>18</v>
      </c>
      <c r="D1706" s="30">
        <v>127644000</v>
      </c>
      <c r="E1706" s="31" t="str">
        <f>VLOOKUP(D1706,[2]Directorio!$B$1:$C$3903,2,0)</f>
        <v>E.S.E. Hospital San Rafael Nivel II</v>
      </c>
      <c r="F1706" s="32">
        <v>0</v>
      </c>
      <c r="G1706" s="32">
        <v>39651700</v>
      </c>
      <c r="H1706" s="33"/>
      <c r="I1706" s="33"/>
      <c r="J1706" s="33"/>
    </row>
    <row r="1707" spans="1:10" s="34" customFormat="1">
      <c r="A1707" s="35"/>
      <c r="B1707" s="31">
        <v>435501</v>
      </c>
      <c r="C1707" s="29" t="s">
        <v>18</v>
      </c>
      <c r="D1707" s="30">
        <v>217844078</v>
      </c>
      <c r="E1707" s="31" t="str">
        <f>VLOOKUP(D1707,[2]Directorio!$B$1:$C$3903,2,0)</f>
        <v>Barrancas</v>
      </c>
      <c r="F1707" s="32">
        <v>0</v>
      </c>
      <c r="G1707" s="32">
        <v>32238117.560000002</v>
      </c>
      <c r="H1707" s="33"/>
      <c r="I1707" s="33"/>
      <c r="J1707" s="33"/>
    </row>
    <row r="1708" spans="1:10" s="34" customFormat="1">
      <c r="A1708" s="35"/>
      <c r="B1708" s="31">
        <v>435501</v>
      </c>
      <c r="C1708" s="29" t="s">
        <v>18</v>
      </c>
      <c r="D1708" s="30">
        <v>127144000</v>
      </c>
      <c r="E1708" s="31" t="str">
        <f>VLOOKUP(D1708,[2]Directorio!$B$1:$C$3903,2,0)</f>
        <v>E.S.E. Hospital Regional Nuestra Señora de los Remedios - Riohacha</v>
      </c>
      <c r="F1708" s="32">
        <v>0</v>
      </c>
      <c r="G1708" s="32">
        <v>206681113.21000001</v>
      </c>
      <c r="H1708" s="33"/>
      <c r="I1708" s="33"/>
      <c r="J1708" s="33"/>
    </row>
    <row r="1709" spans="1:10" s="34" customFormat="1">
      <c r="A1709" s="35"/>
      <c r="B1709" s="31">
        <v>435501</v>
      </c>
      <c r="C1709" s="29" t="s">
        <v>18</v>
      </c>
      <c r="D1709" s="30">
        <v>923271217</v>
      </c>
      <c r="E1709" s="31" t="str">
        <f>VLOOKUP(D1709,[2]Directorio!$B$1:$C$3903,2,0)</f>
        <v>E.S.E. Hospital San Rafael - Albania</v>
      </c>
      <c r="F1709" s="32">
        <v>0</v>
      </c>
      <c r="G1709" s="32">
        <v>25035930.130000003</v>
      </c>
      <c r="H1709" s="33"/>
      <c r="I1709" s="33"/>
      <c r="J1709" s="33"/>
    </row>
    <row r="1710" spans="1:10" s="34" customFormat="1">
      <c r="A1710" s="35"/>
      <c r="B1710" s="31">
        <v>435501</v>
      </c>
      <c r="C1710" s="29" t="s">
        <v>18</v>
      </c>
      <c r="D1710" s="30">
        <v>270115466</v>
      </c>
      <c r="E1710" s="31" t="str">
        <f>VLOOKUP(D1710,[2]Directorio!$B$1:$C$3903,2,0)</f>
        <v>E.S.E. las Mercedes del Municipio de Monguí</v>
      </c>
      <c r="F1710" s="32">
        <v>0</v>
      </c>
      <c r="G1710" s="32">
        <v>5605038.79</v>
      </c>
      <c r="H1710" s="33"/>
      <c r="I1710" s="33"/>
      <c r="J1710" s="33"/>
    </row>
    <row r="1711" spans="1:10" s="34" customFormat="1">
      <c r="A1711" s="35"/>
      <c r="B1711" s="31">
        <v>435501</v>
      </c>
      <c r="C1711" s="29" t="s">
        <v>18</v>
      </c>
      <c r="D1711" s="30">
        <v>220115531</v>
      </c>
      <c r="E1711" s="31" t="str">
        <f>VLOOKUP(D1711,[2]Directorio!$B$1:$C$3903,2,0)</f>
        <v>E.S.E. Centro de Salud Pauna - Edgar Alonso Pulido</v>
      </c>
      <c r="F1711" s="32">
        <v>0</v>
      </c>
      <c r="G1711" s="32">
        <v>6469678.3799999999</v>
      </c>
      <c r="H1711" s="33"/>
      <c r="I1711" s="33"/>
      <c r="J1711" s="33"/>
    </row>
    <row r="1712" spans="1:10" s="34" customFormat="1">
      <c r="A1712" s="35"/>
      <c r="B1712" s="31">
        <v>435501</v>
      </c>
      <c r="C1712" s="29" t="s">
        <v>18</v>
      </c>
      <c r="D1712" s="30">
        <v>270115224</v>
      </c>
      <c r="E1712" s="31" t="str">
        <f>VLOOKUP(D1712,[2]Directorio!$B$1:$C$3903,2,0)</f>
        <v>E.S.E. Centro de Salud Santa Lucía de Cucaita</v>
      </c>
      <c r="F1712" s="32">
        <v>0</v>
      </c>
      <c r="G1712" s="32">
        <v>9127725.4400000013</v>
      </c>
      <c r="H1712" s="33"/>
      <c r="I1712" s="33"/>
      <c r="J1712" s="33"/>
    </row>
    <row r="1713" spans="1:10" s="34" customFormat="1">
      <c r="A1713" s="35"/>
      <c r="B1713" s="31">
        <v>435501</v>
      </c>
      <c r="C1713" s="29" t="s">
        <v>18</v>
      </c>
      <c r="D1713" s="30">
        <v>826815000</v>
      </c>
      <c r="E1713" s="31" t="str">
        <f>VLOOKUP(D1713,[2]Directorio!$B$1:$C$3903,2,0)</f>
        <v>Corporación Autónoma Regional de Chivor</v>
      </c>
      <c r="F1713" s="32">
        <v>0</v>
      </c>
      <c r="G1713" s="32">
        <v>69754284.840000004</v>
      </c>
      <c r="H1713" s="33"/>
      <c r="I1713" s="33"/>
      <c r="J1713" s="33"/>
    </row>
    <row r="1714" spans="1:10" s="34" customFormat="1">
      <c r="A1714" s="35"/>
      <c r="B1714" s="31">
        <v>435501</v>
      </c>
      <c r="C1714" s="29" t="s">
        <v>18</v>
      </c>
      <c r="D1714" s="30">
        <v>220315322</v>
      </c>
      <c r="E1714" s="31" t="str">
        <f>VLOOKUP(D1714,[2]Directorio!$B$1:$C$3903,2,0)</f>
        <v>E.S.E. Hospital Regional II Nivel Valle de Tenza</v>
      </c>
      <c r="F1714" s="32">
        <v>0</v>
      </c>
      <c r="G1714" s="32">
        <v>197944177.48000002</v>
      </c>
      <c r="H1714" s="33"/>
      <c r="I1714" s="33"/>
      <c r="J1714" s="33"/>
    </row>
    <row r="1715" spans="1:10" s="34" customFormat="1">
      <c r="A1715" s="35"/>
      <c r="B1715" s="31">
        <v>435501</v>
      </c>
      <c r="C1715" s="29" t="s">
        <v>18</v>
      </c>
      <c r="D1715" s="30">
        <v>123615000</v>
      </c>
      <c r="E1715" s="31" t="str">
        <f>VLOOKUP(D1715,[2]Directorio!$B$1:$C$3903,2,0)</f>
        <v>Lotería de Boyacá</v>
      </c>
      <c r="F1715" s="32">
        <v>0</v>
      </c>
      <c r="G1715" s="32">
        <v>206807009.04999995</v>
      </c>
      <c r="H1715" s="33"/>
      <c r="I1715" s="33"/>
      <c r="J1715" s="33"/>
    </row>
    <row r="1716" spans="1:10" s="34" customFormat="1">
      <c r="A1716" s="35"/>
      <c r="B1716" s="31">
        <v>435501</v>
      </c>
      <c r="C1716" s="29" t="s">
        <v>18</v>
      </c>
      <c r="D1716" s="30">
        <v>270115367</v>
      </c>
      <c r="E1716" s="31" t="str">
        <f>VLOOKUP(D1716,[2]Directorio!$B$1:$C$3903,2,0)</f>
        <v>E.S.E. Centro de Salud Jenesano - Boyacá</v>
      </c>
      <c r="F1716" s="32">
        <v>0</v>
      </c>
      <c r="G1716" s="32">
        <v>15465815.280000001</v>
      </c>
      <c r="H1716" s="33"/>
      <c r="I1716" s="33"/>
      <c r="J1716" s="33"/>
    </row>
    <row r="1717" spans="1:10" s="34" customFormat="1">
      <c r="A1717" s="35"/>
      <c r="B1717" s="31">
        <v>435501</v>
      </c>
      <c r="C1717" s="29" t="s">
        <v>18</v>
      </c>
      <c r="D1717" s="30">
        <v>210115001</v>
      </c>
      <c r="E1717" s="31" t="str">
        <f>VLOOKUP(D1717,[2]Directorio!$B$1:$C$3903,2,0)</f>
        <v>Tunja</v>
      </c>
      <c r="F1717" s="32">
        <v>0</v>
      </c>
      <c r="G1717" s="32">
        <v>405848289.12</v>
      </c>
      <c r="H1717" s="33"/>
      <c r="I1717" s="33"/>
      <c r="J1717" s="33"/>
    </row>
    <row r="1718" spans="1:10" s="34" customFormat="1">
      <c r="A1718" s="35"/>
      <c r="B1718" s="31">
        <v>435501</v>
      </c>
      <c r="C1718" s="29" t="s">
        <v>18</v>
      </c>
      <c r="D1718" s="30">
        <v>216915469</v>
      </c>
      <c r="E1718" s="31" t="str">
        <f>VLOOKUP(D1718,[2]Directorio!$B$1:$C$3903,2,0)</f>
        <v>Moniquirá</v>
      </c>
      <c r="F1718" s="32">
        <v>0</v>
      </c>
      <c r="G1718" s="32">
        <v>27419265.27</v>
      </c>
      <c r="H1718" s="33"/>
      <c r="I1718" s="33"/>
      <c r="J1718" s="33"/>
    </row>
    <row r="1719" spans="1:10" s="34" customFormat="1">
      <c r="A1719" s="35"/>
      <c r="B1719" s="31">
        <v>435501</v>
      </c>
      <c r="C1719" s="29" t="s">
        <v>18</v>
      </c>
      <c r="D1719" s="30">
        <v>212215822</v>
      </c>
      <c r="E1719" s="31" t="str">
        <f>VLOOKUP(D1719,[2]Directorio!$B$1:$C$3903,2,0)</f>
        <v>Tota</v>
      </c>
      <c r="F1719" s="32">
        <v>0</v>
      </c>
      <c r="G1719" s="32">
        <v>58401534.00999999</v>
      </c>
      <c r="H1719" s="33"/>
      <c r="I1719" s="33"/>
      <c r="J1719" s="33"/>
    </row>
    <row r="1720" spans="1:10" s="34" customFormat="1">
      <c r="A1720" s="35"/>
      <c r="B1720" s="31">
        <v>435501</v>
      </c>
      <c r="C1720" s="29" t="s">
        <v>18</v>
      </c>
      <c r="D1720" s="30">
        <v>211715317</v>
      </c>
      <c r="E1720" s="31" t="str">
        <f>VLOOKUP(D1720,[2]Directorio!$B$1:$C$3903,2,0)</f>
        <v>Guacamayas</v>
      </c>
      <c r="F1720" s="32">
        <v>0</v>
      </c>
      <c r="G1720" s="32">
        <v>21822988</v>
      </c>
      <c r="H1720" s="33"/>
      <c r="I1720" s="33"/>
      <c r="J1720" s="33"/>
    </row>
    <row r="1721" spans="1:10" s="34" customFormat="1">
      <c r="A1721" s="35"/>
      <c r="B1721" s="31">
        <v>435501</v>
      </c>
      <c r="C1721" s="29" t="s">
        <v>18</v>
      </c>
      <c r="D1721" s="30">
        <v>214415244</v>
      </c>
      <c r="E1721" s="31" t="str">
        <f>VLOOKUP(D1721,[2]Directorio!$B$1:$C$3903,2,0)</f>
        <v>El Cocuy</v>
      </c>
      <c r="F1721" s="32">
        <v>0</v>
      </c>
      <c r="G1721" s="32">
        <v>33329364.280000001</v>
      </c>
      <c r="H1721" s="33"/>
      <c r="I1721" s="33"/>
      <c r="J1721" s="33"/>
    </row>
    <row r="1722" spans="1:10" s="34" customFormat="1">
      <c r="A1722" s="35"/>
      <c r="B1722" s="31">
        <v>435501</v>
      </c>
      <c r="C1722" s="29" t="s">
        <v>18</v>
      </c>
      <c r="D1722" s="30">
        <v>217615776</v>
      </c>
      <c r="E1722" s="31" t="str">
        <f>VLOOKUP(D1722,[2]Directorio!$B$1:$C$3903,2,0)</f>
        <v>Sutamarchán</v>
      </c>
      <c r="F1722" s="32">
        <v>0</v>
      </c>
      <c r="G1722" s="32">
        <v>30255497.009999998</v>
      </c>
      <c r="H1722" s="33"/>
      <c r="I1722" s="33"/>
      <c r="J1722" s="33"/>
    </row>
    <row r="1723" spans="1:10" s="34" customFormat="1">
      <c r="A1723" s="35"/>
      <c r="B1723" s="31">
        <v>435501</v>
      </c>
      <c r="C1723" s="29" t="s">
        <v>18</v>
      </c>
      <c r="D1723" s="30">
        <v>218615686</v>
      </c>
      <c r="E1723" s="31" t="str">
        <f>VLOOKUP(D1723,[2]Directorio!$B$1:$C$3903,2,0)</f>
        <v>Santana</v>
      </c>
      <c r="F1723" s="32">
        <v>0</v>
      </c>
      <c r="G1723" s="32">
        <v>32644246.190000001</v>
      </c>
      <c r="H1723" s="33"/>
      <c r="I1723" s="33"/>
      <c r="J1723" s="33"/>
    </row>
    <row r="1724" spans="1:10" s="34" customFormat="1">
      <c r="A1724" s="35"/>
      <c r="B1724" s="31">
        <v>435501</v>
      </c>
      <c r="C1724" s="29" t="s">
        <v>18</v>
      </c>
      <c r="D1724" s="30">
        <v>212515325</v>
      </c>
      <c r="E1724" s="31" t="str">
        <f>VLOOKUP(D1724,[2]Directorio!$B$1:$C$3903,2,0)</f>
        <v>Guayatá</v>
      </c>
      <c r="F1724" s="32">
        <v>0</v>
      </c>
      <c r="G1724" s="32">
        <v>62296474.789999999</v>
      </c>
      <c r="H1724" s="33"/>
      <c r="I1724" s="33"/>
      <c r="J1724" s="33"/>
    </row>
    <row r="1725" spans="1:10" s="34" customFormat="1">
      <c r="A1725" s="35"/>
      <c r="B1725" s="31">
        <v>435501</v>
      </c>
      <c r="C1725" s="29" t="s">
        <v>18</v>
      </c>
      <c r="D1725" s="30">
        <v>212215522</v>
      </c>
      <c r="E1725" s="31" t="str">
        <f>VLOOKUP(D1725,[2]Directorio!$B$1:$C$3903,2,0)</f>
        <v>Panqueba</v>
      </c>
      <c r="F1725" s="32">
        <v>0</v>
      </c>
      <c r="G1725" s="32">
        <v>18221450</v>
      </c>
      <c r="H1725" s="33"/>
      <c r="I1725" s="33"/>
      <c r="J1725" s="33"/>
    </row>
    <row r="1726" spans="1:10" s="34" customFormat="1">
      <c r="A1726" s="35"/>
      <c r="B1726" s="31">
        <v>435501</v>
      </c>
      <c r="C1726" s="29" t="s">
        <v>18</v>
      </c>
      <c r="D1726" s="30">
        <v>212015820</v>
      </c>
      <c r="E1726" s="31" t="str">
        <f>VLOOKUP(D1726,[2]Directorio!$B$1:$C$3903,2,0)</f>
        <v>Tópaga</v>
      </c>
      <c r="F1726" s="32">
        <v>0</v>
      </c>
      <c r="G1726" s="32">
        <v>17308565.800000004</v>
      </c>
      <c r="H1726" s="33"/>
      <c r="I1726" s="33"/>
      <c r="J1726" s="33"/>
    </row>
    <row r="1727" spans="1:10" s="34" customFormat="1">
      <c r="A1727" s="35"/>
      <c r="B1727" s="31">
        <v>435501</v>
      </c>
      <c r="C1727" s="29" t="s">
        <v>18</v>
      </c>
      <c r="D1727" s="30">
        <v>217915879</v>
      </c>
      <c r="E1727" s="31" t="str">
        <f>VLOOKUP(D1727,[2]Directorio!$B$1:$C$3903,2,0)</f>
        <v>Viracachá</v>
      </c>
      <c r="F1727" s="32">
        <v>0</v>
      </c>
      <c r="G1727" s="32">
        <v>27134352.779999997</v>
      </c>
      <c r="H1727" s="33"/>
      <c r="I1727" s="33"/>
      <c r="J1727" s="33"/>
    </row>
    <row r="1728" spans="1:10" s="34" customFormat="1">
      <c r="A1728" s="35"/>
      <c r="B1728" s="31">
        <v>435501</v>
      </c>
      <c r="C1728" s="29" t="s">
        <v>18</v>
      </c>
      <c r="D1728" s="30">
        <v>220115455</v>
      </c>
      <c r="E1728" s="31" t="str">
        <f>VLOOKUP(D1728,[2]Directorio!$B$1:$C$3903,2,0)</f>
        <v>E.S.E. Hospital Regional de Miraflores</v>
      </c>
      <c r="F1728" s="32">
        <v>0</v>
      </c>
      <c r="G1728" s="32">
        <v>23838724.169999994</v>
      </c>
      <c r="H1728" s="33"/>
      <c r="I1728" s="33"/>
      <c r="J1728" s="33"/>
    </row>
    <row r="1729" spans="1:10" s="34" customFormat="1">
      <c r="A1729" s="35"/>
      <c r="B1729" s="31">
        <v>435501</v>
      </c>
      <c r="C1729" s="29" t="s">
        <v>18</v>
      </c>
      <c r="D1729" s="30">
        <v>219215092</v>
      </c>
      <c r="E1729" s="31" t="str">
        <f>VLOOKUP(D1729,[2]Directorio!$B$1:$C$3903,2,0)</f>
        <v>Betéitiva</v>
      </c>
      <c r="F1729" s="32">
        <v>0</v>
      </c>
      <c r="G1729" s="32">
        <v>19938132</v>
      </c>
      <c r="H1729" s="33"/>
      <c r="I1729" s="33"/>
      <c r="J1729" s="33"/>
    </row>
    <row r="1730" spans="1:10" s="34" customFormat="1">
      <c r="A1730" s="35"/>
      <c r="B1730" s="31">
        <v>435501</v>
      </c>
      <c r="C1730" s="29" t="s">
        <v>18</v>
      </c>
      <c r="D1730" s="30">
        <v>217715377</v>
      </c>
      <c r="E1730" s="31" t="str">
        <f>VLOOKUP(D1730,[2]Directorio!$B$1:$C$3903,2,0)</f>
        <v>Labranzagrande</v>
      </c>
      <c r="F1730" s="32">
        <v>0</v>
      </c>
      <c r="G1730" s="32">
        <v>26026094</v>
      </c>
      <c r="H1730" s="33"/>
      <c r="I1730" s="33"/>
      <c r="J1730" s="33"/>
    </row>
    <row r="1731" spans="1:10" s="34" customFormat="1">
      <c r="A1731" s="35"/>
      <c r="B1731" s="31">
        <v>435501</v>
      </c>
      <c r="C1731" s="29" t="s">
        <v>18</v>
      </c>
      <c r="D1731" s="30">
        <v>219615696</v>
      </c>
      <c r="E1731" s="31" t="str">
        <f>VLOOKUP(D1731,[2]Directorio!$B$1:$C$3903,2,0)</f>
        <v>Santa Sofía</v>
      </c>
      <c r="F1731" s="32">
        <v>0</v>
      </c>
      <c r="G1731" s="32">
        <v>4311000</v>
      </c>
      <c r="H1731" s="33"/>
      <c r="I1731" s="33"/>
      <c r="J1731" s="33"/>
    </row>
    <row r="1732" spans="1:10" s="34" customFormat="1">
      <c r="A1732" s="35"/>
      <c r="B1732" s="31">
        <v>435501</v>
      </c>
      <c r="C1732" s="29" t="s">
        <v>18</v>
      </c>
      <c r="D1732" s="30">
        <v>211415514</v>
      </c>
      <c r="E1732" s="31" t="str">
        <f>VLOOKUP(D1732,[2]Directorio!$B$1:$C$3903,2,0)</f>
        <v>Páez - Boyacá</v>
      </c>
      <c r="F1732" s="32">
        <v>0</v>
      </c>
      <c r="G1732" s="32">
        <v>3401373.95</v>
      </c>
      <c r="H1732" s="33"/>
      <c r="I1732" s="33"/>
      <c r="J1732" s="33"/>
    </row>
    <row r="1733" spans="1:10" s="34" customFormat="1">
      <c r="A1733" s="35"/>
      <c r="B1733" s="31">
        <v>435501</v>
      </c>
      <c r="C1733" s="29" t="s">
        <v>18</v>
      </c>
      <c r="D1733" s="30">
        <v>216697666</v>
      </c>
      <c r="E1733" s="31" t="str">
        <f>VLOOKUP(D1733,[2]Directorio!$B$1:$C$3903,2,0)</f>
        <v>Taraira</v>
      </c>
      <c r="F1733" s="32">
        <v>0</v>
      </c>
      <c r="G1733" s="32">
        <v>18684215.59</v>
      </c>
      <c r="H1733" s="33"/>
      <c r="I1733" s="33"/>
      <c r="J1733" s="33"/>
    </row>
    <row r="1734" spans="1:10" s="34" customFormat="1">
      <c r="A1734" s="35"/>
      <c r="B1734" s="31">
        <v>435501</v>
      </c>
      <c r="C1734" s="29" t="s">
        <v>18</v>
      </c>
      <c r="D1734" s="30">
        <v>212499524</v>
      </c>
      <c r="E1734" s="31" t="str">
        <f>VLOOKUP(D1734,[2]Directorio!$B$1:$C$3903,2,0)</f>
        <v>La Primavera</v>
      </c>
      <c r="F1734" s="32">
        <v>0</v>
      </c>
      <c r="G1734" s="32">
        <v>13445377.859999999</v>
      </c>
      <c r="H1734" s="33"/>
      <c r="I1734" s="33"/>
      <c r="J1734" s="33"/>
    </row>
    <row r="1735" spans="1:10" s="34" customFormat="1">
      <c r="A1735" s="35"/>
      <c r="B1735" s="31">
        <v>435501</v>
      </c>
      <c r="C1735" s="29" t="s">
        <v>18</v>
      </c>
      <c r="D1735" s="30">
        <v>211085410</v>
      </c>
      <c r="E1735" s="31" t="str">
        <f>VLOOKUP(D1735,[2]Directorio!$B$1:$C$3903,2,0)</f>
        <v>Tauramena.</v>
      </c>
      <c r="F1735" s="32">
        <v>0</v>
      </c>
      <c r="G1735" s="32">
        <v>111799199.92999999</v>
      </c>
      <c r="H1735" s="33"/>
      <c r="I1735" s="33"/>
      <c r="J1735" s="33"/>
    </row>
    <row r="1736" spans="1:10" s="34" customFormat="1">
      <c r="A1736" s="35"/>
      <c r="B1736" s="31">
        <v>435501</v>
      </c>
      <c r="C1736" s="29" t="s">
        <v>18</v>
      </c>
      <c r="D1736" s="30">
        <v>214085440</v>
      </c>
      <c r="E1736" s="31" t="str">
        <f>VLOOKUP(D1736,[2]Directorio!$B$1:$C$3903,2,0)</f>
        <v>Villanueva - Casanare</v>
      </c>
      <c r="F1736" s="32">
        <v>0</v>
      </c>
      <c r="G1736" s="32">
        <v>8178130</v>
      </c>
      <c r="H1736" s="33"/>
      <c r="I1736" s="33"/>
      <c r="J1736" s="33"/>
    </row>
    <row r="1737" spans="1:10" s="34" customFormat="1">
      <c r="A1737" s="35"/>
      <c r="B1737" s="31">
        <v>435501</v>
      </c>
      <c r="C1737" s="29" t="s">
        <v>18</v>
      </c>
      <c r="D1737" s="30">
        <v>211585315</v>
      </c>
      <c r="E1737" s="31" t="str">
        <f>VLOOKUP(D1737,[2]Directorio!$B$1:$C$3903,2,0)</f>
        <v>Sácama</v>
      </c>
      <c r="F1737" s="32">
        <v>0</v>
      </c>
      <c r="G1737" s="32">
        <v>26863875.920000002</v>
      </c>
      <c r="H1737" s="33"/>
      <c r="I1737" s="33"/>
      <c r="J1737" s="33"/>
    </row>
    <row r="1738" spans="1:10" s="34" customFormat="1">
      <c r="A1738" s="35"/>
      <c r="B1738" s="31">
        <v>435501</v>
      </c>
      <c r="C1738" s="29" t="s">
        <v>18</v>
      </c>
      <c r="D1738" s="30">
        <v>85800000</v>
      </c>
      <c r="E1738" s="31" t="str">
        <f>VLOOKUP(D1738,[2]Directorio!$B$1:$C$3903,2,0)</f>
        <v>E.S.E. Salud Yopal</v>
      </c>
      <c r="F1738" s="32">
        <v>0</v>
      </c>
      <c r="G1738" s="32">
        <v>42569753.25</v>
      </c>
      <c r="H1738" s="33"/>
      <c r="I1738" s="33"/>
      <c r="J1738" s="33"/>
    </row>
    <row r="1739" spans="1:10" s="34" customFormat="1">
      <c r="A1739" s="35"/>
      <c r="B1739" s="31">
        <v>435501</v>
      </c>
      <c r="C1739" s="29" t="s">
        <v>18</v>
      </c>
      <c r="D1739" s="30">
        <v>220276109</v>
      </c>
      <c r="E1739" s="31" t="str">
        <f>VLOOKUP(D1739,[2]Directorio!$B$1:$C$3903,2,0)</f>
        <v>E.S.E. Hospital Luis Ablanque de la Plata - Buenaventura</v>
      </c>
      <c r="F1739" s="32">
        <v>0</v>
      </c>
      <c r="G1739" s="32">
        <v>367279433.14000005</v>
      </c>
      <c r="H1739" s="33"/>
      <c r="I1739" s="33"/>
      <c r="J1739" s="33"/>
    </row>
    <row r="1740" spans="1:10" s="34" customFormat="1">
      <c r="A1740" s="35"/>
      <c r="B1740" s="31">
        <v>435501</v>
      </c>
      <c r="C1740" s="29" t="s">
        <v>18</v>
      </c>
      <c r="D1740" s="30">
        <v>923270863</v>
      </c>
      <c r="E1740" s="31" t="str">
        <f>VLOOKUP(D1740,[2]Directorio!$B$1:$C$3903,2,0)</f>
        <v>E.S.P. Transportadora de Gas Internacional S.A.</v>
      </c>
      <c r="F1740" s="32">
        <v>0</v>
      </c>
      <c r="G1740" s="32">
        <v>485380847.86000001</v>
      </c>
      <c r="H1740" s="33"/>
      <c r="I1740" s="33"/>
      <c r="J1740" s="33"/>
    </row>
    <row r="1741" spans="1:10" s="34" customFormat="1">
      <c r="A1741" s="35"/>
      <c r="B1741" s="31">
        <v>435501</v>
      </c>
      <c r="C1741" s="29" t="s">
        <v>18</v>
      </c>
      <c r="D1741" s="30">
        <v>127520000</v>
      </c>
      <c r="E1741" s="31" t="str">
        <f>VLOOKUP(D1741,[2]Directorio!$B$1:$C$3903,2,0)</f>
        <v>E.S.E. Hospital Rosario Pumarejo de López</v>
      </c>
      <c r="F1741" s="32">
        <v>0</v>
      </c>
      <c r="G1741" s="32">
        <v>344906367.22000003</v>
      </c>
      <c r="H1741" s="33"/>
      <c r="I1741" s="33"/>
      <c r="J1741" s="33"/>
    </row>
    <row r="1742" spans="1:10" s="34" customFormat="1">
      <c r="A1742" s="35"/>
      <c r="B1742" s="31">
        <v>435501</v>
      </c>
      <c r="C1742" s="29" t="s">
        <v>18</v>
      </c>
      <c r="D1742" s="30">
        <v>211847318</v>
      </c>
      <c r="E1742" s="31" t="str">
        <f>VLOOKUP(D1742,[2]Directorio!$B$1:$C$3903,2,0)</f>
        <v>Guamal - Magdalena</v>
      </c>
      <c r="F1742" s="32">
        <v>0</v>
      </c>
      <c r="G1742" s="32">
        <v>11590627.43</v>
      </c>
      <c r="H1742" s="33"/>
      <c r="I1742" s="33"/>
      <c r="J1742" s="33"/>
    </row>
    <row r="1743" spans="1:10" s="34" customFormat="1">
      <c r="A1743" s="35"/>
      <c r="B1743" s="31">
        <v>435501</v>
      </c>
      <c r="C1743" s="29" t="s">
        <v>18</v>
      </c>
      <c r="D1743" s="30">
        <v>216847268</v>
      </c>
      <c r="E1743" s="31" t="str">
        <f>VLOOKUP(D1743,[2]Directorio!$B$1:$C$3903,2,0)</f>
        <v>El Retén</v>
      </c>
      <c r="F1743" s="32">
        <v>0</v>
      </c>
      <c r="G1743" s="32">
        <v>17400000</v>
      </c>
      <c r="H1743" s="33"/>
      <c r="I1743" s="33"/>
      <c r="J1743" s="33"/>
    </row>
    <row r="1744" spans="1:10" s="34" customFormat="1">
      <c r="A1744" s="35"/>
      <c r="B1744" s="31">
        <v>435501</v>
      </c>
      <c r="C1744" s="29" t="s">
        <v>18</v>
      </c>
      <c r="D1744" s="30">
        <v>213808638</v>
      </c>
      <c r="E1744" s="31" t="str">
        <f>VLOOKUP(D1744,[2]Directorio!$B$1:$C$3903,2,0)</f>
        <v>Sabanalarga - Atlántico</v>
      </c>
      <c r="F1744" s="32">
        <v>0</v>
      </c>
      <c r="G1744" s="32">
        <v>31399159.659999996</v>
      </c>
      <c r="H1744" s="33"/>
      <c r="I1744" s="33"/>
      <c r="J1744" s="33"/>
    </row>
    <row r="1745" spans="1:10" s="34" customFormat="1">
      <c r="A1745" s="35"/>
      <c r="B1745" s="31">
        <v>435501</v>
      </c>
      <c r="C1745" s="29" t="s">
        <v>18</v>
      </c>
      <c r="D1745" s="30">
        <v>124308000</v>
      </c>
      <c r="E1745" s="31" t="str">
        <f>VLOOKUP(D1745,[2]Directorio!$B$1:$C$3903,2,0)</f>
        <v>E.S.E. Hospital de Puerto Colombia</v>
      </c>
      <c r="F1745" s="32">
        <v>0</v>
      </c>
      <c r="G1745" s="32">
        <v>27632024.07</v>
      </c>
      <c r="H1745" s="33"/>
      <c r="I1745" s="33"/>
      <c r="J1745" s="33"/>
    </row>
    <row r="1746" spans="1:10" s="34" customFormat="1">
      <c r="A1746" s="35"/>
      <c r="B1746" s="31">
        <v>435501</v>
      </c>
      <c r="C1746" s="29" t="s">
        <v>18</v>
      </c>
      <c r="D1746" s="30">
        <v>214908849</v>
      </c>
      <c r="E1746" s="31" t="str">
        <f>VLOOKUP(D1746,[2]Directorio!$B$1:$C$3903,2,0)</f>
        <v>Usiacurí</v>
      </c>
      <c r="F1746" s="32">
        <v>0</v>
      </c>
      <c r="G1746" s="32">
        <v>7514465.5499999989</v>
      </c>
      <c r="H1746" s="33"/>
      <c r="I1746" s="33"/>
      <c r="J1746" s="33"/>
    </row>
    <row r="1747" spans="1:10" s="34" customFormat="1">
      <c r="A1747" s="35"/>
      <c r="B1747" s="31">
        <v>435501</v>
      </c>
      <c r="C1747" s="29" t="s">
        <v>18</v>
      </c>
      <c r="D1747" s="30">
        <v>219725797</v>
      </c>
      <c r="E1747" s="31" t="str">
        <f>VLOOKUP(D1747,[2]Directorio!$B$1:$C$3903,2,0)</f>
        <v>Tena</v>
      </c>
      <c r="F1747" s="32">
        <v>0</v>
      </c>
      <c r="G1747" s="32">
        <v>12806079.620000001</v>
      </c>
      <c r="H1747" s="33"/>
      <c r="I1747" s="33"/>
      <c r="J1747" s="33"/>
    </row>
    <row r="1748" spans="1:10" s="34" customFormat="1">
      <c r="A1748" s="35"/>
      <c r="B1748" s="31">
        <v>435501</v>
      </c>
      <c r="C1748" s="29" t="s">
        <v>18</v>
      </c>
      <c r="D1748" s="30">
        <v>224211001</v>
      </c>
      <c r="E1748" s="31" t="str">
        <f>VLOOKUP(D1748,[2]Directorio!$B$1:$C$3903,2,0)</f>
        <v>Instituto Distrital de Patrimonio Cultural</v>
      </c>
      <c r="F1748" s="32">
        <v>0</v>
      </c>
      <c r="G1748" s="32">
        <v>1290486526.05</v>
      </c>
      <c r="H1748" s="33"/>
      <c r="I1748" s="33"/>
      <c r="J1748" s="33"/>
    </row>
    <row r="1749" spans="1:10" s="34" customFormat="1">
      <c r="A1749" s="35"/>
      <c r="B1749" s="31">
        <v>435501</v>
      </c>
      <c r="C1749" s="29" t="s">
        <v>18</v>
      </c>
      <c r="D1749" s="30">
        <v>212325823</v>
      </c>
      <c r="E1749" s="31" t="str">
        <f>VLOOKUP(D1749,[2]Directorio!$B$1:$C$3903,2,0)</f>
        <v>Topaipí</v>
      </c>
      <c r="F1749" s="32">
        <v>0</v>
      </c>
      <c r="G1749" s="32">
        <v>28963400.530000005</v>
      </c>
      <c r="H1749" s="33"/>
      <c r="I1749" s="33"/>
      <c r="J1749" s="33"/>
    </row>
    <row r="1750" spans="1:10" s="34" customFormat="1">
      <c r="A1750" s="35"/>
      <c r="B1750" s="31">
        <v>435501</v>
      </c>
      <c r="C1750" s="29" t="s">
        <v>18</v>
      </c>
      <c r="D1750" s="30">
        <v>215425154</v>
      </c>
      <c r="E1750" s="31" t="str">
        <f>VLOOKUP(D1750,[2]Directorio!$B$1:$C$3903,2,0)</f>
        <v>Carmen de Carupa</v>
      </c>
      <c r="F1750" s="32">
        <v>0</v>
      </c>
      <c r="G1750" s="32">
        <v>62914286.580000006</v>
      </c>
      <c r="H1750" s="33"/>
      <c r="I1750" s="33"/>
      <c r="J1750" s="33"/>
    </row>
    <row r="1751" spans="1:10" s="34" customFormat="1">
      <c r="A1751" s="35"/>
      <c r="B1751" s="31">
        <v>435501</v>
      </c>
      <c r="C1751" s="29" t="s">
        <v>18</v>
      </c>
      <c r="D1751" s="30">
        <v>923273106</v>
      </c>
      <c r="E1751" s="31" t="str">
        <f>VLOOKUP(D1751,[2]Directorio!$B$1:$C$3903,2,0)</f>
        <v>Contraloría Municipal de Soacha</v>
      </c>
      <c r="F1751" s="32">
        <v>0</v>
      </c>
      <c r="G1751" s="32">
        <v>13234900</v>
      </c>
      <c r="H1751" s="33"/>
      <c r="I1751" s="33"/>
      <c r="J1751" s="33"/>
    </row>
    <row r="1752" spans="1:10" s="34" customFormat="1">
      <c r="A1752" s="35"/>
      <c r="B1752" s="31">
        <v>435501</v>
      </c>
      <c r="C1752" s="29" t="s">
        <v>18</v>
      </c>
      <c r="D1752" s="30">
        <v>211225612</v>
      </c>
      <c r="E1752" s="31" t="str">
        <f>VLOOKUP(D1752,[2]Directorio!$B$1:$C$3903,2,0)</f>
        <v>Ricaurte - Cundinamarca</v>
      </c>
      <c r="F1752" s="32">
        <v>0</v>
      </c>
      <c r="G1752" s="32">
        <v>3252328.77</v>
      </c>
      <c r="H1752" s="33"/>
      <c r="I1752" s="33"/>
      <c r="J1752" s="33"/>
    </row>
    <row r="1753" spans="1:10" s="34" customFormat="1">
      <c r="A1753" s="35"/>
      <c r="B1753" s="31">
        <v>435501</v>
      </c>
      <c r="C1753" s="29" t="s">
        <v>18</v>
      </c>
      <c r="D1753" s="30">
        <v>923272257</v>
      </c>
      <c r="E1753" s="31" t="str">
        <f>VLOOKUP(D1753,[2]Directorio!$B$1:$C$3903,2,0)</f>
        <v>PAR Electrificadora de La Guajira S.A. E.S.P. - En Liquidación</v>
      </c>
      <c r="F1753" s="32">
        <v>0</v>
      </c>
      <c r="G1753" s="32">
        <v>50120734.07</v>
      </c>
      <c r="H1753" s="33"/>
      <c r="I1753" s="33"/>
      <c r="J1753" s="33"/>
    </row>
    <row r="1754" spans="1:10" s="34" customFormat="1">
      <c r="A1754" s="35"/>
      <c r="B1754" s="31">
        <v>435501</v>
      </c>
      <c r="C1754" s="29" t="s">
        <v>18</v>
      </c>
      <c r="D1754" s="30">
        <v>923273379</v>
      </c>
      <c r="E1754" s="31" t="str">
        <f>VLOOKUP(D1754,[2]Directorio!$B$1:$C$3903,2,0)</f>
        <v>Agencia de Comercialización e Innovación para el Desarrollo de Cundinamarca ACIDC</v>
      </c>
      <c r="F1754" s="32">
        <v>0</v>
      </c>
      <c r="G1754" s="32">
        <v>20478716.810000002</v>
      </c>
      <c r="H1754" s="33"/>
      <c r="I1754" s="33"/>
      <c r="J1754" s="33"/>
    </row>
    <row r="1755" spans="1:10" s="34" customFormat="1">
      <c r="A1755" s="35"/>
      <c r="B1755" s="31">
        <v>435501</v>
      </c>
      <c r="C1755" s="29" t="s">
        <v>18</v>
      </c>
      <c r="D1755" s="30">
        <v>81500000</v>
      </c>
      <c r="E1755" s="31" t="str">
        <f>VLOOKUP(D1755,[2]Directorio!$B$1:$C$3903,2,0)</f>
        <v>Central de Inversiones S.A.</v>
      </c>
      <c r="F1755" s="32">
        <v>0</v>
      </c>
      <c r="G1755" s="32">
        <v>15196379.9</v>
      </c>
      <c r="H1755" s="33"/>
      <c r="I1755" s="33"/>
      <c r="J1755" s="33"/>
    </row>
    <row r="1756" spans="1:10" s="34" customFormat="1">
      <c r="A1756" s="35"/>
      <c r="B1756" s="31">
        <v>435501</v>
      </c>
      <c r="C1756" s="29" t="s">
        <v>18</v>
      </c>
      <c r="D1756" s="30">
        <v>923270340</v>
      </c>
      <c r="E1756" s="31" t="str">
        <f>VLOOKUP(D1756,[2]Directorio!$B$1:$C$3903,2,0)</f>
        <v>U.A.E. de Catastro Distrital</v>
      </c>
      <c r="F1756" s="32">
        <v>0</v>
      </c>
      <c r="G1756" s="32">
        <v>40294632.619999997</v>
      </c>
      <c r="H1756" s="33"/>
      <c r="I1756" s="33"/>
      <c r="J1756" s="33"/>
    </row>
    <row r="1757" spans="1:10" s="34" customFormat="1">
      <c r="A1757" s="35"/>
      <c r="B1757" s="31">
        <v>435501</v>
      </c>
      <c r="C1757" s="29" t="s">
        <v>18</v>
      </c>
      <c r="D1757" s="30">
        <v>11700000</v>
      </c>
      <c r="E1757" s="31" t="str">
        <f>VLOOKUP(D1757,[2]Directorio!$B$1:$C$3903,2,0)</f>
        <v>Ministerio de Minas y Energía</v>
      </c>
      <c r="F1757" s="32">
        <v>0</v>
      </c>
      <c r="G1757" s="32">
        <v>72402297.739999995</v>
      </c>
      <c r="H1757" s="33"/>
      <c r="I1757" s="33"/>
      <c r="J1757" s="33"/>
    </row>
    <row r="1758" spans="1:10" s="34" customFormat="1">
      <c r="A1758" s="35"/>
      <c r="B1758" s="31">
        <v>435501</v>
      </c>
      <c r="C1758" s="29" t="s">
        <v>18</v>
      </c>
      <c r="D1758" s="30">
        <v>210020400</v>
      </c>
      <c r="E1758" s="31" t="str">
        <f>VLOOKUP(D1758,[2]Directorio!$B$1:$C$3903,2,0)</f>
        <v>La Jagua de Ibirico</v>
      </c>
      <c r="F1758" s="32">
        <v>0</v>
      </c>
      <c r="G1758" s="32">
        <v>4931808</v>
      </c>
      <c r="H1758" s="33"/>
      <c r="I1758" s="33"/>
      <c r="J1758" s="33"/>
    </row>
    <row r="1759" spans="1:10" s="34" customFormat="1">
      <c r="A1759" s="35"/>
      <c r="B1759" s="31">
        <v>435501</v>
      </c>
      <c r="C1759" s="29" t="s">
        <v>18</v>
      </c>
      <c r="D1759" s="30">
        <v>127625000</v>
      </c>
      <c r="E1759" s="31" t="str">
        <f>VLOOKUP(D1759,[2]Directorio!$B$1:$C$3903,2,0)</f>
        <v>Universidad de Cundinamarca</v>
      </c>
      <c r="F1759" s="32">
        <v>0</v>
      </c>
      <c r="G1759" s="32">
        <v>82509743.799999997</v>
      </c>
      <c r="H1759" s="33"/>
      <c r="I1759" s="33"/>
      <c r="J1759" s="33"/>
    </row>
    <row r="1760" spans="1:10" s="34" customFormat="1">
      <c r="A1760" s="35"/>
      <c r="B1760" s="31">
        <v>435501</v>
      </c>
      <c r="C1760" s="29" t="s">
        <v>18</v>
      </c>
      <c r="D1760" s="30">
        <v>923272087</v>
      </c>
      <c r="E1760" s="31" t="str">
        <f>VLOOKUP(D1760,[2]Directorio!$B$1:$C$3903,2,0)</f>
        <v>U.A.E. Agencia Nacional del Espectro</v>
      </c>
      <c r="F1760" s="32">
        <v>0</v>
      </c>
      <c r="G1760" s="32">
        <v>22564810.800000001</v>
      </c>
      <c r="H1760" s="33"/>
      <c r="I1760" s="33"/>
      <c r="J1760" s="33"/>
    </row>
    <row r="1761" spans="1:10" s="34" customFormat="1">
      <c r="A1761" s="35"/>
      <c r="B1761" s="31">
        <v>435501</v>
      </c>
      <c r="C1761" s="29" t="s">
        <v>18</v>
      </c>
      <c r="D1761" s="30">
        <v>923271668</v>
      </c>
      <c r="E1761" s="31" t="str">
        <f>VLOOKUP(D1761,[2]Directorio!$B$1:$C$3903,2,0)</f>
        <v>Instituto Departamental de Cultura y Turismo de Cundinamarca</v>
      </c>
      <c r="F1761" s="32">
        <v>0</v>
      </c>
      <c r="G1761" s="32">
        <v>5382800</v>
      </c>
      <c r="H1761" s="33"/>
      <c r="I1761" s="33"/>
      <c r="J1761" s="33"/>
    </row>
    <row r="1762" spans="1:10" s="34" customFormat="1">
      <c r="A1762" s="35"/>
      <c r="B1762" s="31">
        <v>435501</v>
      </c>
      <c r="C1762" s="29" t="s">
        <v>18</v>
      </c>
      <c r="D1762" s="30">
        <v>218525885</v>
      </c>
      <c r="E1762" s="31" t="str">
        <f>VLOOKUP(D1762,[2]Directorio!$B$1:$C$3903,2,0)</f>
        <v>Yacopí</v>
      </c>
      <c r="F1762" s="32">
        <v>0</v>
      </c>
      <c r="G1762" s="32">
        <v>86174858.719999984</v>
      </c>
      <c r="H1762" s="33"/>
      <c r="I1762" s="33"/>
      <c r="J1762" s="33"/>
    </row>
    <row r="1763" spans="1:10" s="34" customFormat="1">
      <c r="A1763" s="35"/>
      <c r="B1763" s="31">
        <v>435501</v>
      </c>
      <c r="C1763" s="29" t="s">
        <v>18</v>
      </c>
      <c r="D1763" s="30">
        <v>220314001</v>
      </c>
      <c r="E1763" s="31" t="str">
        <f>VLOOKUP(D1763,[2]Directorio!$B$1:$C$3903,2,0)</f>
        <v>Distriseguridad</v>
      </c>
      <c r="F1763" s="32">
        <v>0</v>
      </c>
      <c r="G1763" s="32">
        <v>5051695</v>
      </c>
      <c r="H1763" s="33"/>
      <c r="I1763" s="33"/>
      <c r="J1763" s="33"/>
    </row>
    <row r="1764" spans="1:10" s="34" customFormat="1">
      <c r="A1764" s="35"/>
      <c r="B1764" s="31">
        <v>435501</v>
      </c>
      <c r="C1764" s="29" t="s">
        <v>18</v>
      </c>
      <c r="D1764" s="30">
        <v>219025290</v>
      </c>
      <c r="E1764" s="31" t="str">
        <f>VLOOKUP(D1764,[2]Directorio!$B$1:$C$3903,2,0)</f>
        <v>Fusagasugá</v>
      </c>
      <c r="F1764" s="32">
        <v>0</v>
      </c>
      <c r="G1764" s="32">
        <v>13985509</v>
      </c>
      <c r="H1764" s="33"/>
      <c r="I1764" s="33"/>
      <c r="J1764" s="33"/>
    </row>
    <row r="1765" spans="1:10" s="34" customFormat="1">
      <c r="A1765" s="35"/>
      <c r="B1765" s="31">
        <v>435501</v>
      </c>
      <c r="C1765" s="29" t="s">
        <v>18</v>
      </c>
      <c r="D1765" s="30">
        <v>267425286</v>
      </c>
      <c r="E1765" s="31" t="str">
        <f>VLOOKUP(D1765,[2]Directorio!$B$1:$C$3903,2,0)</f>
        <v>E.S.P. Empresa de Acueducto, Alcantarillado y Aseo -Funza</v>
      </c>
      <c r="F1765" s="32">
        <v>0</v>
      </c>
      <c r="G1765" s="32">
        <v>321903985.92999995</v>
      </c>
      <c r="H1765" s="33"/>
      <c r="I1765" s="33"/>
      <c r="J1765" s="33"/>
    </row>
    <row r="1766" spans="1:10" s="34" customFormat="1">
      <c r="A1766" s="35"/>
      <c r="B1766" s="31">
        <v>435501</v>
      </c>
      <c r="C1766" s="29" t="s">
        <v>18</v>
      </c>
      <c r="D1766" s="30">
        <v>219418094</v>
      </c>
      <c r="E1766" s="31" t="str">
        <f>VLOOKUP(D1766,[2]Directorio!$B$1:$C$3903,2,0)</f>
        <v>Belén de los Andaquíes</v>
      </c>
      <c r="F1766" s="32">
        <v>0</v>
      </c>
      <c r="G1766" s="32">
        <v>54634630.690000005</v>
      </c>
      <c r="H1766" s="33"/>
      <c r="I1766" s="33"/>
      <c r="J1766" s="33"/>
    </row>
    <row r="1767" spans="1:10" s="34" customFormat="1">
      <c r="A1767" s="35"/>
      <c r="B1767" s="31">
        <v>435501</v>
      </c>
      <c r="C1767" s="29" t="s">
        <v>18</v>
      </c>
      <c r="D1767" s="30">
        <v>23800000</v>
      </c>
      <c r="E1767" s="31" t="str">
        <f>VLOOKUP(D1767,[2]Directorio!$B$1:$C$3903,2,0)</f>
        <v>Instituto Colombiano Agropecuario</v>
      </c>
      <c r="F1767" s="32">
        <v>0</v>
      </c>
      <c r="G1767" s="32">
        <v>643289780.02999997</v>
      </c>
      <c r="H1767" s="33"/>
      <c r="I1767" s="33"/>
      <c r="J1767" s="33"/>
    </row>
    <row r="1768" spans="1:10" s="34" customFormat="1">
      <c r="A1768" s="35"/>
      <c r="B1768" s="31">
        <v>435501</v>
      </c>
      <c r="C1768" s="29" t="s">
        <v>18</v>
      </c>
      <c r="D1768" s="30">
        <v>217063470</v>
      </c>
      <c r="E1768" s="31" t="str">
        <f>VLOOKUP(D1768,[2]Directorio!$B$1:$C$3903,2,0)</f>
        <v>Montenegro</v>
      </c>
      <c r="F1768" s="32">
        <v>0</v>
      </c>
      <c r="G1768" s="32">
        <v>163247540.26000002</v>
      </c>
      <c r="H1768" s="33"/>
      <c r="I1768" s="33"/>
      <c r="J1768" s="33"/>
    </row>
    <row r="1769" spans="1:10" s="34" customFormat="1">
      <c r="A1769" s="35"/>
      <c r="B1769" s="31">
        <v>435501</v>
      </c>
      <c r="C1769" s="29" t="s">
        <v>18</v>
      </c>
      <c r="D1769" s="30">
        <v>214576845</v>
      </c>
      <c r="E1769" s="31" t="str">
        <f>VLOOKUP(D1769,[2]Directorio!$B$1:$C$3903,2,0)</f>
        <v>Ulloa</v>
      </c>
      <c r="F1769" s="32">
        <v>0</v>
      </c>
      <c r="G1769" s="32">
        <v>6091486</v>
      </c>
      <c r="H1769" s="33"/>
      <c r="I1769" s="33"/>
      <c r="J1769" s="33"/>
    </row>
    <row r="1770" spans="1:10" s="34" customFormat="1">
      <c r="A1770" s="35"/>
      <c r="B1770" s="31">
        <v>435501</v>
      </c>
      <c r="C1770" s="29" t="s">
        <v>18</v>
      </c>
      <c r="D1770" s="30">
        <v>128863000</v>
      </c>
      <c r="E1770" s="31" t="str">
        <f>VLOOKUP(D1770,[2]Directorio!$B$1:$C$3903,2,0)</f>
        <v>Instituto Departamental de Deporte y Recreación del Quindío</v>
      </c>
      <c r="F1770" s="32">
        <v>0</v>
      </c>
      <c r="G1770" s="32">
        <v>26107645.899999999</v>
      </c>
      <c r="H1770" s="33"/>
      <c r="I1770" s="33"/>
      <c r="J1770" s="33"/>
    </row>
    <row r="1771" spans="1:10" s="34" customFormat="1">
      <c r="A1771" s="35"/>
      <c r="B1771" s="31">
        <v>435501</v>
      </c>
      <c r="C1771" s="29" t="s">
        <v>18</v>
      </c>
      <c r="D1771" s="30">
        <v>219568895</v>
      </c>
      <c r="E1771" s="31" t="str">
        <f>VLOOKUP(D1771,[2]Directorio!$B$1:$C$3903,2,0)</f>
        <v>Zapatoca</v>
      </c>
      <c r="F1771" s="32">
        <v>0</v>
      </c>
      <c r="G1771" s="32">
        <v>31611980.02</v>
      </c>
      <c r="H1771" s="33"/>
      <c r="I1771" s="33"/>
      <c r="J1771" s="33"/>
    </row>
    <row r="1772" spans="1:10" s="34" customFormat="1">
      <c r="A1772" s="35"/>
      <c r="B1772" s="31">
        <v>435501</v>
      </c>
      <c r="C1772" s="29" t="s">
        <v>18</v>
      </c>
      <c r="D1772" s="30">
        <v>238968001</v>
      </c>
      <c r="E1772" s="31" t="str">
        <f>VLOOKUP(D1772,[2]Directorio!$B$1:$C$3903,2,0)</f>
        <v>Empresa de Transporte de Bucaramanga</v>
      </c>
      <c r="F1772" s="32">
        <v>0</v>
      </c>
      <c r="G1772" s="32">
        <v>741709589.09000015</v>
      </c>
      <c r="H1772" s="33"/>
      <c r="I1772" s="33"/>
      <c r="J1772" s="33"/>
    </row>
    <row r="1773" spans="1:10" s="34" customFormat="1">
      <c r="A1773" s="35"/>
      <c r="B1773" s="31">
        <v>435501</v>
      </c>
      <c r="C1773" s="29" t="s">
        <v>18</v>
      </c>
      <c r="D1773" s="30">
        <v>122368000</v>
      </c>
      <c r="E1773" s="31" t="str">
        <f>VLOOKUP(D1773,[2]Directorio!$B$1:$C$3903,2,0)</f>
        <v>E.S.E. Hospital San Rafael de Concepción</v>
      </c>
      <c r="F1773" s="32">
        <v>0</v>
      </c>
      <c r="G1773" s="32">
        <v>14702000</v>
      </c>
      <c r="H1773" s="33"/>
      <c r="I1773" s="33"/>
      <c r="J1773" s="33"/>
    </row>
    <row r="1774" spans="1:10" s="34" customFormat="1">
      <c r="A1774" s="35"/>
      <c r="B1774" s="31">
        <v>435501</v>
      </c>
      <c r="C1774" s="29" t="s">
        <v>18</v>
      </c>
      <c r="D1774" s="30">
        <v>220168377</v>
      </c>
      <c r="E1774" s="31" t="str">
        <f>VLOOKUP(D1774,[2]Directorio!$B$1:$C$3903,2,0)</f>
        <v>E.S.E. Hospital San Martín - La Belleza</v>
      </c>
      <c r="F1774" s="32">
        <v>0</v>
      </c>
      <c r="G1774" s="32">
        <v>23566745.050000001</v>
      </c>
      <c r="H1774" s="33"/>
      <c r="I1774" s="33"/>
      <c r="J1774" s="33"/>
    </row>
    <row r="1775" spans="1:10" s="34" customFormat="1">
      <c r="A1775" s="35"/>
      <c r="B1775" s="31">
        <v>435501</v>
      </c>
      <c r="C1775" s="29" t="s">
        <v>18</v>
      </c>
      <c r="D1775" s="30">
        <v>220168264</v>
      </c>
      <c r="E1775" s="31" t="str">
        <f>VLOOKUP(D1775,[2]Directorio!$B$1:$C$3903,2,0)</f>
        <v>I.P.S. Centro de Salud de Encino</v>
      </c>
      <c r="F1775" s="32">
        <v>0</v>
      </c>
      <c r="G1775" s="32">
        <v>7935200</v>
      </c>
      <c r="H1775" s="33"/>
      <c r="I1775" s="33"/>
      <c r="J1775" s="33"/>
    </row>
    <row r="1776" spans="1:10" s="34" customFormat="1">
      <c r="A1776" s="35"/>
      <c r="B1776" s="31">
        <v>435501</v>
      </c>
      <c r="C1776" s="29" t="s">
        <v>18</v>
      </c>
      <c r="D1776" s="30">
        <v>210168001</v>
      </c>
      <c r="E1776" s="31" t="str">
        <f>VLOOKUP(D1776,[2]Directorio!$B$1:$C$3903,2,0)</f>
        <v>Bucaramanga</v>
      </c>
      <c r="F1776" s="32">
        <v>0</v>
      </c>
      <c r="G1776" s="32">
        <v>103659159.60000001</v>
      </c>
      <c r="H1776" s="33"/>
      <c r="I1776" s="33"/>
      <c r="J1776" s="33"/>
    </row>
    <row r="1777" spans="1:10" s="34" customFormat="1">
      <c r="A1777" s="35"/>
      <c r="B1777" s="31">
        <v>435501</v>
      </c>
      <c r="C1777" s="29" t="s">
        <v>18</v>
      </c>
      <c r="D1777" s="30">
        <v>218268682</v>
      </c>
      <c r="E1777" s="31" t="str">
        <f>VLOOKUP(D1777,[2]Directorio!$B$1:$C$3903,2,0)</f>
        <v>San Joaquín</v>
      </c>
      <c r="F1777" s="32">
        <v>0</v>
      </c>
      <c r="G1777" s="32">
        <v>8012198.3199999994</v>
      </c>
      <c r="H1777" s="33"/>
      <c r="I1777" s="33"/>
      <c r="J1777" s="33"/>
    </row>
    <row r="1778" spans="1:10" s="34" customFormat="1">
      <c r="A1778" s="35"/>
      <c r="B1778" s="31">
        <v>435501</v>
      </c>
      <c r="C1778" s="29" t="s">
        <v>18</v>
      </c>
      <c r="D1778" s="30">
        <v>126976000</v>
      </c>
      <c r="E1778" s="31" t="str">
        <f>VLOOKUP(D1778,[2]Directorio!$B$1:$C$3903,2,0)</f>
        <v>E.S.E. Hospital Santa Lucía - El Dovio</v>
      </c>
      <c r="F1778" s="32">
        <v>0</v>
      </c>
      <c r="G1778" s="32">
        <v>56671787.550000004</v>
      </c>
      <c r="H1778" s="33"/>
      <c r="I1778" s="33"/>
      <c r="J1778" s="33"/>
    </row>
    <row r="1779" spans="1:10" s="34" customFormat="1">
      <c r="A1779" s="35"/>
      <c r="B1779" s="31">
        <v>435501</v>
      </c>
      <c r="C1779" s="29" t="s">
        <v>18</v>
      </c>
      <c r="D1779" s="30">
        <v>212676126</v>
      </c>
      <c r="E1779" s="31" t="str">
        <f>VLOOKUP(D1779,[2]Directorio!$B$1:$C$3903,2,0)</f>
        <v>Calima del Darién</v>
      </c>
      <c r="F1779" s="32">
        <v>0</v>
      </c>
      <c r="G1779" s="32">
        <v>13342998.379999995</v>
      </c>
      <c r="H1779" s="33"/>
      <c r="I1779" s="33"/>
      <c r="J1779" s="33"/>
    </row>
    <row r="1780" spans="1:10" s="34" customFormat="1">
      <c r="A1780" s="35"/>
      <c r="B1780" s="31">
        <v>435501</v>
      </c>
      <c r="C1780" s="29" t="s">
        <v>18</v>
      </c>
      <c r="D1780" s="30">
        <v>121276000</v>
      </c>
      <c r="E1780" s="31" t="str">
        <f>VLOOKUP(D1780,[2]Directorio!$B$1:$C$3903,2,0)</f>
        <v>Instituto Departamental de Bellas Artes</v>
      </c>
      <c r="F1780" s="32">
        <v>0</v>
      </c>
      <c r="G1780" s="32">
        <v>117516980.99999999</v>
      </c>
      <c r="H1780" s="33"/>
      <c r="I1780" s="33"/>
      <c r="J1780" s="33"/>
    </row>
    <row r="1781" spans="1:10" s="34" customFormat="1">
      <c r="A1781" s="35"/>
      <c r="B1781" s="31">
        <v>435501</v>
      </c>
      <c r="C1781" s="29" t="s">
        <v>18</v>
      </c>
      <c r="D1781" s="30">
        <v>923270083</v>
      </c>
      <c r="E1781" s="31" t="str">
        <f>VLOOKUP(D1781,[2]Directorio!$B$1:$C$3903,2,0)</f>
        <v>E.S.E. Hospital de Hatillo de Loba - Bolívar</v>
      </c>
      <c r="F1781" s="32">
        <v>0</v>
      </c>
      <c r="G1781" s="32">
        <v>7131400</v>
      </c>
      <c r="H1781" s="33"/>
      <c r="I1781" s="33"/>
      <c r="J1781" s="33"/>
    </row>
    <row r="1782" spans="1:10" s="34" customFormat="1">
      <c r="A1782" s="35"/>
      <c r="B1782" s="31">
        <v>435501</v>
      </c>
      <c r="C1782" s="29" t="s">
        <v>18</v>
      </c>
      <c r="D1782" s="30">
        <v>68200000</v>
      </c>
      <c r="E1782" s="31" t="str">
        <f>VLOOKUP(D1782,[2]Directorio!$B$1:$C$3903,2,0)</f>
        <v>Centro de Diagnóstico Automotor de Cúcuta Ltda.</v>
      </c>
      <c r="F1782" s="32">
        <v>0</v>
      </c>
      <c r="G1782" s="32">
        <v>35662263.109999999</v>
      </c>
      <c r="H1782" s="33"/>
      <c r="I1782" s="33"/>
      <c r="J1782" s="33"/>
    </row>
    <row r="1783" spans="1:10" s="34" customFormat="1">
      <c r="A1783" s="35"/>
      <c r="B1783" s="31">
        <v>435501</v>
      </c>
      <c r="C1783" s="29" t="s">
        <v>18</v>
      </c>
      <c r="D1783" s="30">
        <v>217754377</v>
      </c>
      <c r="E1783" s="31" t="str">
        <f>VLOOKUP(D1783,[2]Directorio!$B$1:$C$3903,2,0)</f>
        <v>Labateca</v>
      </c>
      <c r="F1783" s="32">
        <v>0</v>
      </c>
      <c r="G1783" s="32">
        <v>4560000</v>
      </c>
      <c r="H1783" s="33"/>
      <c r="I1783" s="33"/>
      <c r="J1783" s="33"/>
    </row>
    <row r="1784" spans="1:10" s="34" customFormat="1">
      <c r="A1784" s="35"/>
      <c r="B1784" s="31">
        <v>435501</v>
      </c>
      <c r="C1784" s="29" t="s">
        <v>18</v>
      </c>
      <c r="D1784" s="30">
        <v>212054520</v>
      </c>
      <c r="E1784" s="31" t="str">
        <f>VLOOKUP(D1784,[2]Directorio!$B$1:$C$3903,2,0)</f>
        <v>Pamplonita</v>
      </c>
      <c r="F1784" s="32">
        <v>0</v>
      </c>
      <c r="G1784" s="32">
        <v>11293255.370000001</v>
      </c>
      <c r="H1784" s="33"/>
      <c r="I1784" s="33"/>
      <c r="J1784" s="33"/>
    </row>
    <row r="1785" spans="1:10" s="34" customFormat="1">
      <c r="A1785" s="35"/>
      <c r="B1785" s="31">
        <v>435501</v>
      </c>
      <c r="C1785" s="29" t="s">
        <v>18</v>
      </c>
      <c r="D1785" s="30">
        <v>219954599</v>
      </c>
      <c r="E1785" s="31" t="str">
        <f>VLOOKUP(D1785,[2]Directorio!$B$1:$C$3903,2,0)</f>
        <v>Ragonvalia</v>
      </c>
      <c r="F1785" s="32">
        <v>0</v>
      </c>
      <c r="G1785" s="32">
        <v>7112405.2100000009</v>
      </c>
      <c r="H1785" s="33"/>
      <c r="I1785" s="33"/>
      <c r="J1785" s="33"/>
    </row>
    <row r="1786" spans="1:10" s="34" customFormat="1">
      <c r="A1786" s="35"/>
      <c r="B1786" s="31">
        <v>435501</v>
      </c>
      <c r="C1786" s="29" t="s">
        <v>18</v>
      </c>
      <c r="D1786" s="30">
        <v>37400000</v>
      </c>
      <c r="E1786" s="31" t="str">
        <f>VLOOKUP(D1786,[2]Directorio!$B$1:$C$3903,2,0)</f>
        <v>E.S.P. Centrales Eléctricas de Norte de Santander S.A.</v>
      </c>
      <c r="F1786" s="32">
        <v>0</v>
      </c>
      <c r="G1786" s="32">
        <v>10275595.970000001</v>
      </c>
      <c r="H1786" s="33"/>
      <c r="I1786" s="33"/>
      <c r="J1786" s="33"/>
    </row>
    <row r="1787" spans="1:10" s="34" customFormat="1">
      <c r="A1787" s="35"/>
      <c r="B1787" s="31">
        <v>435501</v>
      </c>
      <c r="C1787" s="29" t="s">
        <v>18</v>
      </c>
      <c r="D1787" s="30">
        <v>214754347</v>
      </c>
      <c r="E1787" s="31" t="str">
        <f>VLOOKUP(D1787,[2]Directorio!$B$1:$C$3903,2,0)</f>
        <v>Herrán</v>
      </c>
      <c r="F1787" s="32">
        <v>0</v>
      </c>
      <c r="G1787" s="32">
        <v>5850055.8200000003</v>
      </c>
      <c r="H1787" s="33"/>
      <c r="I1787" s="33"/>
      <c r="J1787" s="33"/>
    </row>
    <row r="1788" spans="1:10" s="34" customFormat="1">
      <c r="A1788" s="35"/>
      <c r="B1788" s="31">
        <v>435501</v>
      </c>
      <c r="C1788" s="29" t="s">
        <v>18</v>
      </c>
      <c r="D1788" s="30">
        <v>923273089</v>
      </c>
      <c r="E1788" s="31" t="str">
        <f>VLOOKUP(D1788,[2]Directorio!$B$1:$C$3903,2,0)</f>
        <v>Contraloría General del Departamento de Norte de Santander</v>
      </c>
      <c r="F1788" s="32">
        <v>0</v>
      </c>
      <c r="G1788" s="32">
        <v>3467400</v>
      </c>
      <c r="H1788" s="33"/>
      <c r="I1788" s="33"/>
      <c r="J1788" s="33"/>
    </row>
    <row r="1789" spans="1:10" s="34" customFormat="1">
      <c r="A1789" s="35"/>
      <c r="B1789" s="31">
        <v>435501</v>
      </c>
      <c r="C1789" s="29" t="s">
        <v>18</v>
      </c>
      <c r="D1789" s="30">
        <v>210554405</v>
      </c>
      <c r="E1789" s="31" t="str">
        <f>VLOOKUP(D1789,[2]Directorio!$B$1:$C$3903,2,0)</f>
        <v>Los Patios</v>
      </c>
      <c r="F1789" s="32">
        <v>0</v>
      </c>
      <c r="G1789" s="32">
        <v>7117200</v>
      </c>
      <c r="H1789" s="33"/>
      <c r="I1789" s="33"/>
      <c r="J1789" s="33"/>
    </row>
    <row r="1790" spans="1:10" s="34" customFormat="1">
      <c r="A1790" s="35"/>
      <c r="B1790" s="31">
        <v>435501</v>
      </c>
      <c r="C1790" s="29" t="s">
        <v>18</v>
      </c>
      <c r="D1790" s="30">
        <v>923272545</v>
      </c>
      <c r="E1790" s="31" t="str">
        <f>VLOOKUP(D1790,[2]Directorio!$B$1:$C$3903,2,0)</f>
        <v>Empresa Prestadora de Servicios Públicos Domiciliarios de Acueducto, Alcantarillado y Aseo del Municipio de Valparaiso</v>
      </c>
      <c r="F1790" s="32">
        <v>0</v>
      </c>
      <c r="G1790" s="32">
        <v>12524723.49</v>
      </c>
      <c r="H1790" s="33"/>
      <c r="I1790" s="33"/>
      <c r="J1790" s="33"/>
    </row>
    <row r="1791" spans="1:10" s="34" customFormat="1">
      <c r="A1791" s="35"/>
      <c r="B1791" s="31">
        <v>435501</v>
      </c>
      <c r="C1791" s="29" t="s">
        <v>18</v>
      </c>
      <c r="D1791" s="30">
        <v>215318753</v>
      </c>
      <c r="E1791" s="31" t="str">
        <f>VLOOKUP(D1791,[2]Directorio!$B$1:$C$3903,2,0)</f>
        <v>San Vicente del Caguán</v>
      </c>
      <c r="F1791" s="32">
        <v>0</v>
      </c>
      <c r="G1791" s="32">
        <v>182510426.66999999</v>
      </c>
      <c r="H1791" s="33"/>
      <c r="I1791" s="33"/>
      <c r="J1791" s="33"/>
    </row>
    <row r="1792" spans="1:10" s="34" customFormat="1">
      <c r="A1792" s="35"/>
      <c r="B1792" s="31">
        <v>435501</v>
      </c>
      <c r="C1792" s="29" t="s">
        <v>18</v>
      </c>
      <c r="D1792" s="30">
        <v>216373563</v>
      </c>
      <c r="E1792" s="31" t="str">
        <f>VLOOKUP(D1792,[2]Directorio!$B$1:$C$3903,2,0)</f>
        <v>Prado</v>
      </c>
      <c r="F1792" s="32">
        <v>0</v>
      </c>
      <c r="G1792" s="32">
        <v>13429419</v>
      </c>
      <c r="H1792" s="33"/>
      <c r="I1792" s="33"/>
      <c r="J1792" s="33"/>
    </row>
    <row r="1793" spans="1:10" s="34" customFormat="1">
      <c r="A1793" s="35"/>
      <c r="B1793" s="31">
        <v>435501</v>
      </c>
      <c r="C1793" s="29" t="s">
        <v>18</v>
      </c>
      <c r="D1793" s="30">
        <v>215573055</v>
      </c>
      <c r="E1793" s="31" t="str">
        <f>VLOOKUP(D1793,[2]Directorio!$B$1:$C$3903,2,0)</f>
        <v>Armero - Guayabal</v>
      </c>
      <c r="F1793" s="32">
        <v>0</v>
      </c>
      <c r="G1793" s="32">
        <v>22363244.850000001</v>
      </c>
      <c r="H1793" s="33"/>
      <c r="I1793" s="33"/>
      <c r="J1793" s="33"/>
    </row>
    <row r="1794" spans="1:10" s="34" customFormat="1">
      <c r="A1794" s="35"/>
      <c r="B1794" s="31">
        <v>435501</v>
      </c>
      <c r="C1794" s="29" t="s">
        <v>18</v>
      </c>
      <c r="D1794" s="30">
        <v>211773217</v>
      </c>
      <c r="E1794" s="31" t="str">
        <f>VLOOKUP(D1794,[2]Directorio!$B$1:$C$3903,2,0)</f>
        <v>Coyaima</v>
      </c>
      <c r="F1794" s="32">
        <v>0</v>
      </c>
      <c r="G1794" s="32">
        <v>6708496</v>
      </c>
      <c r="H1794" s="33"/>
      <c r="I1794" s="33"/>
      <c r="J1794" s="33"/>
    </row>
    <row r="1795" spans="1:10" s="34" customFormat="1">
      <c r="A1795" s="35"/>
      <c r="B1795" s="31">
        <v>435501</v>
      </c>
      <c r="C1795" s="29" t="s">
        <v>18</v>
      </c>
      <c r="D1795" s="30">
        <v>211417614</v>
      </c>
      <c r="E1795" s="31" t="str">
        <f>VLOOKUP(D1795,[2]Directorio!$B$1:$C$3903,2,0)</f>
        <v>Riosucio - Caldas</v>
      </c>
      <c r="F1795" s="32">
        <v>0</v>
      </c>
      <c r="G1795" s="32">
        <v>694500</v>
      </c>
      <c r="H1795" s="33"/>
      <c r="I1795" s="33"/>
      <c r="J1795" s="33"/>
    </row>
    <row r="1796" spans="1:10" s="34" customFormat="1">
      <c r="A1796" s="35"/>
      <c r="B1796" s="31">
        <v>435501</v>
      </c>
      <c r="C1796" s="29" t="s">
        <v>18</v>
      </c>
      <c r="D1796" s="30">
        <v>220405360</v>
      </c>
      <c r="E1796" s="31" t="str">
        <f>VLOOKUP(D1796,[2]Directorio!$B$1:$C$3903,2,0)</f>
        <v>E.S.E. Hospital del Sur Gabriel Jaramillo Piedrahíta</v>
      </c>
      <c r="F1796" s="32">
        <v>0</v>
      </c>
      <c r="G1796" s="32">
        <v>61450005.82</v>
      </c>
      <c r="H1796" s="33"/>
      <c r="I1796" s="33"/>
      <c r="J1796" s="33"/>
    </row>
    <row r="1797" spans="1:10" s="34" customFormat="1">
      <c r="A1797" s="35"/>
      <c r="B1797" s="31">
        <v>435501</v>
      </c>
      <c r="C1797" s="29" t="s">
        <v>18</v>
      </c>
      <c r="D1797" s="30">
        <v>230105001</v>
      </c>
      <c r="E1797" s="31" t="str">
        <f>VLOOKUP(D1797,[2]Directorio!$B$1:$C$3903,2,0)</f>
        <v>Empresas Públicas de Medellín</v>
      </c>
      <c r="F1797" s="32">
        <v>0</v>
      </c>
      <c r="G1797" s="32">
        <v>24046763</v>
      </c>
      <c r="H1797" s="33"/>
      <c r="I1797" s="33"/>
      <c r="J1797" s="33"/>
    </row>
    <row r="1798" spans="1:10" s="34" customFormat="1">
      <c r="A1798" s="35"/>
      <c r="B1798" s="31">
        <v>435501</v>
      </c>
      <c r="C1798" s="29" t="s">
        <v>18</v>
      </c>
      <c r="D1798" s="30">
        <v>119191000</v>
      </c>
      <c r="E1798" s="31" t="str">
        <f>VLOOKUP(D1798,[2]Directorio!$B$1:$C$3903,2,0)</f>
        <v>Departamento del Amazonas</v>
      </c>
      <c r="F1798" s="32">
        <v>0</v>
      </c>
      <c r="G1798" s="32">
        <v>20610900</v>
      </c>
      <c r="H1798" s="33"/>
      <c r="I1798" s="33"/>
      <c r="J1798" s="33"/>
    </row>
    <row r="1799" spans="1:10" s="34" customFormat="1">
      <c r="A1799" s="35"/>
      <c r="B1799" s="31">
        <v>435501</v>
      </c>
      <c r="C1799" s="29" t="s">
        <v>18</v>
      </c>
      <c r="D1799" s="30">
        <v>211986219</v>
      </c>
      <c r="E1799" s="31" t="str">
        <f>VLOOKUP(D1799,[2]Directorio!$B$1:$C$3903,2,0)</f>
        <v>Colón - Putumayo</v>
      </c>
      <c r="F1799" s="32">
        <v>0</v>
      </c>
      <c r="G1799" s="32">
        <v>8338370.2400000002</v>
      </c>
      <c r="H1799" s="33"/>
      <c r="I1799" s="33"/>
      <c r="J1799" s="33"/>
    </row>
    <row r="1800" spans="1:10" s="34" customFormat="1">
      <c r="A1800" s="35"/>
      <c r="B1800" s="31">
        <v>435501</v>
      </c>
      <c r="C1800" s="29" t="s">
        <v>18</v>
      </c>
      <c r="D1800" s="30">
        <v>923272518</v>
      </c>
      <c r="E1800" s="31" t="str">
        <f>VLOOKUP(D1800,[2]Directorio!$B$1:$C$3903,2,0)</f>
        <v>E.S.P. Aguas Mocoa S.A.</v>
      </c>
      <c r="F1800" s="32">
        <v>0</v>
      </c>
      <c r="G1800" s="32">
        <v>23897345.890000001</v>
      </c>
      <c r="H1800" s="33"/>
      <c r="I1800" s="33"/>
      <c r="J1800" s="33"/>
    </row>
    <row r="1801" spans="1:10" s="34" customFormat="1">
      <c r="A1801" s="35"/>
      <c r="B1801" s="31">
        <v>435501</v>
      </c>
      <c r="C1801" s="29" t="s">
        <v>18</v>
      </c>
      <c r="D1801" s="30">
        <v>218923189</v>
      </c>
      <c r="E1801" s="31" t="str">
        <f>VLOOKUP(D1801,[2]Directorio!$B$1:$C$3903,2,0)</f>
        <v>Ciénaga de Oro</v>
      </c>
      <c r="F1801" s="32">
        <v>0</v>
      </c>
      <c r="G1801" s="32">
        <v>14640000</v>
      </c>
      <c r="H1801" s="33"/>
      <c r="I1801" s="33"/>
      <c r="J1801" s="33"/>
    </row>
    <row r="1802" spans="1:10" s="34" customFormat="1">
      <c r="A1802" s="35"/>
      <c r="B1802" s="31">
        <v>435501</v>
      </c>
      <c r="C1802" s="29" t="s">
        <v>18</v>
      </c>
      <c r="D1802" s="30">
        <v>217923079</v>
      </c>
      <c r="E1802" s="31" t="str">
        <f>VLOOKUP(D1802,[2]Directorio!$B$1:$C$3903,2,0)</f>
        <v>Buenavista - Córdoba</v>
      </c>
      <c r="F1802" s="32">
        <v>0</v>
      </c>
      <c r="G1802" s="32">
        <v>44813568.689999998</v>
      </c>
      <c r="H1802" s="33"/>
      <c r="I1802" s="33"/>
      <c r="J1802" s="33"/>
    </row>
    <row r="1803" spans="1:10" s="34" customFormat="1">
      <c r="A1803" s="35"/>
      <c r="B1803" s="31">
        <v>435501</v>
      </c>
      <c r="C1803" s="29" t="s">
        <v>18</v>
      </c>
      <c r="D1803" s="30">
        <v>212041020</v>
      </c>
      <c r="E1803" s="31" t="str">
        <f>VLOOKUP(D1803,[2]Directorio!$B$1:$C$3903,2,0)</f>
        <v>Algeciras</v>
      </c>
      <c r="F1803" s="32">
        <v>0</v>
      </c>
      <c r="G1803" s="32">
        <v>94030782.399999976</v>
      </c>
      <c r="H1803" s="33"/>
      <c r="I1803" s="33"/>
      <c r="J1803" s="33"/>
    </row>
    <row r="1804" spans="1:10" s="34" customFormat="1">
      <c r="A1804" s="35"/>
      <c r="B1804" s="31">
        <v>435501</v>
      </c>
      <c r="C1804" s="29" t="s">
        <v>18</v>
      </c>
      <c r="D1804" s="30">
        <v>230141396</v>
      </c>
      <c r="E1804" s="31" t="str">
        <f>VLOOKUP(D1804,[2]Directorio!$B$1:$C$3903,2,0)</f>
        <v>E.S.P. Empresa de Servicios Públicos La Plata Huila</v>
      </c>
      <c r="F1804" s="32">
        <v>0</v>
      </c>
      <c r="G1804" s="32">
        <v>45779843.030000001</v>
      </c>
      <c r="H1804" s="33"/>
      <c r="I1804" s="33"/>
      <c r="J1804" s="33"/>
    </row>
    <row r="1805" spans="1:10" s="34" customFormat="1">
      <c r="A1805" s="35"/>
      <c r="B1805" s="31">
        <v>435501</v>
      </c>
      <c r="C1805" s="29" t="s">
        <v>18</v>
      </c>
      <c r="D1805" s="30">
        <v>220141319</v>
      </c>
      <c r="E1805" s="31" t="str">
        <f>VLOOKUP(D1805,[2]Directorio!$B$1:$C$3903,2,0)</f>
        <v>E.S.E. Hospital Municipal Nuestra Señora de Guadalupe</v>
      </c>
      <c r="F1805" s="32">
        <v>0</v>
      </c>
      <c r="G1805" s="32">
        <v>47945943.900000006</v>
      </c>
      <c r="H1805" s="33"/>
      <c r="I1805" s="33"/>
      <c r="J1805" s="33"/>
    </row>
    <row r="1806" spans="1:10" s="34" customFormat="1">
      <c r="A1806" s="35"/>
      <c r="B1806" s="31">
        <v>435501</v>
      </c>
      <c r="C1806" s="29" t="s">
        <v>18</v>
      </c>
      <c r="D1806" s="30">
        <v>211341013</v>
      </c>
      <c r="E1806" s="31" t="str">
        <f>VLOOKUP(D1806,[2]Directorio!$B$1:$C$3903,2,0)</f>
        <v>El Agrado</v>
      </c>
      <c r="F1806" s="32">
        <v>0</v>
      </c>
      <c r="G1806" s="32">
        <v>12505414.68</v>
      </c>
      <c r="H1806" s="33"/>
      <c r="I1806" s="33"/>
      <c r="J1806" s="33"/>
    </row>
    <row r="1807" spans="1:10" s="34" customFormat="1">
      <c r="A1807" s="35"/>
      <c r="B1807" s="31">
        <v>435501</v>
      </c>
      <c r="C1807" s="29" t="s">
        <v>18</v>
      </c>
      <c r="D1807" s="30">
        <v>923270838</v>
      </c>
      <c r="E1807" s="31" t="str">
        <f>VLOOKUP(D1807,[2]Directorio!$B$1:$C$3903,2,0)</f>
        <v>E.S.E. Centro de Salud Señor de los Milagros</v>
      </c>
      <c r="F1807" s="32">
        <v>0</v>
      </c>
      <c r="G1807" s="32">
        <v>5458992</v>
      </c>
      <c r="H1807" s="33"/>
      <c r="I1807" s="33"/>
      <c r="J1807" s="33"/>
    </row>
    <row r="1808" spans="1:10" s="34" customFormat="1">
      <c r="A1808" s="35"/>
      <c r="B1808" s="31">
        <v>435501</v>
      </c>
      <c r="C1808" s="29" t="s">
        <v>18</v>
      </c>
      <c r="D1808" s="30">
        <v>923271096</v>
      </c>
      <c r="E1808" s="31" t="str">
        <f>VLOOKUP(D1808,[2]Directorio!$B$1:$C$3903,2,0)</f>
        <v>E.S.E. Centro de Salud Santa Bárbara - Iscuandé</v>
      </c>
      <c r="F1808" s="32">
        <v>0</v>
      </c>
      <c r="G1808" s="32">
        <v>2085725</v>
      </c>
      <c r="H1808" s="33"/>
      <c r="I1808" s="33"/>
      <c r="J1808" s="33"/>
    </row>
    <row r="1809" spans="1:10" s="34" customFormat="1">
      <c r="A1809" s="35"/>
      <c r="B1809" s="31">
        <v>435501</v>
      </c>
      <c r="C1809" s="29" t="s">
        <v>18</v>
      </c>
      <c r="D1809" s="30">
        <v>126152000</v>
      </c>
      <c r="E1809" s="31" t="str">
        <f>VLOOKUP(D1809,[2]Directorio!$B$1:$C$3903,2,0)</f>
        <v>E.S.E. Hospital el Buen Samaritano - La Cruz</v>
      </c>
      <c r="F1809" s="32">
        <v>0</v>
      </c>
      <c r="G1809" s="32">
        <v>6365980</v>
      </c>
      <c r="H1809" s="33"/>
      <c r="I1809" s="33"/>
      <c r="J1809" s="33"/>
    </row>
    <row r="1810" spans="1:10" s="34" customFormat="1">
      <c r="A1810" s="35"/>
      <c r="B1810" s="31">
        <v>435501</v>
      </c>
      <c r="C1810" s="29" t="s">
        <v>18</v>
      </c>
      <c r="D1810" s="30">
        <v>923272648</v>
      </c>
      <c r="E1810" s="31" t="str">
        <f>VLOOKUP(D1810,[2]Directorio!$B$1:$C$3903,2,0)</f>
        <v>E.P.S. Entidad Promotora de Salud Mallamas Indígena</v>
      </c>
      <c r="F1810" s="32">
        <v>0</v>
      </c>
      <c r="G1810" s="32">
        <v>10333850.76</v>
      </c>
      <c r="H1810" s="33"/>
      <c r="I1810" s="33"/>
      <c r="J1810" s="33"/>
    </row>
    <row r="1811" spans="1:10" s="34" customFormat="1">
      <c r="A1811" s="35"/>
      <c r="B1811" s="31">
        <v>435501</v>
      </c>
      <c r="C1811" s="29" t="s">
        <v>18</v>
      </c>
      <c r="D1811" s="30">
        <v>923270837</v>
      </c>
      <c r="E1811" s="31" t="str">
        <f>VLOOKUP(D1811,[2]Directorio!$B$1:$C$3903,2,0)</f>
        <v>E.S.E. Centro de Salud San José de Albán</v>
      </c>
      <c r="F1811" s="32">
        <v>0</v>
      </c>
      <c r="G1811" s="32">
        <v>14601000</v>
      </c>
      <c r="H1811" s="33"/>
      <c r="I1811" s="33"/>
      <c r="J1811" s="33"/>
    </row>
    <row r="1812" spans="1:10" s="34" customFormat="1">
      <c r="A1812" s="35"/>
      <c r="B1812" s="31">
        <v>435501</v>
      </c>
      <c r="C1812" s="29" t="s">
        <v>18</v>
      </c>
      <c r="D1812" s="30">
        <v>220152352</v>
      </c>
      <c r="E1812" s="31" t="str">
        <f>VLOOKUP(D1812,[2]Directorio!$B$1:$C$3903,2,0)</f>
        <v>E.S.E. Centro de Salud de Iles</v>
      </c>
      <c r="F1812" s="32">
        <v>0</v>
      </c>
      <c r="G1812" s="32">
        <v>682100</v>
      </c>
      <c r="H1812" s="33"/>
      <c r="I1812" s="33"/>
      <c r="J1812" s="33"/>
    </row>
    <row r="1813" spans="1:10" s="34" customFormat="1">
      <c r="A1813" s="35"/>
      <c r="B1813" s="31">
        <v>435501</v>
      </c>
      <c r="C1813" s="29" t="s">
        <v>18</v>
      </c>
      <c r="D1813" s="30">
        <v>87700000</v>
      </c>
      <c r="E1813" s="31" t="str">
        <f>VLOOKUP(D1813,[2]Directorio!$B$1:$C$3903,2,0)</f>
        <v>E.S.E. Hospital San José de Marsella</v>
      </c>
      <c r="F1813" s="32">
        <v>0</v>
      </c>
      <c r="G1813" s="32">
        <v>69014326.700000003</v>
      </c>
      <c r="H1813" s="33"/>
      <c r="I1813" s="33"/>
      <c r="J1813" s="33"/>
    </row>
    <row r="1814" spans="1:10" s="34" customFormat="1">
      <c r="A1814" s="35"/>
      <c r="B1814" s="31">
        <v>435501</v>
      </c>
      <c r="C1814" s="29" t="s">
        <v>18</v>
      </c>
      <c r="D1814" s="30">
        <v>217066170</v>
      </c>
      <c r="E1814" s="31" t="str">
        <f>VLOOKUP(D1814,[2]Directorio!$B$1:$C$3903,2,0)</f>
        <v>Dosquebradas</v>
      </c>
      <c r="F1814" s="32">
        <v>0</v>
      </c>
      <c r="G1814" s="32">
        <v>691368774.16999996</v>
      </c>
      <c r="H1814" s="33"/>
      <c r="I1814" s="33"/>
      <c r="J1814" s="33"/>
    </row>
    <row r="1815" spans="1:10" s="34" customFormat="1">
      <c r="A1815" s="35"/>
      <c r="B1815" s="31">
        <v>435501</v>
      </c>
      <c r="C1815" s="29" t="s">
        <v>18</v>
      </c>
      <c r="D1815" s="30">
        <v>923272015</v>
      </c>
      <c r="E1815" s="31" t="str">
        <f>VLOOKUP(D1815,[2]Directorio!$B$1:$C$3903,2,0)</f>
        <v>E.S.P. Aguas y Aseo de Risaralda S.A.</v>
      </c>
      <c r="F1815" s="32">
        <v>0</v>
      </c>
      <c r="G1815" s="32">
        <v>27844986.050000001</v>
      </c>
      <c r="H1815" s="33"/>
      <c r="I1815" s="33"/>
      <c r="J1815" s="33"/>
    </row>
    <row r="1816" spans="1:10" s="34" customFormat="1">
      <c r="A1816" s="35"/>
      <c r="B1816" s="31">
        <v>435501</v>
      </c>
      <c r="C1816" s="29" t="s">
        <v>18</v>
      </c>
      <c r="D1816" s="30">
        <v>210152001</v>
      </c>
      <c r="E1816" s="31" t="str">
        <f>VLOOKUP(D1816,[2]Directorio!$B$1:$C$3903,2,0)</f>
        <v>San Juan de Pasto</v>
      </c>
      <c r="F1816" s="32">
        <v>0</v>
      </c>
      <c r="G1816" s="32">
        <v>1235100</v>
      </c>
      <c r="H1816" s="33"/>
      <c r="I1816" s="33"/>
      <c r="J1816" s="33"/>
    </row>
    <row r="1817" spans="1:10" s="34" customFormat="1">
      <c r="A1817" s="35"/>
      <c r="B1817" s="31">
        <v>435501</v>
      </c>
      <c r="C1817" s="29" t="s">
        <v>18</v>
      </c>
      <c r="D1817" s="30">
        <v>923273117</v>
      </c>
      <c r="E1817" s="31" t="str">
        <f>VLOOKUP(D1817,[2]Directorio!$B$1:$C$3903,2,0)</f>
        <v>Contraloría General del Cauca</v>
      </c>
      <c r="F1817" s="32">
        <v>0</v>
      </c>
      <c r="G1817" s="32">
        <v>25181987.84</v>
      </c>
      <c r="H1817" s="33"/>
      <c r="I1817" s="33"/>
      <c r="J1817" s="33"/>
    </row>
    <row r="1818" spans="1:10" s="34" customFormat="1">
      <c r="A1818" s="35"/>
      <c r="B1818" s="31">
        <v>435501</v>
      </c>
      <c r="C1818" s="29" t="s">
        <v>18</v>
      </c>
      <c r="D1818" s="30">
        <v>217519075</v>
      </c>
      <c r="E1818" s="31" t="str">
        <f>VLOOKUP(D1818,[2]Directorio!$B$1:$C$3903,2,0)</f>
        <v>Balboa - Cauca</v>
      </c>
      <c r="F1818" s="32">
        <v>0</v>
      </c>
      <c r="G1818" s="32">
        <v>65505349.800000004</v>
      </c>
      <c r="H1818" s="33"/>
      <c r="I1818" s="33"/>
      <c r="J1818" s="33"/>
    </row>
    <row r="1819" spans="1:10" s="34" customFormat="1">
      <c r="A1819" s="35"/>
      <c r="B1819" s="31">
        <v>435501</v>
      </c>
      <c r="C1819" s="29" t="s">
        <v>18</v>
      </c>
      <c r="D1819" s="30">
        <v>215027250</v>
      </c>
      <c r="E1819" s="31" t="str">
        <f>VLOOKUP(D1819,[2]Directorio!$B$1:$C$3903,2,0)</f>
        <v>Litoral del San Juan (Santa Genoveva de D.)</v>
      </c>
      <c r="F1819" s="32">
        <v>0</v>
      </c>
      <c r="G1819" s="32">
        <v>11675000</v>
      </c>
      <c r="H1819" s="33"/>
      <c r="I1819" s="33"/>
      <c r="J1819" s="33"/>
    </row>
    <row r="1820" spans="1:10" s="34" customFormat="1">
      <c r="A1820" s="35"/>
      <c r="B1820" s="31">
        <v>435501</v>
      </c>
      <c r="C1820" s="29" t="s">
        <v>18</v>
      </c>
      <c r="D1820" s="30">
        <v>210127001</v>
      </c>
      <c r="E1820" s="31" t="str">
        <f>VLOOKUP(D1820,[2]Directorio!$B$1:$C$3903,2,0)</f>
        <v>Quibdó</v>
      </c>
      <c r="F1820" s="32">
        <v>0</v>
      </c>
      <c r="G1820" s="32">
        <v>20554300</v>
      </c>
      <c r="H1820" s="33"/>
      <c r="I1820" s="33"/>
      <c r="J1820" s="33"/>
    </row>
    <row r="1821" spans="1:10" s="34" customFormat="1">
      <c r="A1821" s="35"/>
      <c r="B1821" s="31">
        <v>435501</v>
      </c>
      <c r="C1821" s="29" t="s">
        <v>18</v>
      </c>
      <c r="D1821" s="30">
        <v>213527135</v>
      </c>
      <c r="E1821" s="31" t="str">
        <f>VLOOKUP(D1821,[2]Directorio!$B$1:$C$3903,2,0)</f>
        <v>El Cantón de San Pablo (Managrú)</v>
      </c>
      <c r="F1821" s="32">
        <v>0</v>
      </c>
      <c r="G1821" s="32">
        <v>16641259.83</v>
      </c>
      <c r="H1821" s="33"/>
      <c r="I1821" s="33"/>
      <c r="J1821" s="33"/>
    </row>
    <row r="1822" spans="1:10" s="34" customFormat="1">
      <c r="A1822" s="35"/>
      <c r="B1822" s="31">
        <v>435501</v>
      </c>
      <c r="C1822" s="29" t="s">
        <v>18</v>
      </c>
      <c r="D1822" s="30">
        <v>213544035</v>
      </c>
      <c r="E1822" s="31" t="str">
        <f>VLOOKUP(D1822,[2]Directorio!$B$1:$C$3903,2,0)</f>
        <v>Albania - Guajira</v>
      </c>
      <c r="F1822" s="32">
        <v>0</v>
      </c>
      <c r="G1822" s="32">
        <v>81450000</v>
      </c>
      <c r="H1822" s="33"/>
      <c r="I1822" s="33"/>
      <c r="J1822" s="33"/>
    </row>
    <row r="1823" spans="1:10" s="34" customFormat="1">
      <c r="A1823" s="35"/>
      <c r="B1823" s="31">
        <v>435501</v>
      </c>
      <c r="C1823" s="29" t="s">
        <v>18</v>
      </c>
      <c r="D1823" s="30">
        <v>923272082</v>
      </c>
      <c r="E1823" s="31" t="str">
        <f>VLOOKUP(D1823,[2]Directorio!$B$1:$C$3903,2,0)</f>
        <v>I.P.S.I. Karaquita</v>
      </c>
      <c r="F1823" s="32">
        <v>0</v>
      </c>
      <c r="G1823" s="32">
        <v>4341280.370000001</v>
      </c>
      <c r="H1823" s="33"/>
      <c r="I1823" s="33"/>
      <c r="J1823" s="33"/>
    </row>
    <row r="1824" spans="1:10" s="34" customFormat="1">
      <c r="A1824" s="35"/>
      <c r="B1824" s="31">
        <v>435501</v>
      </c>
      <c r="C1824" s="29" t="s">
        <v>18</v>
      </c>
      <c r="D1824" s="30">
        <v>210070400</v>
      </c>
      <c r="E1824" s="31" t="str">
        <f>VLOOKUP(D1824,[2]Directorio!$B$1:$C$3903,2,0)</f>
        <v>La Unión de Sucre</v>
      </c>
      <c r="F1824" s="32">
        <v>0</v>
      </c>
      <c r="G1824" s="32">
        <v>19713101.810000002</v>
      </c>
      <c r="H1824" s="33"/>
      <c r="I1824" s="33"/>
      <c r="J1824" s="33"/>
    </row>
    <row r="1825" spans="1:10" s="34" customFormat="1">
      <c r="A1825" s="35"/>
      <c r="B1825" s="31">
        <v>435501</v>
      </c>
      <c r="C1825" s="29" t="s">
        <v>18</v>
      </c>
      <c r="D1825" s="30">
        <v>923273137</v>
      </c>
      <c r="E1825" s="31" t="str">
        <f>VLOOKUP(D1825,[2]Directorio!$B$1:$C$3903,2,0)</f>
        <v>Junta Municipal de Deporte y Recreación de Sampués</v>
      </c>
      <c r="F1825" s="32">
        <v>0</v>
      </c>
      <c r="G1825" s="32">
        <v>1260504.5</v>
      </c>
      <c r="H1825" s="33"/>
      <c r="I1825" s="33"/>
      <c r="J1825" s="33"/>
    </row>
    <row r="1826" spans="1:10" s="34" customFormat="1">
      <c r="A1826" s="35"/>
      <c r="B1826" s="31">
        <v>435501</v>
      </c>
      <c r="C1826" s="29" t="s">
        <v>18</v>
      </c>
      <c r="D1826" s="30">
        <v>210870708</v>
      </c>
      <c r="E1826" s="31" t="str">
        <f>VLOOKUP(D1826,[2]Directorio!$B$1:$C$3903,2,0)</f>
        <v>San Marcos</v>
      </c>
      <c r="F1826" s="32">
        <v>0</v>
      </c>
      <c r="G1826" s="32">
        <v>5159172.45</v>
      </c>
      <c r="H1826" s="33"/>
      <c r="I1826" s="33"/>
      <c r="J1826" s="33"/>
    </row>
    <row r="1827" spans="1:10" s="34" customFormat="1">
      <c r="A1827" s="35"/>
      <c r="B1827" s="31">
        <v>435501</v>
      </c>
      <c r="C1827" s="29" t="s">
        <v>18</v>
      </c>
      <c r="D1827" s="30">
        <v>121170000</v>
      </c>
      <c r="E1827" s="31" t="str">
        <f>VLOOKUP(D1827,[2]Directorio!$B$1:$C$3903,2,0)</f>
        <v>E.S.E. Hospital Regional - Sincelejo</v>
      </c>
      <c r="F1827" s="32">
        <v>0</v>
      </c>
      <c r="G1827" s="32">
        <v>71626324.840000004</v>
      </c>
      <c r="H1827" s="33"/>
      <c r="I1827" s="33"/>
      <c r="J1827" s="33"/>
    </row>
    <row r="1828" spans="1:10" s="34" customFormat="1">
      <c r="A1828" s="35"/>
      <c r="B1828" s="31">
        <v>435501</v>
      </c>
      <c r="C1828" s="29" t="s">
        <v>18</v>
      </c>
      <c r="D1828" s="30">
        <v>210170001</v>
      </c>
      <c r="E1828" s="31" t="str">
        <f>VLOOKUP(D1828,[2]Directorio!$B$1:$C$3903,2,0)</f>
        <v>Sincelejo</v>
      </c>
      <c r="F1828" s="32">
        <v>0</v>
      </c>
      <c r="G1828" s="32">
        <v>5960000</v>
      </c>
      <c r="H1828" s="33"/>
      <c r="I1828" s="33"/>
      <c r="J1828" s="33"/>
    </row>
    <row r="1829" spans="1:10" s="34" customFormat="1">
      <c r="A1829" s="35"/>
      <c r="B1829" s="31">
        <v>435501</v>
      </c>
      <c r="C1829" s="29" t="s">
        <v>18</v>
      </c>
      <c r="D1829" s="30">
        <v>211870418</v>
      </c>
      <c r="E1829" s="31" t="str">
        <f>VLOOKUP(D1829,[2]Directorio!$B$1:$C$3903,2,0)</f>
        <v>Los Palmitos</v>
      </c>
      <c r="F1829" s="32">
        <v>0</v>
      </c>
      <c r="G1829" s="32">
        <v>6617647.0599999996</v>
      </c>
      <c r="H1829" s="33"/>
      <c r="I1829" s="33"/>
      <c r="J1829" s="33"/>
    </row>
    <row r="1830" spans="1:10" s="34" customFormat="1">
      <c r="A1830" s="35"/>
      <c r="B1830" s="31">
        <v>435501</v>
      </c>
      <c r="C1830" s="29" t="s">
        <v>18</v>
      </c>
      <c r="D1830" s="30">
        <v>212415224</v>
      </c>
      <c r="E1830" s="31" t="str">
        <f>VLOOKUP(D1830,[2]Directorio!$B$1:$C$3903,2,0)</f>
        <v>Cucaita</v>
      </c>
      <c r="F1830" s="32">
        <v>0</v>
      </c>
      <c r="G1830" s="32">
        <v>33605293.419999994</v>
      </c>
      <c r="H1830" s="33"/>
      <c r="I1830" s="33"/>
      <c r="J1830" s="33"/>
    </row>
    <row r="1831" spans="1:10" s="34" customFormat="1">
      <c r="A1831" s="35"/>
      <c r="B1831" s="31">
        <v>435501</v>
      </c>
      <c r="C1831" s="29" t="s">
        <v>18</v>
      </c>
      <c r="D1831" s="30">
        <v>270115272</v>
      </c>
      <c r="E1831" s="31" t="str">
        <f>VLOOKUP(D1831,[2]Directorio!$B$1:$C$3903,2,0)</f>
        <v>E.S.E. Centro de Salud Firavitoba</v>
      </c>
      <c r="F1831" s="32">
        <v>0</v>
      </c>
      <c r="G1831" s="32">
        <v>17309585.370000001</v>
      </c>
      <c r="H1831" s="33"/>
      <c r="I1831" s="33"/>
      <c r="J1831" s="33"/>
    </row>
    <row r="1832" spans="1:10" s="34" customFormat="1">
      <c r="A1832" s="35"/>
      <c r="B1832" s="31">
        <v>435501</v>
      </c>
      <c r="C1832" s="29" t="s">
        <v>18</v>
      </c>
      <c r="D1832" s="30">
        <v>211815518</v>
      </c>
      <c r="E1832" s="31" t="str">
        <f>VLOOKUP(D1832,[2]Directorio!$B$1:$C$3903,2,0)</f>
        <v>Pajarito</v>
      </c>
      <c r="F1832" s="32">
        <v>0</v>
      </c>
      <c r="G1832" s="32">
        <v>16824597</v>
      </c>
      <c r="H1832" s="33"/>
      <c r="I1832" s="33"/>
      <c r="J1832" s="33"/>
    </row>
    <row r="1833" spans="1:10" s="34" customFormat="1">
      <c r="A1833" s="35"/>
      <c r="B1833" s="31">
        <v>435501</v>
      </c>
      <c r="C1833" s="29" t="s">
        <v>18</v>
      </c>
      <c r="D1833" s="30">
        <v>215015550</v>
      </c>
      <c r="E1833" s="31" t="str">
        <f>VLOOKUP(D1833,[2]Directorio!$B$1:$C$3903,2,0)</f>
        <v>Pisba</v>
      </c>
      <c r="F1833" s="32">
        <v>0</v>
      </c>
      <c r="G1833" s="32">
        <v>4941500</v>
      </c>
      <c r="H1833" s="33"/>
      <c r="I1833" s="33"/>
      <c r="J1833" s="33"/>
    </row>
    <row r="1834" spans="1:10" s="34" customFormat="1">
      <c r="A1834" s="35"/>
      <c r="B1834" s="31">
        <v>435501</v>
      </c>
      <c r="C1834" s="29" t="s">
        <v>18</v>
      </c>
      <c r="D1834" s="30">
        <v>269915176</v>
      </c>
      <c r="E1834" s="31" t="str">
        <f>VLOOKUP(D1834,[2]Directorio!$B$1:$C$3903,2,0)</f>
        <v>Instituto de la Juventud, el Deporte y la Recreación de Chiquinquirá</v>
      </c>
      <c r="F1834" s="32">
        <v>0</v>
      </c>
      <c r="G1834" s="32">
        <v>750000</v>
      </c>
      <c r="H1834" s="33"/>
      <c r="I1834" s="33"/>
      <c r="J1834" s="33"/>
    </row>
    <row r="1835" spans="1:10" s="34" customFormat="1">
      <c r="A1835" s="35"/>
      <c r="B1835" s="31">
        <v>435501</v>
      </c>
      <c r="C1835" s="29" t="s">
        <v>18</v>
      </c>
      <c r="D1835" s="30">
        <v>213915839</v>
      </c>
      <c r="E1835" s="31" t="str">
        <f>VLOOKUP(D1835,[2]Directorio!$B$1:$C$3903,2,0)</f>
        <v>Tutasá</v>
      </c>
      <c r="F1835" s="32">
        <v>0</v>
      </c>
      <c r="G1835" s="32">
        <v>6106735.8399999999</v>
      </c>
      <c r="H1835" s="33"/>
      <c r="I1835" s="33"/>
      <c r="J1835" s="33"/>
    </row>
    <row r="1836" spans="1:10" s="34" customFormat="1">
      <c r="A1836" s="35"/>
      <c r="B1836" s="31">
        <v>435501</v>
      </c>
      <c r="C1836" s="29" t="s">
        <v>18</v>
      </c>
      <c r="D1836" s="30">
        <v>218015580</v>
      </c>
      <c r="E1836" s="31" t="str">
        <f>VLOOKUP(D1836,[2]Directorio!$B$1:$C$3903,2,0)</f>
        <v>Quípama</v>
      </c>
      <c r="F1836" s="32">
        <v>0</v>
      </c>
      <c r="G1836" s="32">
        <v>4694400</v>
      </c>
      <c r="H1836" s="33"/>
      <c r="I1836" s="33"/>
      <c r="J1836" s="33"/>
    </row>
    <row r="1837" spans="1:10" s="34" customFormat="1">
      <c r="A1837" s="35"/>
      <c r="B1837" s="31">
        <v>435501</v>
      </c>
      <c r="C1837" s="29" t="s">
        <v>18</v>
      </c>
      <c r="D1837" s="30">
        <v>220115761</v>
      </c>
      <c r="E1837" s="31" t="str">
        <f>VLOOKUP(D1837,[2]Directorio!$B$1:$C$3903,2,0)</f>
        <v>E.S.E. Centro de Salud San Sebastián</v>
      </c>
      <c r="F1837" s="32">
        <v>0</v>
      </c>
      <c r="G1837" s="32">
        <v>5975200</v>
      </c>
      <c r="H1837" s="33"/>
      <c r="I1837" s="33"/>
      <c r="J1837" s="33"/>
    </row>
    <row r="1838" spans="1:10" s="34" customFormat="1">
      <c r="A1838" s="35"/>
      <c r="B1838" s="31">
        <v>435501</v>
      </c>
      <c r="C1838" s="29" t="s">
        <v>18</v>
      </c>
      <c r="D1838" s="30">
        <v>230115299</v>
      </c>
      <c r="E1838" s="31" t="str">
        <f>VLOOKUP(D1838,[2]Directorio!$B$1:$C$3903,2,0)</f>
        <v>E.S.P. Empresas Públicas de Garagoa S.A.</v>
      </c>
      <c r="F1838" s="32">
        <v>0</v>
      </c>
      <c r="G1838" s="32">
        <v>8548374.9899999984</v>
      </c>
      <c r="H1838" s="33"/>
      <c r="I1838" s="33"/>
      <c r="J1838" s="33"/>
    </row>
    <row r="1839" spans="1:10" s="34" customFormat="1">
      <c r="A1839" s="35"/>
      <c r="B1839" s="31">
        <v>435501</v>
      </c>
      <c r="C1839" s="29" t="s">
        <v>18</v>
      </c>
      <c r="D1839" s="30">
        <v>270115215</v>
      </c>
      <c r="E1839" s="31" t="str">
        <f>VLOOKUP(D1839,[2]Directorio!$B$1:$C$3903,2,0)</f>
        <v>E.S.E. Puesto de Salud de Corrales</v>
      </c>
      <c r="F1839" s="32">
        <v>0</v>
      </c>
      <c r="G1839" s="32">
        <v>1438730</v>
      </c>
      <c r="H1839" s="33"/>
      <c r="I1839" s="33"/>
      <c r="J1839" s="33"/>
    </row>
    <row r="1840" spans="1:10" s="34" customFormat="1">
      <c r="A1840" s="35"/>
      <c r="B1840" s="31">
        <v>435501</v>
      </c>
      <c r="C1840" s="29" t="s">
        <v>18</v>
      </c>
      <c r="D1840" s="30">
        <v>210715507</v>
      </c>
      <c r="E1840" s="31" t="str">
        <f>VLOOKUP(D1840,[2]Directorio!$B$1:$C$3903,2,0)</f>
        <v>Otanche</v>
      </c>
      <c r="F1840" s="32">
        <v>0</v>
      </c>
      <c r="G1840" s="32">
        <v>7453026</v>
      </c>
      <c r="H1840" s="33"/>
      <c r="I1840" s="33"/>
      <c r="J1840" s="33"/>
    </row>
    <row r="1841" spans="1:10" s="34" customFormat="1">
      <c r="A1841" s="35"/>
      <c r="B1841" s="31">
        <v>435501</v>
      </c>
      <c r="C1841" s="29" t="s">
        <v>18</v>
      </c>
      <c r="D1841" s="30">
        <v>230150313</v>
      </c>
      <c r="E1841" s="31" t="str">
        <f>VLOOKUP(D1841,[2]Directorio!$B$1:$C$3903,2,0)</f>
        <v>Empresa Municipal de Servicios Públicos de Granada</v>
      </c>
      <c r="F1841" s="32">
        <v>0</v>
      </c>
      <c r="G1841" s="32">
        <v>16766000</v>
      </c>
      <c r="H1841" s="33"/>
      <c r="I1841" s="33"/>
      <c r="J1841" s="33"/>
    </row>
    <row r="1842" spans="1:10" s="34" customFormat="1">
      <c r="A1842" s="35"/>
      <c r="B1842" s="31">
        <v>435501</v>
      </c>
      <c r="C1842" s="29" t="s">
        <v>18</v>
      </c>
      <c r="D1842" s="30">
        <v>94200000</v>
      </c>
      <c r="E1842" s="31" t="str">
        <f>VLOOKUP(D1842,[2]Directorio!$B$1:$C$3903,2,0)</f>
        <v>U.A.E. Unidad de Licores del Meta</v>
      </c>
      <c r="F1842" s="32">
        <v>0</v>
      </c>
      <c r="G1842" s="32">
        <v>22294880.189999998</v>
      </c>
      <c r="H1842" s="33"/>
      <c r="I1842" s="33"/>
      <c r="J1842" s="33"/>
    </row>
    <row r="1843" spans="1:10" s="34" customFormat="1">
      <c r="A1843" s="35"/>
      <c r="B1843" s="31">
        <v>435501</v>
      </c>
      <c r="C1843" s="29" t="s">
        <v>18</v>
      </c>
      <c r="D1843" s="30">
        <v>123850000</v>
      </c>
      <c r="E1843" s="31" t="str">
        <f>VLOOKUP(D1843,[2]Directorio!$B$1:$C$3903,2,0)</f>
        <v>Instituto Departamental de Tránsito y Transporte</v>
      </c>
      <c r="F1843" s="32">
        <v>0</v>
      </c>
      <c r="G1843" s="32">
        <v>16038008.530000001</v>
      </c>
      <c r="H1843" s="33"/>
      <c r="I1843" s="33"/>
      <c r="J1843" s="33"/>
    </row>
    <row r="1844" spans="1:10" s="34" customFormat="1">
      <c r="A1844" s="35"/>
      <c r="B1844" s="31">
        <v>435501</v>
      </c>
      <c r="C1844" s="29" t="s">
        <v>18</v>
      </c>
      <c r="D1844" s="30">
        <v>122350000</v>
      </c>
      <c r="E1844" s="31" t="str">
        <f>VLOOKUP(D1844,[2]Directorio!$B$1:$C$3903,2,0)</f>
        <v>Instituto de Turismo del Meta</v>
      </c>
      <c r="F1844" s="32">
        <v>0</v>
      </c>
      <c r="G1844" s="32">
        <v>418631130.49999988</v>
      </c>
      <c r="H1844" s="33"/>
      <c r="I1844" s="33"/>
      <c r="J1844" s="33"/>
    </row>
    <row r="1845" spans="1:10" s="34" customFormat="1">
      <c r="A1845" s="35"/>
      <c r="B1845" s="31">
        <v>435501</v>
      </c>
      <c r="C1845" s="29" t="s">
        <v>18</v>
      </c>
      <c r="D1845" s="30">
        <v>211595015</v>
      </c>
      <c r="E1845" s="31" t="str">
        <f>VLOOKUP(D1845,[2]Directorio!$B$1:$C$3903,2,0)</f>
        <v>Calamar - Guaviare</v>
      </c>
      <c r="F1845" s="32">
        <v>0</v>
      </c>
      <c r="G1845" s="32">
        <v>2795000</v>
      </c>
      <c r="H1845" s="33"/>
      <c r="I1845" s="33"/>
      <c r="J1845" s="33"/>
    </row>
    <row r="1846" spans="1:10" s="34" customFormat="1">
      <c r="A1846" s="35"/>
      <c r="B1846" s="31">
        <v>435501</v>
      </c>
      <c r="C1846" s="29" t="s">
        <v>18</v>
      </c>
      <c r="D1846" s="30">
        <v>220250001</v>
      </c>
      <c r="E1846" s="31" t="str">
        <f>VLOOKUP(D1846,[2]Directorio!$B$1:$C$3903,2,0)</f>
        <v>E.S.P. Empresa de Servicios Públicos del Meta</v>
      </c>
      <c r="F1846" s="32">
        <v>0</v>
      </c>
      <c r="G1846" s="32">
        <v>133625264.25999999</v>
      </c>
      <c r="H1846" s="33"/>
      <c r="I1846" s="33"/>
      <c r="J1846" s="33"/>
    </row>
    <row r="1847" spans="1:10" s="34" customFormat="1">
      <c r="A1847" s="35"/>
      <c r="B1847" s="31">
        <v>435501</v>
      </c>
      <c r="C1847" s="29" t="s">
        <v>18</v>
      </c>
      <c r="D1847" s="30">
        <v>220350287</v>
      </c>
      <c r="E1847" s="31" t="str">
        <f>VLOOKUP(D1847,[2]Directorio!$B$1:$C$3903,2,0)</f>
        <v>E.S.E. Hospital Local Primer Nivel - Fuentedeoro</v>
      </c>
      <c r="F1847" s="32">
        <v>0</v>
      </c>
      <c r="G1847" s="32">
        <v>25456414.5</v>
      </c>
      <c r="H1847" s="33"/>
      <c r="I1847" s="33"/>
      <c r="J1847" s="33"/>
    </row>
    <row r="1848" spans="1:10" s="34" customFormat="1">
      <c r="A1848" s="35"/>
      <c r="B1848" s="31">
        <v>435501</v>
      </c>
      <c r="C1848" s="29" t="s">
        <v>18</v>
      </c>
      <c r="D1848" s="30">
        <v>129099000</v>
      </c>
      <c r="E1848" s="31" t="str">
        <f>VLOOKUP(D1848,[2]Directorio!$B$1:$C$3903,2,0)</f>
        <v>E.S.E. Hospital San Juan de Dios - Puerto Carreño</v>
      </c>
      <c r="F1848" s="32">
        <v>0</v>
      </c>
      <c r="G1848" s="32">
        <v>1850000</v>
      </c>
      <c r="H1848" s="33"/>
      <c r="I1848" s="33"/>
      <c r="J1848" s="33"/>
    </row>
    <row r="1849" spans="1:10" s="34" customFormat="1">
      <c r="A1849" s="35"/>
      <c r="B1849" s="31">
        <v>435501</v>
      </c>
      <c r="C1849" s="29" t="s">
        <v>18</v>
      </c>
      <c r="D1849" s="30">
        <v>210085400</v>
      </c>
      <c r="E1849" s="31" t="str">
        <f>VLOOKUP(D1849,[2]Directorio!$B$1:$C$3903,2,0)</f>
        <v>Támara</v>
      </c>
      <c r="F1849" s="32">
        <v>0</v>
      </c>
      <c r="G1849" s="32">
        <v>48804814.610000007</v>
      </c>
      <c r="H1849" s="33"/>
      <c r="I1849" s="33"/>
      <c r="J1849" s="33"/>
    </row>
    <row r="1850" spans="1:10" s="34" customFormat="1">
      <c r="A1850" s="35"/>
      <c r="B1850" s="31">
        <v>435501</v>
      </c>
      <c r="C1850" s="29" t="s">
        <v>18</v>
      </c>
      <c r="D1850" s="30">
        <v>124485000</v>
      </c>
      <c r="E1850" s="31" t="str">
        <f>VLOOKUP(D1850,[2]Directorio!$B$1:$C$3903,2,0)</f>
        <v>E.S.E. Hospital Regional de la Orinoquía</v>
      </c>
      <c r="F1850" s="32">
        <v>0</v>
      </c>
      <c r="G1850" s="32">
        <v>2843395.0300000003</v>
      </c>
      <c r="H1850" s="33"/>
      <c r="I1850" s="33"/>
      <c r="J1850" s="33"/>
    </row>
    <row r="1851" spans="1:10" s="34" customFormat="1">
      <c r="A1851" s="35"/>
      <c r="B1851" s="31">
        <v>435501</v>
      </c>
      <c r="C1851" s="29" t="s">
        <v>18</v>
      </c>
      <c r="D1851" s="30">
        <v>212585225</v>
      </c>
      <c r="E1851" s="31" t="str">
        <f>VLOOKUP(D1851,[2]Directorio!$B$1:$C$3903,2,0)</f>
        <v>Nunchía</v>
      </c>
      <c r="F1851" s="32">
        <v>0</v>
      </c>
      <c r="G1851" s="32">
        <v>694500</v>
      </c>
      <c r="H1851" s="33"/>
      <c r="I1851" s="33"/>
      <c r="J1851" s="33"/>
    </row>
    <row r="1852" spans="1:10" s="34" customFormat="1">
      <c r="A1852" s="35"/>
      <c r="B1852" s="31">
        <v>435501</v>
      </c>
      <c r="C1852" s="29" t="s">
        <v>18</v>
      </c>
      <c r="D1852" s="30">
        <v>123281000</v>
      </c>
      <c r="E1852" s="31" t="str">
        <f>VLOOKUP(D1852,[2]Directorio!$B$1:$C$3903,2,0)</f>
        <v>Instituto de Tránsito y Transportes de Arauca</v>
      </c>
      <c r="F1852" s="32">
        <v>0</v>
      </c>
      <c r="G1852" s="32">
        <v>8369390.0099999998</v>
      </c>
      <c r="H1852" s="33"/>
      <c r="I1852" s="33"/>
      <c r="J1852" s="33"/>
    </row>
    <row r="1853" spans="1:10" s="34" customFormat="1">
      <c r="A1853" s="35"/>
      <c r="B1853" s="31">
        <v>435501</v>
      </c>
      <c r="C1853" s="29" t="s">
        <v>18</v>
      </c>
      <c r="D1853" s="30">
        <v>216025260</v>
      </c>
      <c r="E1853" s="31" t="str">
        <f>VLOOKUP(D1853,[2]Directorio!$B$1:$C$3903,2,0)</f>
        <v>El Rosal</v>
      </c>
      <c r="F1853" s="32">
        <v>0</v>
      </c>
      <c r="G1853" s="32">
        <v>1821074</v>
      </c>
      <c r="H1853" s="33"/>
      <c r="I1853" s="33"/>
      <c r="J1853" s="33"/>
    </row>
    <row r="1854" spans="1:10" s="34" customFormat="1">
      <c r="A1854" s="35"/>
      <c r="B1854" s="31">
        <v>435501</v>
      </c>
      <c r="C1854" s="29" t="s">
        <v>18</v>
      </c>
      <c r="D1854" s="30">
        <v>219825898</v>
      </c>
      <c r="E1854" s="31" t="str">
        <f>VLOOKUP(D1854,[2]Directorio!$B$1:$C$3903,2,0)</f>
        <v>Zipacón</v>
      </c>
      <c r="F1854" s="32">
        <v>0</v>
      </c>
      <c r="G1854" s="32">
        <v>2637408.36</v>
      </c>
      <c r="H1854" s="33"/>
      <c r="I1854" s="33"/>
      <c r="J1854" s="33"/>
    </row>
    <row r="1855" spans="1:10" s="34" customFormat="1">
      <c r="A1855" s="35"/>
      <c r="B1855" s="31">
        <v>435501</v>
      </c>
      <c r="C1855" s="29" t="s">
        <v>18</v>
      </c>
      <c r="D1855" s="30">
        <v>215347053</v>
      </c>
      <c r="E1855" s="31" t="str">
        <f>VLOOKUP(D1855,[2]Directorio!$B$1:$C$3903,2,0)</f>
        <v>Aracataca</v>
      </c>
      <c r="F1855" s="32">
        <v>0</v>
      </c>
      <c r="G1855" s="32">
        <v>20462578.030000001</v>
      </c>
      <c r="H1855" s="33"/>
      <c r="I1855" s="33"/>
      <c r="J1855" s="33"/>
    </row>
    <row r="1856" spans="1:10" s="34" customFormat="1">
      <c r="A1856" s="35"/>
      <c r="B1856" s="31">
        <v>435501</v>
      </c>
      <c r="C1856" s="29" t="s">
        <v>18</v>
      </c>
      <c r="D1856" s="30">
        <v>210347703</v>
      </c>
      <c r="E1856" s="31" t="str">
        <f>VLOOKUP(D1856,[2]Directorio!$B$1:$C$3903,2,0)</f>
        <v>San Zenón</v>
      </c>
      <c r="F1856" s="32">
        <v>0</v>
      </c>
      <c r="G1856" s="32">
        <v>13000000</v>
      </c>
      <c r="H1856" s="33"/>
      <c r="I1856" s="33"/>
      <c r="J1856" s="33"/>
    </row>
    <row r="1857" spans="1:10" s="34" customFormat="1">
      <c r="A1857" s="35"/>
      <c r="B1857" s="31">
        <v>435501</v>
      </c>
      <c r="C1857" s="29" t="s">
        <v>18</v>
      </c>
      <c r="D1857" s="30">
        <v>121508000</v>
      </c>
      <c r="E1857" s="31" t="str">
        <f>VLOOKUP(D1857,[2]Directorio!$B$1:$C$3903,2,0)</f>
        <v>Instituto Departamental de Recreación y Deportes del Atlántico</v>
      </c>
      <c r="F1857" s="32">
        <v>0</v>
      </c>
      <c r="G1857" s="32">
        <v>21347693.279999997</v>
      </c>
      <c r="H1857" s="33"/>
      <c r="I1857" s="33"/>
      <c r="J1857" s="33"/>
    </row>
    <row r="1858" spans="1:10" s="34" customFormat="1">
      <c r="A1858" s="35"/>
      <c r="B1858" s="31">
        <v>435501</v>
      </c>
      <c r="C1858" s="29" t="s">
        <v>18</v>
      </c>
      <c r="D1858" s="30">
        <v>923272698</v>
      </c>
      <c r="E1858" s="31" t="str">
        <f>VLOOKUP(D1858,[2]Directorio!$B$1:$C$3903,2,0)</f>
        <v>Resguardo Indígena IroKa</v>
      </c>
      <c r="F1858" s="32">
        <v>0</v>
      </c>
      <c r="G1858" s="32">
        <v>14705280.75</v>
      </c>
      <c r="H1858" s="33"/>
      <c r="I1858" s="33"/>
      <c r="J1858" s="33"/>
    </row>
    <row r="1859" spans="1:10" s="34" customFormat="1">
      <c r="A1859" s="35"/>
      <c r="B1859" s="31">
        <v>435501</v>
      </c>
      <c r="C1859" s="29" t="s">
        <v>18</v>
      </c>
      <c r="D1859" s="30">
        <v>213708137</v>
      </c>
      <c r="E1859" s="31" t="str">
        <f>VLOOKUP(D1859,[2]Directorio!$B$1:$C$3903,2,0)</f>
        <v>Campo de la Cruz</v>
      </c>
      <c r="F1859" s="32">
        <v>0</v>
      </c>
      <c r="G1859" s="32">
        <v>2163865.5499999998</v>
      </c>
      <c r="H1859" s="33"/>
      <c r="I1859" s="33"/>
      <c r="J1859" s="33"/>
    </row>
    <row r="1860" spans="1:10" s="34" customFormat="1">
      <c r="A1860" s="35"/>
      <c r="B1860" s="31">
        <v>435501</v>
      </c>
      <c r="C1860" s="29" t="s">
        <v>18</v>
      </c>
      <c r="D1860" s="30">
        <v>218847288</v>
      </c>
      <c r="E1860" s="31" t="str">
        <f>VLOOKUP(D1860,[2]Directorio!$B$1:$C$3903,2,0)</f>
        <v>Fundación</v>
      </c>
      <c r="F1860" s="32">
        <v>0</v>
      </c>
      <c r="G1860" s="32">
        <v>46907851.989999995</v>
      </c>
      <c r="H1860" s="33"/>
      <c r="I1860" s="33"/>
      <c r="J1860" s="33"/>
    </row>
    <row r="1861" spans="1:10" s="34" customFormat="1">
      <c r="A1861" s="35"/>
      <c r="B1861" s="31">
        <v>435501</v>
      </c>
      <c r="C1861" s="29" t="s">
        <v>18</v>
      </c>
      <c r="D1861" s="30">
        <v>96300000</v>
      </c>
      <c r="E1861" s="31" t="str">
        <f>VLOOKUP(D1861,[2]Directorio!$B$1:$C$3903,2,0)</f>
        <v>Ministerio del Trabajo</v>
      </c>
      <c r="F1861" s="32">
        <v>0</v>
      </c>
      <c r="G1861" s="32">
        <v>3501809.84</v>
      </c>
      <c r="H1861" s="33"/>
      <c r="I1861" s="33"/>
      <c r="J1861" s="33"/>
    </row>
    <row r="1862" spans="1:10" s="34" customFormat="1">
      <c r="A1862" s="35"/>
      <c r="B1862" s="31">
        <v>435501</v>
      </c>
      <c r="C1862" s="29" t="s">
        <v>18</v>
      </c>
      <c r="D1862" s="30">
        <v>268225126</v>
      </c>
      <c r="E1862" s="31" t="str">
        <f>VLOOKUP(D1862,[2]Directorio!$B$1:$C$3903,2,0)</f>
        <v>Instituto Municipal del Deporte, la Recreación y el Turismo de Cajicá</v>
      </c>
      <c r="F1862" s="32">
        <v>0</v>
      </c>
      <c r="G1862" s="32">
        <v>11685964.629999999</v>
      </c>
      <c r="H1862" s="33"/>
      <c r="I1862" s="33"/>
      <c r="J1862" s="33"/>
    </row>
    <row r="1863" spans="1:10" s="34" customFormat="1">
      <c r="A1863" s="35"/>
      <c r="B1863" s="31">
        <v>435501</v>
      </c>
      <c r="C1863" s="29" t="s">
        <v>18</v>
      </c>
      <c r="D1863" s="30">
        <v>97200000</v>
      </c>
      <c r="E1863" s="31" t="str">
        <f>VLOOKUP(D1863,[2]Directorio!$B$1:$C$3903,2,0)</f>
        <v>Centro Cultural Bacatá de Funza</v>
      </c>
      <c r="F1863" s="32">
        <v>0</v>
      </c>
      <c r="G1863" s="32">
        <v>33521641.57</v>
      </c>
      <c r="H1863" s="33"/>
      <c r="I1863" s="33"/>
      <c r="J1863" s="33"/>
    </row>
    <row r="1864" spans="1:10" s="34" customFormat="1">
      <c r="A1864" s="35"/>
      <c r="B1864" s="31">
        <v>435501</v>
      </c>
      <c r="C1864" s="29" t="s">
        <v>18</v>
      </c>
      <c r="D1864" s="30">
        <v>230125377</v>
      </c>
      <c r="E1864" s="31" t="str">
        <f>VLOOKUP(D1864,[2]Directorio!$B$1:$C$3903,2,0)</f>
        <v>E.S.P. de la Calera</v>
      </c>
      <c r="F1864" s="32">
        <v>0</v>
      </c>
      <c r="G1864" s="32">
        <v>93121773.290000007</v>
      </c>
      <c r="H1864" s="33"/>
      <c r="I1864" s="33"/>
      <c r="J1864" s="33"/>
    </row>
    <row r="1865" spans="1:10" s="34" customFormat="1">
      <c r="A1865" s="35"/>
      <c r="B1865" s="31">
        <v>435501</v>
      </c>
      <c r="C1865" s="29" t="s">
        <v>18</v>
      </c>
      <c r="D1865" s="30">
        <v>212625426</v>
      </c>
      <c r="E1865" s="31" t="str">
        <f>VLOOKUP(D1865,[2]Directorio!$B$1:$C$3903,2,0)</f>
        <v>Machetá</v>
      </c>
      <c r="F1865" s="32">
        <v>0</v>
      </c>
      <c r="G1865" s="32">
        <v>66618429.149999999</v>
      </c>
      <c r="H1865" s="33"/>
      <c r="I1865" s="33"/>
      <c r="J1865" s="33"/>
    </row>
    <row r="1866" spans="1:10" s="34" customFormat="1">
      <c r="A1866" s="35"/>
      <c r="B1866" s="31">
        <v>435501</v>
      </c>
      <c r="C1866" s="29" t="s">
        <v>18</v>
      </c>
      <c r="D1866" s="30">
        <v>262925754</v>
      </c>
      <c r="E1866" s="31" t="str">
        <f>VLOOKUP(D1866,[2]Directorio!$B$1:$C$3903,2,0)</f>
        <v>Instituto Municipal para la Recreación y el Deporte de Soacha</v>
      </c>
      <c r="F1866" s="32">
        <v>0</v>
      </c>
      <c r="G1866" s="32">
        <v>19780000</v>
      </c>
      <c r="H1866" s="33"/>
      <c r="I1866" s="33"/>
      <c r="J1866" s="33"/>
    </row>
    <row r="1867" spans="1:10" s="34" customFormat="1">
      <c r="A1867" s="35"/>
      <c r="B1867" s="31">
        <v>435501</v>
      </c>
      <c r="C1867" s="29" t="s">
        <v>18</v>
      </c>
      <c r="D1867" s="30">
        <v>216476364</v>
      </c>
      <c r="E1867" s="31" t="str">
        <f>VLOOKUP(D1867,[2]Directorio!$B$1:$C$3903,2,0)</f>
        <v>Jamundí</v>
      </c>
      <c r="F1867" s="32">
        <v>0</v>
      </c>
      <c r="G1867" s="32">
        <v>466926510.09000003</v>
      </c>
      <c r="H1867" s="33"/>
      <c r="I1867" s="33"/>
      <c r="J1867" s="33"/>
    </row>
    <row r="1868" spans="1:10" s="34" customFormat="1">
      <c r="A1868" s="35"/>
      <c r="B1868" s="31">
        <v>435501</v>
      </c>
      <c r="C1868" s="29" t="s">
        <v>18</v>
      </c>
      <c r="D1868" s="30">
        <v>213076130</v>
      </c>
      <c r="E1868" s="31" t="str">
        <f>VLOOKUP(D1868,[2]Directorio!$B$1:$C$3903,2,0)</f>
        <v>Candelaria - Valle del Cauca</v>
      </c>
      <c r="F1868" s="32">
        <v>0</v>
      </c>
      <c r="G1868" s="32">
        <v>12653079</v>
      </c>
      <c r="H1868" s="33"/>
      <c r="I1868" s="33"/>
      <c r="J1868" s="33"/>
    </row>
    <row r="1869" spans="1:10" s="34" customFormat="1">
      <c r="A1869" s="35"/>
      <c r="B1869" s="31">
        <v>435501</v>
      </c>
      <c r="C1869" s="29" t="s">
        <v>18</v>
      </c>
      <c r="D1869" s="30">
        <v>123408000</v>
      </c>
      <c r="E1869" s="31" t="str">
        <f>VLOOKUP(D1869,[2]Directorio!$B$1:$C$3903,2,0)</f>
        <v>Instituto de Tránsito del Atlántico</v>
      </c>
      <c r="F1869" s="32">
        <v>0</v>
      </c>
      <c r="G1869" s="32">
        <v>3327780</v>
      </c>
      <c r="H1869" s="33"/>
      <c r="I1869" s="33"/>
      <c r="J1869" s="33"/>
    </row>
    <row r="1870" spans="1:10" s="34" customFormat="1">
      <c r="A1870" s="35"/>
      <c r="B1870" s="31">
        <v>435501</v>
      </c>
      <c r="C1870" s="29" t="s">
        <v>18</v>
      </c>
      <c r="D1870" s="30">
        <v>923272324</v>
      </c>
      <c r="E1870" s="31" t="str">
        <f>VLOOKUP(D1870,[2]Directorio!$B$1:$C$3903,2,0)</f>
        <v>Empresa Férrea Regional S.A.S.</v>
      </c>
      <c r="F1870" s="32">
        <v>0</v>
      </c>
      <c r="G1870" s="32">
        <v>1831200</v>
      </c>
      <c r="H1870" s="33"/>
      <c r="I1870" s="33"/>
      <c r="J1870" s="33"/>
    </row>
    <row r="1871" spans="1:10" s="34" customFormat="1">
      <c r="A1871" s="35"/>
      <c r="B1871" s="31">
        <v>435501</v>
      </c>
      <c r="C1871" s="29" t="s">
        <v>18</v>
      </c>
      <c r="D1871" s="30">
        <v>923273153</v>
      </c>
      <c r="E1871" s="31" t="str">
        <f>VLOOKUP(D1871,[2]Directorio!$B$1:$C$3903,2,0)</f>
        <v>U.A.E de la Justicia Penal Militar y Policial</v>
      </c>
      <c r="F1871" s="32">
        <v>0</v>
      </c>
      <c r="G1871" s="32">
        <v>4211565</v>
      </c>
      <c r="H1871" s="33"/>
      <c r="I1871" s="33"/>
      <c r="J1871" s="33"/>
    </row>
    <row r="1872" spans="1:10" s="34" customFormat="1">
      <c r="A1872" s="35"/>
      <c r="B1872" s="31">
        <v>435501</v>
      </c>
      <c r="C1872" s="29" t="s">
        <v>18</v>
      </c>
      <c r="D1872" s="30">
        <v>923271505</v>
      </c>
      <c r="E1872" s="31" t="str">
        <f>VLOOKUP(D1872,[2]Directorio!$B$1:$C$3903,2,0)</f>
        <v>E.S.P. Empresas Públicas de Cundinamarca S.A.</v>
      </c>
      <c r="F1872" s="32">
        <v>0</v>
      </c>
      <c r="G1872" s="32">
        <v>11914150</v>
      </c>
      <c r="H1872" s="33"/>
      <c r="I1872" s="33"/>
      <c r="J1872" s="33"/>
    </row>
    <row r="1873" spans="1:10" s="34" customFormat="1">
      <c r="A1873" s="35"/>
      <c r="B1873" s="31">
        <v>435501</v>
      </c>
      <c r="C1873" s="29" t="s">
        <v>18</v>
      </c>
      <c r="D1873" s="30">
        <v>829700000</v>
      </c>
      <c r="E1873" s="31" t="str">
        <f>VLOOKUP(D1873,[2]Directorio!$B$1:$C$3903,2,0)</f>
        <v>Comisión de Regulación de Comunicaciones</v>
      </c>
      <c r="F1873" s="32">
        <v>0</v>
      </c>
      <c r="G1873" s="32">
        <v>63800000</v>
      </c>
      <c r="H1873" s="33"/>
      <c r="I1873" s="33"/>
      <c r="J1873" s="33"/>
    </row>
    <row r="1874" spans="1:10" s="34" customFormat="1">
      <c r="A1874" s="35"/>
      <c r="B1874" s="31">
        <v>435501</v>
      </c>
      <c r="C1874" s="29" t="s">
        <v>18</v>
      </c>
      <c r="D1874" s="30">
        <v>216868468</v>
      </c>
      <c r="E1874" s="31" t="str">
        <f>VLOOKUP(D1874,[2]Directorio!$B$1:$C$3903,2,0)</f>
        <v>Molagavita</v>
      </c>
      <c r="F1874" s="32">
        <v>0</v>
      </c>
      <c r="G1874" s="32">
        <v>8846636.7200000007</v>
      </c>
      <c r="H1874" s="33"/>
      <c r="I1874" s="33"/>
      <c r="J1874" s="33"/>
    </row>
    <row r="1875" spans="1:10" s="34" customFormat="1">
      <c r="A1875" s="35"/>
      <c r="B1875" s="31">
        <v>435501</v>
      </c>
      <c r="C1875" s="29" t="s">
        <v>18</v>
      </c>
      <c r="D1875" s="30">
        <v>211176111</v>
      </c>
      <c r="E1875" s="31" t="str">
        <f>VLOOKUP(D1875,[2]Directorio!$B$1:$C$3903,2,0)</f>
        <v>Guadalajara de Buga</v>
      </c>
      <c r="F1875" s="32">
        <v>0</v>
      </c>
      <c r="G1875" s="32">
        <v>59874124.140000001</v>
      </c>
      <c r="H1875" s="33"/>
      <c r="I1875" s="33"/>
      <c r="J1875" s="33"/>
    </row>
    <row r="1876" spans="1:10" s="34" customFormat="1">
      <c r="A1876" s="35"/>
      <c r="B1876" s="31">
        <v>435501</v>
      </c>
      <c r="C1876" s="29" t="s">
        <v>18</v>
      </c>
      <c r="D1876" s="30">
        <v>214454344</v>
      </c>
      <c r="E1876" s="31" t="str">
        <f>VLOOKUP(D1876,[2]Directorio!$B$1:$C$3903,2,0)</f>
        <v>Hacarí</v>
      </c>
      <c r="F1876" s="32">
        <v>0</v>
      </c>
      <c r="G1876" s="32">
        <v>6733700.5599999987</v>
      </c>
      <c r="H1876" s="33"/>
      <c r="I1876" s="33"/>
      <c r="J1876" s="33"/>
    </row>
    <row r="1877" spans="1:10" s="34" customFormat="1">
      <c r="A1877" s="35"/>
      <c r="B1877" s="31">
        <v>435501</v>
      </c>
      <c r="C1877" s="29" t="s">
        <v>18</v>
      </c>
      <c r="D1877" s="30">
        <v>215354553</v>
      </c>
      <c r="E1877" s="31" t="str">
        <f>VLOOKUP(D1877,[2]Directorio!$B$1:$C$3903,2,0)</f>
        <v>Puerto Santander</v>
      </c>
      <c r="F1877" s="32">
        <v>0</v>
      </c>
      <c r="G1877" s="32">
        <v>10264263.35</v>
      </c>
      <c r="H1877" s="33"/>
      <c r="I1877" s="33"/>
      <c r="J1877" s="33"/>
    </row>
    <row r="1878" spans="1:10" s="34" customFormat="1">
      <c r="A1878" s="35"/>
      <c r="B1878" s="31">
        <v>435501</v>
      </c>
      <c r="C1878" s="29" t="s">
        <v>18</v>
      </c>
      <c r="D1878" s="30">
        <v>124754000</v>
      </c>
      <c r="E1878" s="31" t="str">
        <f>VLOOKUP(D1878,[2]Directorio!$B$1:$C$3903,2,0)</f>
        <v>Instituto Departamental de Salud de Norte de Santander</v>
      </c>
      <c r="F1878" s="32">
        <v>0</v>
      </c>
      <c r="G1878" s="32">
        <v>154828515.26000002</v>
      </c>
      <c r="H1878" s="33"/>
      <c r="I1878" s="33"/>
      <c r="J1878" s="33"/>
    </row>
    <row r="1879" spans="1:10" s="34" customFormat="1">
      <c r="A1879" s="35"/>
      <c r="B1879" s="31">
        <v>435501</v>
      </c>
      <c r="C1879" s="29" t="s">
        <v>18</v>
      </c>
      <c r="D1879" s="30">
        <v>224154001</v>
      </c>
      <c r="E1879" s="31" t="str">
        <f>VLOOKUP(D1879,[2]Directorio!$B$1:$C$3903,2,0)</f>
        <v>E.S.E. Imsalud Cúcuta</v>
      </c>
      <c r="F1879" s="32">
        <v>0</v>
      </c>
      <c r="G1879" s="32">
        <v>823400</v>
      </c>
      <c r="H1879" s="33"/>
      <c r="I1879" s="33"/>
      <c r="J1879" s="33"/>
    </row>
    <row r="1880" spans="1:10" s="34" customFormat="1">
      <c r="A1880" s="35"/>
      <c r="B1880" s="31">
        <v>435501</v>
      </c>
      <c r="C1880" s="29" t="s">
        <v>18</v>
      </c>
      <c r="D1880" s="30">
        <v>923272190</v>
      </c>
      <c r="E1880" s="31" t="str">
        <f>VLOOKUP(D1880,[2]Directorio!$B$1:$C$3903,2,0)</f>
        <v>Asociación de Municipios del Departamento del Caquetá</v>
      </c>
      <c r="F1880" s="32">
        <v>0</v>
      </c>
      <c r="G1880" s="32">
        <v>4711657.9800000004</v>
      </c>
      <c r="H1880" s="33"/>
      <c r="I1880" s="33"/>
      <c r="J1880" s="33"/>
    </row>
    <row r="1881" spans="1:10" s="34" customFormat="1">
      <c r="A1881" s="35"/>
      <c r="B1881" s="31">
        <v>435501</v>
      </c>
      <c r="C1881" s="29" t="s">
        <v>18</v>
      </c>
      <c r="D1881" s="30">
        <v>218373483</v>
      </c>
      <c r="E1881" s="31" t="str">
        <f>VLOOKUP(D1881,[2]Directorio!$B$1:$C$3903,2,0)</f>
        <v>Natagaima</v>
      </c>
      <c r="F1881" s="32">
        <v>0</v>
      </c>
      <c r="G1881" s="32">
        <v>87051695.36999999</v>
      </c>
      <c r="H1881" s="33"/>
      <c r="I1881" s="33"/>
      <c r="J1881" s="33"/>
    </row>
    <row r="1882" spans="1:10" s="34" customFormat="1">
      <c r="A1882" s="35"/>
      <c r="B1882" s="31">
        <v>435501</v>
      </c>
      <c r="C1882" s="29" t="s">
        <v>18</v>
      </c>
      <c r="D1882" s="30">
        <v>129373000</v>
      </c>
      <c r="E1882" s="31" t="str">
        <f>VLOOKUP(D1882,[2]Directorio!$B$1:$C$3903,2,0)</f>
        <v>Universidad del Tolima</v>
      </c>
      <c r="F1882" s="32">
        <v>0</v>
      </c>
      <c r="G1882" s="32">
        <v>63777032.689999998</v>
      </c>
      <c r="H1882" s="33"/>
      <c r="I1882" s="33"/>
      <c r="J1882" s="33"/>
    </row>
    <row r="1883" spans="1:10" s="34" customFormat="1">
      <c r="A1883" s="35"/>
      <c r="B1883" s="31">
        <v>435501</v>
      </c>
      <c r="C1883" s="29" t="s">
        <v>18</v>
      </c>
      <c r="D1883" s="30">
        <v>923272232</v>
      </c>
      <c r="E1883" s="31" t="str">
        <f>VLOOKUP(D1883,[2]Directorio!$B$1:$C$3903,2,0)</f>
        <v>E.S.P. Rio Luisa Empresa de Servicios Públicos de San Luis S.A.</v>
      </c>
      <c r="F1883" s="32">
        <v>0</v>
      </c>
      <c r="G1883" s="32">
        <v>8409200</v>
      </c>
      <c r="H1883" s="33"/>
      <c r="I1883" s="33"/>
      <c r="J1883" s="33"/>
    </row>
    <row r="1884" spans="1:10" s="34" customFormat="1">
      <c r="A1884" s="35"/>
      <c r="B1884" s="31">
        <v>435501</v>
      </c>
      <c r="C1884" s="29" t="s">
        <v>18</v>
      </c>
      <c r="D1884" s="30">
        <v>123473000</v>
      </c>
      <c r="E1884" s="31" t="str">
        <f>VLOOKUP(D1884,[2]Directorio!$B$1:$C$3903,2,0)</f>
        <v>E.S.E. Hospital San Antonio - Ambalema</v>
      </c>
      <c r="F1884" s="32">
        <v>0</v>
      </c>
      <c r="G1884" s="32">
        <v>7206290.6600000001</v>
      </c>
      <c r="H1884" s="33"/>
      <c r="I1884" s="33"/>
      <c r="J1884" s="33"/>
    </row>
    <row r="1885" spans="1:10" s="34" customFormat="1">
      <c r="A1885" s="35"/>
      <c r="B1885" s="31">
        <v>435501</v>
      </c>
      <c r="C1885" s="29" t="s">
        <v>18</v>
      </c>
      <c r="D1885" s="30">
        <v>923272141</v>
      </c>
      <c r="E1885" s="31" t="str">
        <f>VLOOKUP(D1885,[2]Directorio!$B$1:$C$3903,2,0)</f>
        <v>Asociación Cable Aéreo Manizales</v>
      </c>
      <c r="F1885" s="32">
        <v>0</v>
      </c>
      <c r="G1885" s="32">
        <v>2497145.46</v>
      </c>
      <c r="H1885" s="33"/>
      <c r="I1885" s="33"/>
      <c r="J1885" s="33"/>
    </row>
    <row r="1886" spans="1:10" s="34" customFormat="1">
      <c r="A1886" s="35"/>
      <c r="B1886" s="31">
        <v>435501</v>
      </c>
      <c r="C1886" s="29" t="s">
        <v>18</v>
      </c>
      <c r="D1886" s="30">
        <v>923272543</v>
      </c>
      <c r="E1886" s="31" t="str">
        <f>VLOOKUP(D1886,[2]Directorio!$B$1:$C$3903,2,0)</f>
        <v>E.P.S. Alianza Medellín Antioquia S.A.S.</v>
      </c>
      <c r="F1886" s="32">
        <v>0</v>
      </c>
      <c r="G1886" s="32">
        <v>1864285311.9100001</v>
      </c>
      <c r="H1886" s="33"/>
      <c r="I1886" s="33"/>
      <c r="J1886" s="33"/>
    </row>
    <row r="1887" spans="1:10" s="34" customFormat="1">
      <c r="A1887" s="35"/>
      <c r="B1887" s="31">
        <v>435501</v>
      </c>
      <c r="C1887" s="29" t="s">
        <v>18</v>
      </c>
      <c r="D1887" s="30">
        <v>217386573</v>
      </c>
      <c r="E1887" s="31" t="str">
        <f>VLOOKUP(D1887,[2]Directorio!$B$1:$C$3903,2,0)</f>
        <v>Puerto Leguízamo</v>
      </c>
      <c r="F1887" s="32">
        <v>0</v>
      </c>
      <c r="G1887" s="32">
        <v>21521990</v>
      </c>
      <c r="H1887" s="33"/>
      <c r="I1887" s="33"/>
      <c r="J1887" s="33"/>
    </row>
    <row r="1888" spans="1:10" s="34" customFormat="1">
      <c r="A1888" s="35"/>
      <c r="B1888" s="31">
        <v>435501</v>
      </c>
      <c r="C1888" s="29" t="s">
        <v>18</v>
      </c>
      <c r="D1888" s="30">
        <v>216223162</v>
      </c>
      <c r="E1888" s="31" t="str">
        <f>VLOOKUP(D1888,[2]Directorio!$B$1:$C$3903,2,0)</f>
        <v>Cereté</v>
      </c>
      <c r="F1888" s="32">
        <v>0</v>
      </c>
      <c r="G1888" s="32">
        <v>4419026.18</v>
      </c>
      <c r="H1888" s="33"/>
      <c r="I1888" s="33"/>
      <c r="J1888" s="33"/>
    </row>
    <row r="1889" spans="1:10" s="34" customFormat="1">
      <c r="A1889" s="35"/>
      <c r="B1889" s="31">
        <v>435501</v>
      </c>
      <c r="C1889" s="29" t="s">
        <v>18</v>
      </c>
      <c r="D1889" s="30">
        <v>923271007</v>
      </c>
      <c r="E1889" s="31" t="str">
        <f>VLOOKUP(D1889,[2]Directorio!$B$1:$C$3903,2,0)</f>
        <v>E.S.E. Camu de Moñitos</v>
      </c>
      <c r="F1889" s="32">
        <v>0</v>
      </c>
      <c r="G1889" s="32">
        <v>18480159.66</v>
      </c>
      <c r="H1889" s="33"/>
      <c r="I1889" s="33"/>
      <c r="J1889" s="33"/>
    </row>
    <row r="1890" spans="1:10" s="34" customFormat="1">
      <c r="A1890" s="35"/>
      <c r="B1890" s="31">
        <v>435501</v>
      </c>
      <c r="C1890" s="29" t="s">
        <v>18</v>
      </c>
      <c r="D1890" s="30">
        <v>220241206</v>
      </c>
      <c r="E1890" s="31" t="str">
        <f>VLOOKUP(D1890,[2]Directorio!$B$1:$C$3903,2,0)</f>
        <v>E.S.E. Ana Silvia Maldonado Jiménez</v>
      </c>
      <c r="F1890" s="32">
        <v>0</v>
      </c>
      <c r="G1890" s="32">
        <v>6755812.2400000002</v>
      </c>
      <c r="H1890" s="33"/>
      <c r="I1890" s="33"/>
      <c r="J1890" s="33"/>
    </row>
    <row r="1891" spans="1:10" s="34" customFormat="1">
      <c r="A1891" s="35"/>
      <c r="B1891" s="31">
        <v>435501</v>
      </c>
      <c r="C1891" s="29" t="s">
        <v>18</v>
      </c>
      <c r="D1891" s="30">
        <v>211052210</v>
      </c>
      <c r="E1891" s="31" t="str">
        <f>VLOOKUP(D1891,[2]Directorio!$B$1:$C$3903,2,0)</f>
        <v>Contadero</v>
      </c>
      <c r="F1891" s="32">
        <v>0</v>
      </c>
      <c r="G1891" s="32">
        <v>7634372.2700000005</v>
      </c>
      <c r="H1891" s="33"/>
      <c r="I1891" s="33"/>
      <c r="J1891" s="33"/>
    </row>
    <row r="1892" spans="1:10" s="34" customFormat="1">
      <c r="A1892" s="35"/>
      <c r="B1892" s="31">
        <v>435501</v>
      </c>
      <c r="C1892" s="29" t="s">
        <v>18</v>
      </c>
      <c r="D1892" s="30">
        <v>923270909</v>
      </c>
      <c r="E1892" s="31" t="str">
        <f>VLOOKUP(D1892,[2]Directorio!$B$1:$C$3903,2,0)</f>
        <v>E.S.E. Centro de Salud La Buena Esperanza - Colón</v>
      </c>
      <c r="F1892" s="32">
        <v>0</v>
      </c>
      <c r="G1892" s="32">
        <v>12680000</v>
      </c>
      <c r="H1892" s="33"/>
      <c r="I1892" s="33"/>
      <c r="J1892" s="33"/>
    </row>
    <row r="1893" spans="1:10" s="34" customFormat="1">
      <c r="A1893" s="35"/>
      <c r="B1893" s="31">
        <v>435501</v>
      </c>
      <c r="C1893" s="29" t="s">
        <v>18</v>
      </c>
      <c r="D1893" s="30">
        <v>214025740</v>
      </c>
      <c r="E1893" s="31" t="str">
        <f>VLOOKUP(D1893,[2]Directorio!$B$1:$C$3903,2,0)</f>
        <v>Sibaté</v>
      </c>
      <c r="F1893" s="32">
        <v>0</v>
      </c>
      <c r="G1893" s="32">
        <v>2058500</v>
      </c>
      <c r="H1893" s="33"/>
      <c r="I1893" s="33"/>
      <c r="J1893" s="33"/>
    </row>
    <row r="1894" spans="1:10" s="34" customFormat="1">
      <c r="A1894" s="35"/>
      <c r="B1894" s="31">
        <v>435501</v>
      </c>
      <c r="C1894" s="29" t="s">
        <v>18</v>
      </c>
      <c r="D1894" s="30">
        <v>218519785</v>
      </c>
      <c r="E1894" s="31" t="str">
        <f>VLOOKUP(D1894,[2]Directorio!$B$1:$C$3903,2,0)</f>
        <v>Sucre - Cauca</v>
      </c>
      <c r="F1894" s="32">
        <v>0</v>
      </c>
      <c r="G1894" s="32">
        <v>53323612.289999999</v>
      </c>
      <c r="H1894" s="33"/>
      <c r="I1894" s="33"/>
      <c r="J1894" s="33"/>
    </row>
    <row r="1895" spans="1:10" s="34" customFormat="1">
      <c r="A1895" s="35"/>
      <c r="B1895" s="31">
        <v>435501</v>
      </c>
      <c r="C1895" s="29" t="s">
        <v>18</v>
      </c>
      <c r="D1895" s="30">
        <v>214319743</v>
      </c>
      <c r="E1895" s="31" t="str">
        <f>VLOOKUP(D1895,[2]Directorio!$B$1:$C$3903,2,0)</f>
        <v>Silvia</v>
      </c>
      <c r="F1895" s="32">
        <v>0</v>
      </c>
      <c r="G1895" s="32">
        <v>23250874.299999997</v>
      </c>
      <c r="H1895" s="33"/>
      <c r="I1895" s="33"/>
      <c r="J1895" s="33"/>
    </row>
    <row r="1896" spans="1:10" s="34" customFormat="1">
      <c r="A1896" s="35"/>
      <c r="B1896" s="31">
        <v>435501</v>
      </c>
      <c r="C1896" s="29" t="s">
        <v>18</v>
      </c>
      <c r="D1896" s="30">
        <v>220127001</v>
      </c>
      <c r="E1896" s="31" t="str">
        <f>VLOOKUP(D1896,[2]Directorio!$B$1:$C$3903,2,0)</f>
        <v>E.S.E. Hospital Local Ismael Roldán Valencia - Quibdó</v>
      </c>
      <c r="F1896" s="32">
        <v>0</v>
      </c>
      <c r="G1896" s="32">
        <v>30196021.330000002</v>
      </c>
      <c r="H1896" s="33"/>
      <c r="I1896" s="33"/>
      <c r="J1896" s="33"/>
    </row>
    <row r="1897" spans="1:10" s="34" customFormat="1">
      <c r="A1897" s="35"/>
      <c r="B1897" s="31">
        <v>435501</v>
      </c>
      <c r="C1897" s="29" t="s">
        <v>18</v>
      </c>
      <c r="D1897" s="30">
        <v>923272110</v>
      </c>
      <c r="E1897" s="31" t="str">
        <f>VLOOKUP(D1897,[2]Directorio!$B$1:$C$3903,2,0)</f>
        <v>Instituto de Tránsito y Transporte de Albania - Guajira</v>
      </c>
      <c r="F1897" s="32">
        <v>0</v>
      </c>
      <c r="G1897" s="32">
        <v>600000</v>
      </c>
      <c r="H1897" s="33"/>
      <c r="I1897" s="33"/>
      <c r="J1897" s="33"/>
    </row>
    <row r="1898" spans="1:10" s="34" customFormat="1">
      <c r="A1898" s="35"/>
      <c r="B1898" s="31">
        <v>435501</v>
      </c>
      <c r="C1898" s="29" t="s">
        <v>18</v>
      </c>
      <c r="D1898" s="30">
        <v>217844378</v>
      </c>
      <c r="E1898" s="31" t="str">
        <f>VLOOKUP(D1898,[2]Directorio!$B$1:$C$3903,2,0)</f>
        <v>Hato Nuevo</v>
      </c>
      <c r="F1898" s="32">
        <v>0</v>
      </c>
      <c r="G1898" s="32">
        <v>14505851.52</v>
      </c>
      <c r="H1898" s="33"/>
      <c r="I1898" s="33"/>
      <c r="J1898" s="33"/>
    </row>
    <row r="1899" spans="1:10" s="34" customFormat="1">
      <c r="A1899" s="35"/>
      <c r="B1899" s="31">
        <v>435501</v>
      </c>
      <c r="C1899" s="29" t="s">
        <v>18</v>
      </c>
      <c r="D1899" s="30">
        <v>269544430</v>
      </c>
      <c r="E1899" s="31" t="str">
        <f>VLOOKUP(D1899,[2]Directorio!$B$1:$C$3903,2,0)</f>
        <v>Central Terminal de Transportes de Maicao S.A.</v>
      </c>
      <c r="F1899" s="32">
        <v>0</v>
      </c>
      <c r="G1899" s="32">
        <v>2700000</v>
      </c>
      <c r="H1899" s="33"/>
      <c r="I1899" s="33"/>
      <c r="J1899" s="33"/>
    </row>
    <row r="1900" spans="1:10" s="34" customFormat="1">
      <c r="A1900" s="35"/>
      <c r="B1900" s="31">
        <v>435501</v>
      </c>
      <c r="C1900" s="29" t="s">
        <v>18</v>
      </c>
      <c r="D1900" s="30">
        <v>923272180</v>
      </c>
      <c r="E1900" s="31" t="str">
        <f>VLOOKUP(D1900,[2]Directorio!$B$1:$C$3903,2,0)</f>
        <v>Instituto Departamental de Deportes de la Guajira</v>
      </c>
      <c r="F1900" s="32">
        <v>0</v>
      </c>
      <c r="G1900" s="32">
        <v>600000</v>
      </c>
      <c r="H1900" s="33"/>
      <c r="I1900" s="33"/>
      <c r="J1900" s="33"/>
    </row>
    <row r="1901" spans="1:10" s="34" customFormat="1">
      <c r="A1901" s="35"/>
      <c r="B1901" s="31">
        <v>435501</v>
      </c>
      <c r="C1901" s="29" t="s">
        <v>18</v>
      </c>
      <c r="D1901" s="30">
        <v>127844000</v>
      </c>
      <c r="E1901" s="31" t="str">
        <f>VLOOKUP(D1901,[2]Directorio!$B$1:$C$3903,2,0)</f>
        <v>E.S.E. Hospital Santo Tomás - Villanueva</v>
      </c>
      <c r="F1901" s="32">
        <v>0</v>
      </c>
      <c r="G1901" s="32">
        <v>9763297.0800000019</v>
      </c>
      <c r="H1901" s="33"/>
      <c r="I1901" s="33"/>
      <c r="J1901" s="33"/>
    </row>
    <row r="1902" spans="1:10" s="34" customFormat="1">
      <c r="A1902" s="35"/>
      <c r="B1902" s="31">
        <v>435501</v>
      </c>
      <c r="C1902" s="29" t="s">
        <v>18</v>
      </c>
      <c r="D1902" s="30">
        <v>923272912</v>
      </c>
      <c r="E1902" s="31" t="str">
        <f>VLOOKUP(D1902,[2]Directorio!$B$1:$C$3903,2,0)</f>
        <v>Empresa de Servicios de Alumbrado Público de Corozal S.A.S - E.S.P</v>
      </c>
      <c r="F1902" s="32">
        <v>0</v>
      </c>
      <c r="G1902" s="32">
        <v>5020497.0599999996</v>
      </c>
      <c r="H1902" s="33"/>
      <c r="I1902" s="33"/>
      <c r="J1902" s="33"/>
    </row>
    <row r="1903" spans="1:10" s="34" customFormat="1">
      <c r="A1903" s="35"/>
      <c r="B1903" s="31">
        <v>435501</v>
      </c>
      <c r="C1903" s="29" t="s">
        <v>18</v>
      </c>
      <c r="D1903" s="30">
        <v>213370233</v>
      </c>
      <c r="E1903" s="31" t="str">
        <f>VLOOKUP(D1903,[2]Directorio!$B$1:$C$3903,2,0)</f>
        <v>El Roble</v>
      </c>
      <c r="F1903" s="32">
        <v>0</v>
      </c>
      <c r="G1903" s="32">
        <v>1623973.97</v>
      </c>
      <c r="H1903" s="33"/>
      <c r="I1903" s="33"/>
      <c r="J1903" s="33"/>
    </row>
    <row r="1904" spans="1:10" s="34" customFormat="1">
      <c r="A1904" s="35"/>
      <c r="B1904" s="31">
        <v>435501</v>
      </c>
      <c r="C1904" s="29" t="s">
        <v>18</v>
      </c>
      <c r="D1904" s="30">
        <v>826270000</v>
      </c>
      <c r="E1904" s="31" t="str">
        <f>VLOOKUP(D1904,[2]Directorio!$B$1:$C$3903,2,0)</f>
        <v>Corporación Autónoma Regional de Sucre</v>
      </c>
      <c r="F1904" s="32">
        <v>0</v>
      </c>
      <c r="G1904" s="32">
        <v>11994244</v>
      </c>
      <c r="H1904" s="33"/>
      <c r="I1904" s="33"/>
      <c r="J1904" s="33"/>
    </row>
    <row r="1905" spans="1:10" s="34" customFormat="1">
      <c r="A1905" s="35"/>
      <c r="B1905" s="31">
        <v>435501</v>
      </c>
      <c r="C1905" s="29" t="s">
        <v>18</v>
      </c>
      <c r="D1905" s="30">
        <v>225770001</v>
      </c>
      <c r="E1905" s="31" t="str">
        <f>VLOOKUP(D1905,[2]Directorio!$B$1:$C$3903,2,0)</f>
        <v>Fondo Rotatorio de Valorización de Sincelejo</v>
      </c>
      <c r="F1905" s="32">
        <v>0</v>
      </c>
      <c r="G1905" s="32">
        <v>18667817.890000001</v>
      </c>
      <c r="H1905" s="33"/>
      <c r="I1905" s="33"/>
      <c r="J1905" s="33"/>
    </row>
    <row r="1906" spans="1:10" s="34" customFormat="1">
      <c r="A1906" s="35"/>
      <c r="B1906" s="31">
        <v>435501</v>
      </c>
      <c r="C1906" s="29" t="s">
        <v>18</v>
      </c>
      <c r="D1906" s="30">
        <v>89700000</v>
      </c>
      <c r="E1906" s="31" t="str">
        <f>VLOOKUP(D1906,[2]Directorio!$B$1:$C$3903,2,0)</f>
        <v>Instituto Departamental de Juventud y Deporte de Boyacá</v>
      </c>
      <c r="F1906" s="32">
        <v>0</v>
      </c>
      <c r="G1906" s="32">
        <v>93779687.230000019</v>
      </c>
      <c r="H1906" s="33"/>
      <c r="I1906" s="33"/>
      <c r="J1906" s="33"/>
    </row>
    <row r="1907" spans="1:10" s="34" customFormat="1">
      <c r="A1907" s="35"/>
      <c r="B1907" s="31">
        <v>435501</v>
      </c>
      <c r="C1907" s="29" t="s">
        <v>18</v>
      </c>
      <c r="D1907" s="30">
        <v>270168673</v>
      </c>
      <c r="E1907" s="31" t="str">
        <f>VLOOKUP(D1907,[2]Directorio!$B$1:$C$3903,2,0)</f>
        <v>I.P.S. Centro de Salud San Benito</v>
      </c>
      <c r="F1907" s="32">
        <v>0</v>
      </c>
      <c r="G1907" s="32">
        <v>5534185.6699999999</v>
      </c>
      <c r="H1907" s="33"/>
      <c r="I1907" s="33"/>
      <c r="J1907" s="33"/>
    </row>
    <row r="1908" spans="1:10" s="34" customFormat="1">
      <c r="A1908" s="35"/>
      <c r="B1908" s="31">
        <v>435501</v>
      </c>
      <c r="C1908" s="29" t="s">
        <v>18</v>
      </c>
      <c r="D1908" s="30">
        <v>216215762</v>
      </c>
      <c r="E1908" s="31" t="str">
        <f>VLOOKUP(D1908,[2]Directorio!$B$1:$C$3903,2,0)</f>
        <v>Sora</v>
      </c>
      <c r="F1908" s="32">
        <v>0</v>
      </c>
      <c r="G1908" s="32">
        <v>1617585.32</v>
      </c>
      <c r="H1908" s="33"/>
      <c r="I1908" s="33"/>
      <c r="J1908" s="33"/>
    </row>
    <row r="1909" spans="1:10" s="34" customFormat="1">
      <c r="A1909" s="35"/>
      <c r="B1909" s="31">
        <v>435501</v>
      </c>
      <c r="C1909" s="29" t="s">
        <v>18</v>
      </c>
      <c r="D1909" s="30">
        <v>211215212</v>
      </c>
      <c r="E1909" s="31" t="str">
        <f>VLOOKUP(D1909,[2]Directorio!$B$1:$C$3903,2,0)</f>
        <v>Coper</v>
      </c>
      <c r="F1909" s="32">
        <v>0</v>
      </c>
      <c r="G1909" s="32">
        <v>8770648.7599999998</v>
      </c>
      <c r="H1909" s="33"/>
      <c r="I1909" s="33"/>
      <c r="J1909" s="33"/>
    </row>
    <row r="1910" spans="1:10" s="34" customFormat="1">
      <c r="A1910" s="35"/>
      <c r="B1910" s="31">
        <v>435501</v>
      </c>
      <c r="C1910" s="29" t="s">
        <v>18</v>
      </c>
      <c r="D1910" s="30">
        <v>93200000</v>
      </c>
      <c r="E1910" s="31" t="str">
        <f>VLOOKUP(D1910,[2]Directorio!$B$1:$C$3903,2,0)</f>
        <v>E.S.E. Salud del Tundama</v>
      </c>
      <c r="F1910" s="32">
        <v>0</v>
      </c>
      <c r="G1910" s="32">
        <v>55765995.030000001</v>
      </c>
      <c r="H1910" s="33"/>
      <c r="I1910" s="33"/>
      <c r="J1910" s="33"/>
    </row>
    <row r="1911" spans="1:10" s="34" customFormat="1">
      <c r="A1911" s="35"/>
      <c r="B1911" s="31">
        <v>435501</v>
      </c>
      <c r="C1911" s="29" t="s">
        <v>18</v>
      </c>
      <c r="D1911" s="30">
        <v>213515835</v>
      </c>
      <c r="E1911" s="31" t="str">
        <f>VLOOKUP(D1911,[2]Directorio!$B$1:$C$3903,2,0)</f>
        <v>Turmequé</v>
      </c>
      <c r="F1911" s="32">
        <v>0</v>
      </c>
      <c r="G1911" s="32">
        <v>10806000</v>
      </c>
      <c r="H1911" s="33"/>
      <c r="I1911" s="33"/>
      <c r="J1911" s="33"/>
    </row>
    <row r="1912" spans="1:10" s="34" customFormat="1">
      <c r="A1912" s="35"/>
      <c r="B1912" s="31">
        <v>435501</v>
      </c>
      <c r="C1912" s="29" t="s">
        <v>18</v>
      </c>
      <c r="D1912" s="30">
        <v>230199524</v>
      </c>
      <c r="E1912" s="31" t="str">
        <f>VLOOKUP(D1912,[2]Directorio!$B$1:$C$3903,2,0)</f>
        <v>E.S.P. Empresa de Gas y Energía Eléctrica Siglo XXI - La Primavera</v>
      </c>
      <c r="F1912" s="32">
        <v>0</v>
      </c>
      <c r="G1912" s="32">
        <v>4852500</v>
      </c>
      <c r="H1912" s="33"/>
      <c r="I1912" s="33"/>
      <c r="J1912" s="33"/>
    </row>
    <row r="1913" spans="1:10" s="34" customFormat="1">
      <c r="A1913" s="35"/>
      <c r="B1913" s="31">
        <v>435501</v>
      </c>
      <c r="C1913" s="29" t="s">
        <v>18</v>
      </c>
      <c r="D1913" s="30">
        <v>215050350</v>
      </c>
      <c r="E1913" s="31" t="str">
        <f>VLOOKUP(D1913,[2]Directorio!$B$1:$C$3903,2,0)</f>
        <v>La Macarena</v>
      </c>
      <c r="F1913" s="32">
        <v>0</v>
      </c>
      <c r="G1913" s="32">
        <v>57689751.469999999</v>
      </c>
      <c r="H1913" s="33"/>
      <c r="I1913" s="33"/>
      <c r="J1913" s="33"/>
    </row>
    <row r="1914" spans="1:10" s="34" customFormat="1">
      <c r="A1914" s="35"/>
      <c r="B1914" s="31">
        <v>435501</v>
      </c>
      <c r="C1914" s="29" t="s">
        <v>18</v>
      </c>
      <c r="D1914" s="30">
        <v>119494000</v>
      </c>
      <c r="E1914" s="31" t="str">
        <f>VLOOKUP(D1914,[2]Directorio!$B$1:$C$3903,2,0)</f>
        <v>Departamento del Guainía</v>
      </c>
      <c r="F1914" s="32">
        <v>0</v>
      </c>
      <c r="G1914" s="32">
        <v>356913497.40000004</v>
      </c>
      <c r="H1914" s="33"/>
      <c r="I1914" s="33"/>
      <c r="J1914" s="33"/>
    </row>
    <row r="1915" spans="1:10" s="34" customFormat="1">
      <c r="A1915" s="35"/>
      <c r="B1915" s="31">
        <v>435501</v>
      </c>
      <c r="C1915" s="29" t="s">
        <v>18</v>
      </c>
      <c r="D1915" s="30">
        <v>125550000</v>
      </c>
      <c r="E1915" s="31" t="str">
        <f>VLOOKUP(D1915,[2]Directorio!$B$1:$C$3903,2,0)</f>
        <v>Instituto de Deporte y Recreación del Meta</v>
      </c>
      <c r="F1915" s="32">
        <v>0</v>
      </c>
      <c r="G1915" s="32">
        <v>17914665.98</v>
      </c>
      <c r="H1915" s="33"/>
      <c r="I1915" s="33"/>
      <c r="J1915" s="33"/>
    </row>
    <row r="1916" spans="1:10" s="34" customFormat="1">
      <c r="A1916" s="35"/>
      <c r="B1916" s="31">
        <v>435501</v>
      </c>
      <c r="C1916" s="29" t="s">
        <v>18</v>
      </c>
      <c r="D1916" s="30">
        <v>215150251</v>
      </c>
      <c r="E1916" s="31" t="str">
        <f>VLOOKUP(D1916,[2]Directorio!$B$1:$C$3903,2,0)</f>
        <v>El Castillo</v>
      </c>
      <c r="F1916" s="32">
        <v>0</v>
      </c>
      <c r="G1916" s="32">
        <v>1586800</v>
      </c>
      <c r="H1916" s="33"/>
      <c r="I1916" s="33"/>
      <c r="J1916" s="33"/>
    </row>
    <row r="1917" spans="1:10" s="34" customFormat="1">
      <c r="A1917" s="35"/>
      <c r="B1917" s="31">
        <v>435501</v>
      </c>
      <c r="C1917" s="29" t="s">
        <v>18</v>
      </c>
      <c r="D1917" s="30">
        <v>96700000</v>
      </c>
      <c r="E1917" s="31" t="str">
        <f>VLOOKUP(D1917,[2]Directorio!$B$1:$C$3903,2,0)</f>
        <v>Instituto de Desarrollo Urbano y Rural de Yopal</v>
      </c>
      <c r="F1917" s="32">
        <v>0</v>
      </c>
      <c r="G1917" s="32">
        <v>7451219.0000000019</v>
      </c>
      <c r="H1917" s="33"/>
      <c r="I1917" s="33"/>
      <c r="J1917" s="33"/>
    </row>
    <row r="1918" spans="1:10" s="34" customFormat="1">
      <c r="A1918" s="35"/>
      <c r="B1918" s="31">
        <v>435501</v>
      </c>
      <c r="C1918" s="29" t="s">
        <v>18</v>
      </c>
      <c r="D1918" s="30">
        <v>210976109</v>
      </c>
      <c r="E1918" s="31" t="str">
        <f>VLOOKUP(D1918,[2]Directorio!$B$1:$C$3903,2,0)</f>
        <v>Buenaventura</v>
      </c>
      <c r="F1918" s="32">
        <v>0</v>
      </c>
      <c r="G1918" s="32">
        <v>392344940.41000003</v>
      </c>
      <c r="H1918" s="33"/>
      <c r="I1918" s="33"/>
      <c r="J1918" s="33"/>
    </row>
    <row r="1919" spans="1:10" s="34" customFormat="1">
      <c r="A1919" s="35"/>
      <c r="B1919" s="31">
        <v>435501</v>
      </c>
      <c r="C1919" s="29" t="s">
        <v>18</v>
      </c>
      <c r="D1919" s="30">
        <v>122847000</v>
      </c>
      <c r="E1919" s="31" t="str">
        <f>VLOOKUP(D1919,[2]Directorio!$B$1:$C$3903,2,0)</f>
        <v>Hospital Alejandro Maestre - El Dificil (Ariguani)</v>
      </c>
      <c r="F1919" s="32">
        <v>0</v>
      </c>
      <c r="G1919" s="32">
        <v>13280000</v>
      </c>
      <c r="H1919" s="33"/>
      <c r="I1919" s="33"/>
      <c r="J1919" s="33"/>
    </row>
    <row r="1920" spans="1:10" s="34" customFormat="1">
      <c r="A1920" s="35"/>
      <c r="B1920" s="31">
        <v>435501</v>
      </c>
      <c r="C1920" s="29" t="s">
        <v>18</v>
      </c>
      <c r="D1920" s="30">
        <v>826508000</v>
      </c>
      <c r="E1920" s="31" t="str">
        <f>VLOOKUP(D1920,[2]Directorio!$B$1:$C$3903,2,0)</f>
        <v>Corporación Autónoma Regional del Atlántico</v>
      </c>
      <c r="F1920" s="32">
        <v>0</v>
      </c>
      <c r="G1920" s="32">
        <v>14957730.970000001</v>
      </c>
      <c r="H1920" s="33"/>
      <c r="I1920" s="33"/>
      <c r="J1920" s="33"/>
    </row>
    <row r="1921" spans="1:10" s="34" customFormat="1">
      <c r="A1921" s="35"/>
      <c r="B1921" s="31">
        <v>435501</v>
      </c>
      <c r="C1921" s="29" t="s">
        <v>18</v>
      </c>
      <c r="D1921" s="30">
        <v>220125260</v>
      </c>
      <c r="E1921" s="31" t="str">
        <f>VLOOKUP(D1921,[2]Directorio!$B$1:$C$3903,2,0)</f>
        <v>Instituto Municipal de Deportes y Recreación - El Rosal</v>
      </c>
      <c r="F1921" s="32">
        <v>0</v>
      </c>
      <c r="G1921" s="32">
        <v>6510881.1200000001</v>
      </c>
      <c r="H1921" s="33"/>
      <c r="I1921" s="33"/>
      <c r="J1921" s="33"/>
    </row>
    <row r="1922" spans="1:10" s="34" customFormat="1">
      <c r="A1922" s="35"/>
      <c r="B1922" s="31">
        <v>435501</v>
      </c>
      <c r="C1922" s="29" t="s">
        <v>18</v>
      </c>
      <c r="D1922" s="30">
        <v>220125486</v>
      </c>
      <c r="E1922" s="31" t="str">
        <f>VLOOKUP(D1922,[2]Directorio!$B$1:$C$3903,2,0)</f>
        <v>Instituto Municipal para la Recreación y el Deporte - Nemocón</v>
      </c>
      <c r="F1922" s="32">
        <v>0</v>
      </c>
      <c r="G1922" s="32">
        <v>1571155.3599999999</v>
      </c>
      <c r="H1922" s="33"/>
      <c r="I1922" s="33"/>
      <c r="J1922" s="33"/>
    </row>
    <row r="1923" spans="1:10" s="34" customFormat="1">
      <c r="A1923" s="35"/>
      <c r="B1923" s="31">
        <v>435501</v>
      </c>
      <c r="C1923" s="29" t="s">
        <v>18</v>
      </c>
      <c r="D1923" s="30">
        <v>267325286</v>
      </c>
      <c r="E1923" s="31" t="str">
        <f>VLOOKUP(D1923,[2]Directorio!$B$1:$C$3903,2,0)</f>
        <v>Instituto Municipal para la Recreación y el Deporte - Coldeportes Funza</v>
      </c>
      <c r="F1923" s="32">
        <v>0</v>
      </c>
      <c r="G1923" s="32">
        <v>13336039.409999998</v>
      </c>
      <c r="H1923" s="33"/>
      <c r="I1923" s="33"/>
      <c r="J1923" s="33"/>
    </row>
    <row r="1924" spans="1:10" s="34" customFormat="1">
      <c r="A1924" s="35"/>
      <c r="B1924" s="31">
        <v>435501</v>
      </c>
      <c r="C1924" s="29" t="s">
        <v>18</v>
      </c>
      <c r="D1924" s="30">
        <v>29200000</v>
      </c>
      <c r="E1924" s="31" t="str">
        <f>VLOOKUP(D1924,[2]Directorio!$B$1:$C$3903,2,0)</f>
        <v>Fondo Rotatorio del Ministerio de Relaciones Exteriores</v>
      </c>
      <c r="F1924" s="32">
        <v>0</v>
      </c>
      <c r="G1924" s="32">
        <v>682100</v>
      </c>
      <c r="H1924" s="33"/>
      <c r="I1924" s="33"/>
      <c r="J1924" s="33"/>
    </row>
    <row r="1925" spans="1:10" s="34" customFormat="1">
      <c r="A1925" s="35"/>
      <c r="B1925" s="31">
        <v>435501</v>
      </c>
      <c r="C1925" s="29" t="s">
        <v>18</v>
      </c>
      <c r="D1925" s="30">
        <v>215405154</v>
      </c>
      <c r="E1925" s="31" t="str">
        <f>VLOOKUP(D1925,[2]Directorio!$B$1:$C$3903,2,0)</f>
        <v>Caucasia</v>
      </c>
      <c r="F1925" s="32">
        <v>0</v>
      </c>
      <c r="G1925" s="32">
        <v>23951298.02</v>
      </c>
      <c r="H1925" s="33"/>
      <c r="I1925" s="33"/>
      <c r="J1925" s="33"/>
    </row>
    <row r="1926" spans="1:10" s="34" customFormat="1">
      <c r="A1926" s="35"/>
      <c r="B1926" s="31">
        <v>435501</v>
      </c>
      <c r="C1926" s="29" t="s">
        <v>18</v>
      </c>
      <c r="D1926" s="30">
        <v>825000000</v>
      </c>
      <c r="E1926" s="31" t="str">
        <f>VLOOKUP(D1926,[2]Directorio!$B$1:$C$3903,2,0)</f>
        <v>Superintendencia de Vigilancia y Seguridad Privada</v>
      </c>
      <c r="F1926" s="32">
        <v>0</v>
      </c>
      <c r="G1926" s="32">
        <v>15961585.6</v>
      </c>
      <c r="H1926" s="33"/>
      <c r="I1926" s="33"/>
      <c r="J1926" s="33"/>
    </row>
    <row r="1927" spans="1:10" s="34" customFormat="1">
      <c r="A1927" s="35"/>
      <c r="B1927" s="31">
        <v>435501</v>
      </c>
      <c r="C1927" s="29" t="s">
        <v>18</v>
      </c>
      <c r="D1927" s="30">
        <v>215573555</v>
      </c>
      <c r="E1927" s="31" t="str">
        <f>VLOOKUP(D1927,[2]Directorio!$B$1:$C$3903,2,0)</f>
        <v>Planadas</v>
      </c>
      <c r="F1927" s="32">
        <v>0</v>
      </c>
      <c r="G1927" s="32">
        <v>3178200</v>
      </c>
      <c r="H1927" s="33"/>
      <c r="I1927" s="33"/>
      <c r="J1927" s="33"/>
    </row>
    <row r="1928" spans="1:10" s="34" customFormat="1">
      <c r="A1928" s="35"/>
      <c r="B1928" s="31">
        <v>435501</v>
      </c>
      <c r="C1928" s="29" t="s">
        <v>18</v>
      </c>
      <c r="D1928" s="30">
        <v>215519455</v>
      </c>
      <c r="E1928" s="31" t="str">
        <f>VLOOKUP(D1928,[2]Directorio!$B$1:$C$3903,2,0)</f>
        <v>Miranda</v>
      </c>
      <c r="F1928" s="32">
        <v>0</v>
      </c>
      <c r="G1928" s="32">
        <v>7775600</v>
      </c>
      <c r="H1928" s="33"/>
      <c r="I1928" s="33"/>
      <c r="J1928" s="33"/>
    </row>
    <row r="1929" spans="1:10" s="34" customFormat="1">
      <c r="A1929" s="35"/>
      <c r="B1929" s="31">
        <v>435501</v>
      </c>
      <c r="C1929" s="29" t="s">
        <v>18</v>
      </c>
      <c r="D1929" s="30">
        <v>923272416</v>
      </c>
      <c r="E1929" s="31" t="str">
        <f>VLOOKUP(D1929,[2]Directorio!$B$1:$C$3903,2,0)</f>
        <v>U.A.E. Autoridad Nacional de Licencias Ambientales</v>
      </c>
      <c r="F1929" s="32">
        <v>0</v>
      </c>
      <c r="G1929" s="32">
        <v>247068493.28</v>
      </c>
      <c r="H1929" s="33"/>
      <c r="I1929" s="33"/>
      <c r="J1929" s="33"/>
    </row>
    <row r="1930" spans="1:10" s="34" customFormat="1">
      <c r="A1930" s="35"/>
      <c r="B1930" s="31">
        <v>435501</v>
      </c>
      <c r="C1930" s="29" t="s">
        <v>18</v>
      </c>
      <c r="D1930" s="30">
        <v>923272459</v>
      </c>
      <c r="E1930" s="31" t="str">
        <f>VLOOKUP(D1930,[2]Directorio!$B$1:$C$3903,2,0)</f>
        <v>Agencia Nacional de Defensa Jurídica del Estado</v>
      </c>
      <c r="F1930" s="32">
        <v>0</v>
      </c>
      <c r="G1930" s="32">
        <v>18080000</v>
      </c>
      <c r="H1930" s="33"/>
      <c r="I1930" s="33"/>
      <c r="J1930" s="33"/>
    </row>
    <row r="1931" spans="1:10" s="34" customFormat="1">
      <c r="A1931" s="35"/>
      <c r="B1931" s="31">
        <v>435501</v>
      </c>
      <c r="C1931" s="29" t="s">
        <v>18</v>
      </c>
      <c r="D1931" s="30">
        <v>224776147</v>
      </c>
      <c r="E1931" s="31" t="str">
        <f>VLOOKUP(D1931,[2]Directorio!$B$1:$C$3903,2,0)</f>
        <v>Aeropuerto Internacional Santa Ana S.A.</v>
      </c>
      <c r="F1931" s="32">
        <v>0</v>
      </c>
      <c r="G1931" s="32">
        <v>1500000</v>
      </c>
      <c r="H1931" s="33"/>
      <c r="I1931" s="33"/>
      <c r="J1931" s="33"/>
    </row>
    <row r="1932" spans="1:10" s="34" customFormat="1">
      <c r="A1932" s="35"/>
      <c r="B1932" s="31">
        <v>435501</v>
      </c>
      <c r="C1932" s="29" t="s">
        <v>18</v>
      </c>
      <c r="D1932" s="30">
        <v>923271105</v>
      </c>
      <c r="E1932" s="31" t="str">
        <f>VLOOKUP(D1932,[2]Directorio!$B$1:$C$3903,2,0)</f>
        <v>Empresa de Servicios Públicos de Roldanillo  S.A.</v>
      </c>
      <c r="F1932" s="32">
        <v>0</v>
      </c>
      <c r="G1932" s="32">
        <v>9788753.2400000002</v>
      </c>
      <c r="H1932" s="33"/>
      <c r="I1932" s="33"/>
      <c r="J1932" s="33"/>
    </row>
    <row r="1933" spans="1:10" s="34" customFormat="1">
      <c r="A1933" s="35"/>
      <c r="B1933" s="31">
        <v>435501</v>
      </c>
      <c r="C1933" s="29" t="s">
        <v>18</v>
      </c>
      <c r="D1933" s="30">
        <v>220168425</v>
      </c>
      <c r="E1933" s="31" t="str">
        <f>VLOOKUP(D1933,[2]Directorio!$B$1:$C$3903,2,0)</f>
        <v>I.P.S. Centro de Salud - Macaravita</v>
      </c>
      <c r="F1933" s="32">
        <v>0</v>
      </c>
      <c r="G1933" s="32">
        <v>5861423.2699999996</v>
      </c>
      <c r="H1933" s="33"/>
      <c r="I1933" s="33"/>
      <c r="J1933" s="33"/>
    </row>
    <row r="1934" spans="1:10" s="34" customFormat="1">
      <c r="A1934" s="35"/>
      <c r="B1934" s="31">
        <v>435501</v>
      </c>
      <c r="C1934" s="29" t="s">
        <v>18</v>
      </c>
      <c r="D1934" s="30">
        <v>210568705</v>
      </c>
      <c r="E1934" s="31" t="str">
        <f>VLOOKUP(D1934,[2]Directorio!$B$1:$C$3903,2,0)</f>
        <v>Santa Bárbara - Santander</v>
      </c>
      <c r="F1934" s="32">
        <v>0</v>
      </c>
      <c r="G1934" s="32">
        <v>11163658.820000002</v>
      </c>
      <c r="H1934" s="33"/>
      <c r="I1934" s="33"/>
      <c r="J1934" s="33"/>
    </row>
    <row r="1935" spans="1:10" s="34" customFormat="1">
      <c r="A1935" s="35"/>
      <c r="B1935" s="31">
        <v>435501</v>
      </c>
      <c r="C1935" s="29" t="s">
        <v>18</v>
      </c>
      <c r="D1935" s="30">
        <v>230168406</v>
      </c>
      <c r="E1935" s="31" t="str">
        <f>VLOOKUP(D1935,[2]Directorio!$B$1:$C$3903,2,0)</f>
        <v>Empresa de Servicios Públicos de Lebrija</v>
      </c>
      <c r="F1935" s="32">
        <v>0</v>
      </c>
      <c r="G1935" s="32">
        <v>16436087.51</v>
      </c>
      <c r="H1935" s="33"/>
      <c r="I1935" s="33"/>
      <c r="J1935" s="33"/>
    </row>
    <row r="1936" spans="1:10" s="34" customFormat="1">
      <c r="A1936" s="35"/>
      <c r="B1936" s="31">
        <v>435501</v>
      </c>
      <c r="C1936" s="29" t="s">
        <v>18</v>
      </c>
      <c r="D1936" s="30">
        <v>260176001</v>
      </c>
      <c r="E1936" s="31" t="str">
        <f>VLOOKUP(D1936,[2]Directorio!$B$1:$C$3903,2,0)</f>
        <v>Institución Universitaria Antonio José Camacho</v>
      </c>
      <c r="F1936" s="32">
        <v>0</v>
      </c>
      <c r="G1936" s="32">
        <v>2909968</v>
      </c>
      <c r="H1936" s="33"/>
      <c r="I1936" s="33"/>
      <c r="J1936" s="33"/>
    </row>
    <row r="1937" spans="1:10" s="34" customFormat="1">
      <c r="A1937" s="35"/>
      <c r="B1937" s="31">
        <v>435501</v>
      </c>
      <c r="C1937" s="29" t="s">
        <v>18</v>
      </c>
      <c r="D1937" s="30">
        <v>210654206</v>
      </c>
      <c r="E1937" s="31" t="str">
        <f>VLOOKUP(D1937,[2]Directorio!$B$1:$C$3903,2,0)</f>
        <v>Convención</v>
      </c>
      <c r="F1937" s="32">
        <v>0</v>
      </c>
      <c r="G1937" s="32">
        <v>13399967.460000001</v>
      </c>
      <c r="H1937" s="33"/>
      <c r="I1937" s="33"/>
      <c r="J1937" s="33"/>
    </row>
    <row r="1938" spans="1:10" s="34" customFormat="1">
      <c r="A1938" s="35"/>
      <c r="B1938" s="31">
        <v>435501</v>
      </c>
      <c r="C1938" s="29" t="s">
        <v>18</v>
      </c>
      <c r="D1938" s="30">
        <v>214554245</v>
      </c>
      <c r="E1938" s="31" t="str">
        <f>VLOOKUP(D1938,[2]Directorio!$B$1:$C$3903,2,0)</f>
        <v>El Carmen</v>
      </c>
      <c r="F1938" s="32">
        <v>0</v>
      </c>
      <c r="G1938" s="32">
        <v>7228800</v>
      </c>
      <c r="H1938" s="33"/>
      <c r="I1938" s="33"/>
      <c r="J1938" s="33"/>
    </row>
    <row r="1939" spans="1:10" s="34" customFormat="1">
      <c r="A1939" s="35"/>
      <c r="B1939" s="31">
        <v>435501</v>
      </c>
      <c r="C1939" s="29" t="s">
        <v>18</v>
      </c>
      <c r="D1939" s="30">
        <v>123918000</v>
      </c>
      <c r="E1939" s="31" t="str">
        <f>VLOOKUP(D1939,[2]Directorio!$B$1:$C$3903,2,0)</f>
        <v>E.S.E. Hospital Departamental María Inmaculada - Florencia Caquetá</v>
      </c>
      <c r="F1939" s="32">
        <v>0</v>
      </c>
      <c r="G1939" s="32">
        <v>1779200</v>
      </c>
      <c r="H1939" s="33"/>
      <c r="I1939" s="33"/>
      <c r="J1939" s="33"/>
    </row>
    <row r="1940" spans="1:10" s="34" customFormat="1">
      <c r="A1940" s="35"/>
      <c r="B1940" s="31">
        <v>435501</v>
      </c>
      <c r="C1940" s="29" t="s">
        <v>18</v>
      </c>
      <c r="D1940" s="30">
        <v>219218592</v>
      </c>
      <c r="E1940" s="31" t="str">
        <f>VLOOKUP(D1940,[2]Directorio!$B$1:$C$3903,2,0)</f>
        <v>Puerto Rico - Caquetá</v>
      </c>
      <c r="F1940" s="32">
        <v>0</v>
      </c>
      <c r="G1940" s="32">
        <v>47728643.859999999</v>
      </c>
      <c r="H1940" s="33"/>
      <c r="I1940" s="33"/>
      <c r="J1940" s="33"/>
    </row>
    <row r="1941" spans="1:10" s="34" customFormat="1">
      <c r="A1941" s="35"/>
      <c r="B1941" s="31">
        <v>435501</v>
      </c>
      <c r="C1941" s="29" t="s">
        <v>18</v>
      </c>
      <c r="D1941" s="30">
        <v>92800000</v>
      </c>
      <c r="E1941" s="31" t="str">
        <f>VLOOKUP(D1941,[2]Directorio!$B$1:$C$3903,2,0)</f>
        <v>Gestora Urbana de Ibagué</v>
      </c>
      <c r="F1941" s="32">
        <v>0</v>
      </c>
      <c r="G1941" s="32">
        <v>33532650.419999998</v>
      </c>
      <c r="H1941" s="33"/>
      <c r="I1941" s="33"/>
      <c r="J1941" s="33"/>
    </row>
    <row r="1942" spans="1:10" s="34" customFormat="1">
      <c r="A1942" s="35"/>
      <c r="B1942" s="31">
        <v>435501</v>
      </c>
      <c r="C1942" s="29" t="s">
        <v>18</v>
      </c>
      <c r="D1942" s="30">
        <v>216173861</v>
      </c>
      <c r="E1942" s="31" t="str">
        <f>VLOOKUP(D1942,[2]Directorio!$B$1:$C$3903,2,0)</f>
        <v>Venadillo</v>
      </c>
      <c r="F1942" s="32">
        <v>0</v>
      </c>
      <c r="G1942" s="32">
        <v>2622036.4699999997</v>
      </c>
      <c r="H1942" s="33"/>
      <c r="I1942" s="33"/>
      <c r="J1942" s="33"/>
    </row>
    <row r="1943" spans="1:10" s="34" customFormat="1">
      <c r="A1943" s="35"/>
      <c r="B1943" s="31">
        <v>435501</v>
      </c>
      <c r="C1943" s="29" t="s">
        <v>18</v>
      </c>
      <c r="D1943" s="30">
        <v>220117777</v>
      </c>
      <c r="E1943" s="31" t="str">
        <f>VLOOKUP(D1943,[2]Directorio!$B$1:$C$3903,2,0)</f>
        <v>E.S.E. Hospital San Lorenzo - Supía</v>
      </c>
      <c r="F1943" s="32">
        <v>0</v>
      </c>
      <c r="G1943" s="32">
        <v>4969889.1400000006</v>
      </c>
      <c r="H1943" s="33"/>
      <c r="I1943" s="33"/>
      <c r="J1943" s="33"/>
    </row>
    <row r="1944" spans="1:10" s="34" customFormat="1">
      <c r="A1944" s="35"/>
      <c r="B1944" s="31">
        <v>435501</v>
      </c>
      <c r="C1944" s="29" t="s">
        <v>18</v>
      </c>
      <c r="D1944" s="30">
        <v>923272609</v>
      </c>
      <c r="E1944" s="31" t="str">
        <f>VLOOKUP(D1944,[2]Directorio!$B$1:$C$3903,2,0)</f>
        <v>E.S.P del Municipio de Andes S.A</v>
      </c>
      <c r="F1944" s="32">
        <v>0</v>
      </c>
      <c r="G1944" s="32">
        <v>9147196.3000000007</v>
      </c>
      <c r="H1944" s="33"/>
      <c r="I1944" s="33"/>
      <c r="J1944" s="33"/>
    </row>
    <row r="1945" spans="1:10" s="34" customFormat="1">
      <c r="A1945" s="35"/>
      <c r="B1945" s="31">
        <v>435501</v>
      </c>
      <c r="C1945" s="29" t="s">
        <v>18</v>
      </c>
      <c r="D1945" s="30">
        <v>250105001</v>
      </c>
      <c r="E1945" s="31" t="str">
        <f>VLOOKUP(D1945,[2]Directorio!$B$1:$C$3903,2,0)</f>
        <v>Plaza Mayor Medellín Convenciones y Exposiciones S.A.</v>
      </c>
      <c r="F1945" s="32">
        <v>0</v>
      </c>
      <c r="G1945" s="32">
        <v>20000000</v>
      </c>
      <c r="H1945" s="33"/>
      <c r="I1945" s="33"/>
      <c r="J1945" s="33"/>
    </row>
    <row r="1946" spans="1:10" s="34" customFormat="1">
      <c r="A1946" s="35"/>
      <c r="B1946" s="31">
        <v>435501</v>
      </c>
      <c r="C1946" s="29" t="s">
        <v>18</v>
      </c>
      <c r="D1946" s="30">
        <v>923273146</v>
      </c>
      <c r="E1946" s="31" t="str">
        <f>VLOOKUP(D1946,[2]Directorio!$B$1:$C$3903,2,0)</f>
        <v>E.S.P. Empresa de Acueducto, Alcantarillado, Aseo y Energía (ZNI) de Puerto Guzmán S.A.</v>
      </c>
      <c r="F1946" s="32">
        <v>0</v>
      </c>
      <c r="G1946" s="32">
        <v>4000000</v>
      </c>
      <c r="H1946" s="33"/>
      <c r="I1946" s="33"/>
      <c r="J1946" s="33"/>
    </row>
    <row r="1947" spans="1:10" s="34" customFormat="1">
      <c r="A1947" s="35"/>
      <c r="B1947" s="31">
        <v>435501</v>
      </c>
      <c r="C1947" s="29" t="s">
        <v>18</v>
      </c>
      <c r="D1947" s="30">
        <v>923272489</v>
      </c>
      <c r="E1947" s="31" t="str">
        <f>VLOOKUP(D1947,[2]Directorio!$B$1:$C$3903,2,0)</f>
        <v>E.S.P. Empresa de Servicios Públicos de Buenavista - Córdoba</v>
      </c>
      <c r="F1947" s="32">
        <v>0</v>
      </c>
      <c r="G1947" s="32">
        <v>4440000</v>
      </c>
      <c r="H1947" s="33"/>
      <c r="I1947" s="33"/>
      <c r="J1947" s="33"/>
    </row>
    <row r="1948" spans="1:10" s="34" customFormat="1">
      <c r="A1948" s="35"/>
      <c r="B1948" s="31">
        <v>435501</v>
      </c>
      <c r="C1948" s="29" t="s">
        <v>18</v>
      </c>
      <c r="D1948" s="30">
        <v>923272887</v>
      </c>
      <c r="E1948" s="31" t="str">
        <f>VLOOKUP(D1948,[2]Directorio!$B$1:$C$3903,2,0)</f>
        <v>Empresas Públicas de Tello S.A.S. E.S.P.</v>
      </c>
      <c r="F1948" s="32">
        <v>0</v>
      </c>
      <c r="G1948" s="32">
        <v>4200000</v>
      </c>
      <c r="H1948" s="33"/>
      <c r="I1948" s="33"/>
      <c r="J1948" s="33"/>
    </row>
    <row r="1949" spans="1:10" s="34" customFormat="1">
      <c r="A1949" s="35"/>
      <c r="B1949" s="31">
        <v>435501</v>
      </c>
      <c r="C1949" s="29" t="s">
        <v>18</v>
      </c>
      <c r="D1949" s="30">
        <v>124552000</v>
      </c>
      <c r="E1949" s="31" t="str">
        <f>VLOOKUP(D1949,[2]Directorio!$B$1:$C$3903,2,0)</f>
        <v>Universidad de Nariño</v>
      </c>
      <c r="F1949" s="32">
        <v>0</v>
      </c>
      <c r="G1949" s="32">
        <v>14238240.779999999</v>
      </c>
      <c r="H1949" s="33"/>
      <c r="I1949" s="33"/>
      <c r="J1949" s="33"/>
    </row>
    <row r="1950" spans="1:10" s="34" customFormat="1">
      <c r="A1950" s="35"/>
      <c r="B1950" s="31">
        <v>435501</v>
      </c>
      <c r="C1950" s="29" t="s">
        <v>18</v>
      </c>
      <c r="D1950" s="30">
        <v>230152240</v>
      </c>
      <c r="E1950" s="31" t="str">
        <f>VLOOKUP(D1950,[2]Directorio!$B$1:$C$3903,2,0)</f>
        <v>E.S.P. Empresa de Servicios Públicos de Acueducto y Alcantarillado - Chachagüí</v>
      </c>
      <c r="F1950" s="32">
        <v>0</v>
      </c>
      <c r="G1950" s="32">
        <v>1021382.4799999999</v>
      </c>
      <c r="H1950" s="33"/>
      <c r="I1950" s="33"/>
      <c r="J1950" s="33"/>
    </row>
    <row r="1951" spans="1:10" s="34" customFormat="1">
      <c r="A1951" s="35"/>
      <c r="B1951" s="31">
        <v>435501</v>
      </c>
      <c r="C1951" s="29" t="s">
        <v>18</v>
      </c>
      <c r="D1951" s="30">
        <v>923271474</v>
      </c>
      <c r="E1951" s="31" t="str">
        <f>VLOOKUP(D1951,[2]Directorio!$B$1:$C$3903,2,0)</f>
        <v>E.S.E. Centro de Salud Saul Quiñones</v>
      </c>
      <c r="F1951" s="32">
        <v>0</v>
      </c>
      <c r="G1951" s="32">
        <v>13480301.029999999</v>
      </c>
      <c r="H1951" s="33"/>
      <c r="I1951" s="33"/>
      <c r="J1951" s="33"/>
    </row>
    <row r="1952" spans="1:10" s="34" customFormat="1">
      <c r="A1952" s="35"/>
      <c r="B1952" s="31">
        <v>435501</v>
      </c>
      <c r="C1952" s="29" t="s">
        <v>18</v>
      </c>
      <c r="D1952" s="30">
        <v>126352000</v>
      </c>
      <c r="E1952" s="31" t="str">
        <f>VLOOKUP(D1952,[2]Directorio!$B$1:$C$3903,2,0)</f>
        <v>E.S.E. Hospital Lorencita Villegas - Samaniego</v>
      </c>
      <c r="F1952" s="32">
        <v>0</v>
      </c>
      <c r="G1952" s="32">
        <v>27039827.939999998</v>
      </c>
      <c r="H1952" s="33"/>
      <c r="I1952" s="33"/>
      <c r="J1952" s="33"/>
    </row>
    <row r="1953" spans="1:10" s="34" customFormat="1">
      <c r="A1953" s="35"/>
      <c r="B1953" s="31">
        <v>435501</v>
      </c>
      <c r="C1953" s="29" t="s">
        <v>18</v>
      </c>
      <c r="D1953" s="30">
        <v>923271160</v>
      </c>
      <c r="E1953" s="31" t="str">
        <f>VLOOKUP(D1953,[2]Directorio!$B$1:$C$3903,2,0)</f>
        <v>E.S.E. Santiago Apóstol - Imués</v>
      </c>
      <c r="F1953" s="32">
        <v>0</v>
      </c>
      <c r="G1953" s="32">
        <v>7051214.96</v>
      </c>
      <c r="H1953" s="33"/>
      <c r="I1953" s="33"/>
      <c r="J1953" s="33"/>
    </row>
    <row r="1954" spans="1:10" s="34" customFormat="1">
      <c r="A1954" s="35"/>
      <c r="B1954" s="31">
        <v>435501</v>
      </c>
      <c r="C1954" s="29" t="s">
        <v>18</v>
      </c>
      <c r="D1954" s="30">
        <v>220152207</v>
      </c>
      <c r="E1954" s="31" t="str">
        <f>VLOOKUP(D1954,[2]Directorio!$B$1:$C$3903,2,0)</f>
        <v>E.S.E. Centro de Salud - Consacá</v>
      </c>
      <c r="F1954" s="32">
        <v>0</v>
      </c>
      <c r="G1954" s="32">
        <v>1810800</v>
      </c>
      <c r="H1954" s="33"/>
      <c r="I1954" s="33"/>
      <c r="J1954" s="33"/>
    </row>
    <row r="1955" spans="1:10" s="34" customFormat="1">
      <c r="A1955" s="35"/>
      <c r="B1955" s="31">
        <v>435501</v>
      </c>
      <c r="C1955" s="29" t="s">
        <v>18</v>
      </c>
      <c r="D1955" s="30">
        <v>126205000</v>
      </c>
      <c r="E1955" s="31" t="str">
        <f>VLOOKUP(D1955,[2]Directorio!$B$1:$C$3903,2,0)</f>
        <v>E.S.E. Hospital Isabel la Católica - Cáceres</v>
      </c>
      <c r="F1955" s="32">
        <v>0</v>
      </c>
      <c r="G1955" s="32">
        <v>5785842.3499999996</v>
      </c>
      <c r="H1955" s="33"/>
      <c r="I1955" s="33"/>
      <c r="J1955" s="33"/>
    </row>
    <row r="1956" spans="1:10" s="34" customFormat="1">
      <c r="A1956" s="35"/>
      <c r="B1956" s="31">
        <v>435501</v>
      </c>
      <c r="C1956" s="29" t="s">
        <v>18</v>
      </c>
      <c r="D1956" s="30">
        <v>210005400</v>
      </c>
      <c r="E1956" s="31" t="str">
        <f>VLOOKUP(D1956,[2]Directorio!$B$1:$C$3903,2,0)</f>
        <v>La Unión - Antioquia</v>
      </c>
      <c r="F1956" s="32">
        <v>0</v>
      </c>
      <c r="G1956" s="32">
        <v>729800</v>
      </c>
      <c r="H1956" s="33"/>
      <c r="I1956" s="33"/>
      <c r="J1956" s="33"/>
    </row>
    <row r="1957" spans="1:10" s="34" customFormat="1">
      <c r="A1957" s="35"/>
      <c r="B1957" s="31">
        <v>435501</v>
      </c>
      <c r="C1957" s="29" t="s">
        <v>18</v>
      </c>
      <c r="D1957" s="30">
        <v>218266682</v>
      </c>
      <c r="E1957" s="31" t="str">
        <f>VLOOKUP(D1957,[2]Directorio!$B$1:$C$3903,2,0)</f>
        <v>Santa Rosa de Cabal</v>
      </c>
      <c r="F1957" s="32">
        <v>0</v>
      </c>
      <c r="G1957" s="32">
        <v>729800</v>
      </c>
      <c r="H1957" s="33"/>
      <c r="I1957" s="33"/>
      <c r="J1957" s="33"/>
    </row>
    <row r="1958" spans="1:10" s="34" customFormat="1">
      <c r="A1958" s="35"/>
      <c r="B1958" s="31">
        <v>435501</v>
      </c>
      <c r="C1958" s="29" t="s">
        <v>18</v>
      </c>
      <c r="D1958" s="30">
        <v>220219780</v>
      </c>
      <c r="E1958" s="31" t="str">
        <f>VLOOKUP(D1958,[2]Directorio!$B$1:$C$3903,2,0)</f>
        <v>E.S.P. de Suárez</v>
      </c>
      <c r="F1958" s="32">
        <v>0</v>
      </c>
      <c r="G1958" s="32">
        <v>9171730.25</v>
      </c>
      <c r="H1958" s="33"/>
      <c r="I1958" s="33"/>
      <c r="J1958" s="33"/>
    </row>
    <row r="1959" spans="1:10" s="34" customFormat="1">
      <c r="A1959" s="35"/>
      <c r="B1959" s="31">
        <v>435501</v>
      </c>
      <c r="C1959" s="29" t="s">
        <v>18</v>
      </c>
      <c r="D1959" s="30">
        <v>212527025</v>
      </c>
      <c r="E1959" s="31" t="str">
        <f>VLOOKUP(D1959,[2]Directorio!$B$1:$C$3903,2,0)</f>
        <v>Alto Baudó (Pie de Pato)</v>
      </c>
      <c r="F1959" s="32">
        <v>0</v>
      </c>
      <c r="G1959" s="32">
        <v>18913541.699999999</v>
      </c>
      <c r="H1959" s="33"/>
      <c r="I1959" s="33"/>
      <c r="J1959" s="33"/>
    </row>
    <row r="1960" spans="1:10" s="34" customFormat="1">
      <c r="A1960" s="35"/>
      <c r="B1960" s="31">
        <v>435501</v>
      </c>
      <c r="C1960" s="29" t="s">
        <v>18</v>
      </c>
      <c r="D1960" s="30">
        <v>923272918</v>
      </c>
      <c r="E1960" s="31" t="str">
        <f>VLOOKUP(D1960,[2]Directorio!$B$1:$C$3903,2,0)</f>
        <v>Empresa Aguas del Chocó S.A. E.S.P.</v>
      </c>
      <c r="F1960" s="32">
        <v>0</v>
      </c>
      <c r="G1960" s="32">
        <v>10000000</v>
      </c>
      <c r="H1960" s="33"/>
      <c r="I1960" s="33"/>
      <c r="J1960" s="33"/>
    </row>
    <row r="1961" spans="1:10" s="34" customFormat="1">
      <c r="A1961" s="35"/>
      <c r="B1961" s="31">
        <v>435501</v>
      </c>
      <c r="C1961" s="29" t="s">
        <v>18</v>
      </c>
      <c r="D1961" s="30">
        <v>218027580</v>
      </c>
      <c r="E1961" s="31" t="str">
        <f>VLOOKUP(D1961,[2]Directorio!$B$1:$C$3903,2,0)</f>
        <v>Rio Iró</v>
      </c>
      <c r="F1961" s="32">
        <v>0</v>
      </c>
      <c r="G1961" s="32">
        <v>2000000</v>
      </c>
      <c r="H1961" s="33"/>
      <c r="I1961" s="33"/>
      <c r="J1961" s="33"/>
    </row>
    <row r="1962" spans="1:10" s="34" customFormat="1">
      <c r="A1962" s="35"/>
      <c r="B1962" s="31">
        <v>435501</v>
      </c>
      <c r="C1962" s="29" t="s">
        <v>18</v>
      </c>
      <c r="D1962" s="30">
        <v>214527745</v>
      </c>
      <c r="E1962" s="31" t="str">
        <f>VLOOKUP(D1962,[2]Directorio!$B$1:$C$3903,2,0)</f>
        <v>Sipí</v>
      </c>
      <c r="F1962" s="32">
        <v>0</v>
      </c>
      <c r="G1962" s="32">
        <v>1882875.5</v>
      </c>
      <c r="H1962" s="33"/>
      <c r="I1962" s="33"/>
      <c r="J1962" s="33"/>
    </row>
    <row r="1963" spans="1:10" s="34" customFormat="1">
      <c r="A1963" s="35"/>
      <c r="B1963" s="31">
        <v>435501</v>
      </c>
      <c r="C1963" s="29" t="s">
        <v>18</v>
      </c>
      <c r="D1963" s="30">
        <v>828000000</v>
      </c>
      <c r="E1963" s="31" t="str">
        <f>VLOOKUP(D1963,[2]Directorio!$B$1:$C$3903,2,0)</f>
        <v>Instituto de Investigaciones Ambientales del Pacífico Jhon Von Newman</v>
      </c>
      <c r="F1963" s="32">
        <v>0</v>
      </c>
      <c r="G1963" s="32">
        <v>1024400</v>
      </c>
      <c r="H1963" s="33"/>
      <c r="I1963" s="33"/>
      <c r="J1963" s="33"/>
    </row>
    <row r="1964" spans="1:10" s="34" customFormat="1">
      <c r="A1964" s="35"/>
      <c r="B1964" s="31">
        <v>435501</v>
      </c>
      <c r="C1964" s="29" t="s">
        <v>18</v>
      </c>
      <c r="D1964" s="30">
        <v>923271278</v>
      </c>
      <c r="E1964" s="31" t="str">
        <f>VLOOKUP(D1964,[2]Directorio!$B$1:$C$3903,2,0)</f>
        <v>E.S.E. Centro de Salud Colosó - Sucre</v>
      </c>
      <c r="F1964" s="32">
        <v>0</v>
      </c>
      <c r="G1964" s="32">
        <v>8373940.3399999999</v>
      </c>
      <c r="H1964" s="33"/>
      <c r="I1964" s="33"/>
      <c r="J1964" s="33"/>
    </row>
    <row r="1965" spans="1:10" s="34" customFormat="1">
      <c r="A1965" s="35"/>
      <c r="B1965" s="31">
        <v>435501</v>
      </c>
      <c r="C1965" s="29" t="s">
        <v>18</v>
      </c>
      <c r="D1965" s="30">
        <v>211770717</v>
      </c>
      <c r="E1965" s="31" t="str">
        <f>VLOOKUP(D1965,[2]Directorio!$B$1:$C$3903,2,0)</f>
        <v>San Pedro - Sucre</v>
      </c>
      <c r="F1965" s="32">
        <v>0</v>
      </c>
      <c r="G1965" s="32">
        <v>7836869.75</v>
      </c>
      <c r="H1965" s="33"/>
      <c r="I1965" s="33"/>
      <c r="J1965" s="33"/>
    </row>
    <row r="1966" spans="1:10" s="34" customFormat="1">
      <c r="A1966" s="35"/>
      <c r="B1966" s="31">
        <v>435501</v>
      </c>
      <c r="C1966" s="29" t="s">
        <v>18</v>
      </c>
      <c r="D1966" s="37">
        <v>220170473</v>
      </c>
      <c r="E1966" s="31" t="str">
        <f>VLOOKUP(D1966,[2]Directorio!$B$1:$C$3903,2,0)</f>
        <v>E.S.E. Centro de Salud San Blas - Morroa</v>
      </c>
      <c r="F1966" s="32">
        <v>0</v>
      </c>
      <c r="G1966" s="32">
        <v>4621848.74</v>
      </c>
      <c r="H1966" s="33"/>
      <c r="I1966" s="33"/>
      <c r="J1966" s="33"/>
    </row>
    <row r="1967" spans="1:10" s="34" customFormat="1">
      <c r="A1967" s="35"/>
      <c r="B1967" s="31">
        <v>435501</v>
      </c>
      <c r="C1967" s="29" t="s">
        <v>18</v>
      </c>
      <c r="D1967" s="30">
        <v>270115533</v>
      </c>
      <c r="E1967" s="31" t="str">
        <f>VLOOKUP(D1967,[2]Directorio!$B$1:$C$3903,2,0)</f>
        <v>E.S.E. Centro de Salud de Paya</v>
      </c>
      <c r="F1967" s="32">
        <v>0</v>
      </c>
      <c r="G1967" s="32">
        <v>7790051.2199999988</v>
      </c>
      <c r="H1967" s="33"/>
      <c r="I1967" s="33"/>
      <c r="J1967" s="33"/>
    </row>
    <row r="1968" spans="1:10" s="34" customFormat="1">
      <c r="A1968" s="35"/>
      <c r="B1968" s="31">
        <v>435501</v>
      </c>
      <c r="C1968" s="29" t="s">
        <v>18</v>
      </c>
      <c r="D1968" s="30">
        <v>220115226</v>
      </c>
      <c r="E1968" s="31" t="str">
        <f>VLOOKUP(D1968,[2]Directorio!$B$1:$C$3903,2,0)</f>
        <v>E.S.E. Centro de Salud Lagosalud de Cuítiva</v>
      </c>
      <c r="F1968" s="32">
        <v>0</v>
      </c>
      <c r="G1968" s="32">
        <v>1076570.8599999999</v>
      </c>
      <c r="H1968" s="33"/>
      <c r="I1968" s="33"/>
      <c r="J1968" s="33"/>
    </row>
    <row r="1969" spans="1:10" s="34" customFormat="1">
      <c r="A1969" s="35"/>
      <c r="B1969" s="31">
        <v>435501</v>
      </c>
      <c r="C1969" s="29" t="s">
        <v>18</v>
      </c>
      <c r="D1969" s="30">
        <v>219015790</v>
      </c>
      <c r="E1969" s="31" t="str">
        <f>VLOOKUP(D1969,[2]Directorio!$B$1:$C$3903,2,0)</f>
        <v>Tasco</v>
      </c>
      <c r="F1969" s="32">
        <v>0</v>
      </c>
      <c r="G1969" s="32">
        <v>8398373.1900000013</v>
      </c>
      <c r="H1969" s="33"/>
      <c r="I1969" s="33"/>
      <c r="J1969" s="33"/>
    </row>
    <row r="1970" spans="1:10" s="34" customFormat="1">
      <c r="A1970" s="35"/>
      <c r="B1970" s="31">
        <v>435501</v>
      </c>
      <c r="C1970" s="29" t="s">
        <v>18</v>
      </c>
      <c r="D1970" s="30">
        <v>210915109</v>
      </c>
      <c r="E1970" s="31" t="str">
        <f>VLOOKUP(D1970,[2]Directorio!$B$1:$C$3903,2,0)</f>
        <v>Buenavista - Boyacá</v>
      </c>
      <c r="F1970" s="32">
        <v>0</v>
      </c>
      <c r="G1970" s="32">
        <v>8109444.7899999991</v>
      </c>
      <c r="H1970" s="33"/>
      <c r="I1970" s="33"/>
      <c r="J1970" s="33"/>
    </row>
    <row r="1971" spans="1:10" s="34" customFormat="1">
      <c r="A1971" s="35"/>
      <c r="B1971" s="31">
        <v>435501</v>
      </c>
      <c r="C1971" s="29" t="s">
        <v>18</v>
      </c>
      <c r="D1971" s="30">
        <v>923272427</v>
      </c>
      <c r="E1971" s="31" t="str">
        <f>VLOOKUP(D1971,[2]Directorio!$B$1:$C$3903,2,0)</f>
        <v>E.S.P. Aguas con Futuro S.A.</v>
      </c>
      <c r="F1971" s="32">
        <v>0</v>
      </c>
      <c r="G1971" s="32">
        <v>700000</v>
      </c>
      <c r="H1971" s="33"/>
      <c r="I1971" s="33"/>
      <c r="J1971" s="33"/>
    </row>
    <row r="1972" spans="1:10" s="34" customFormat="1">
      <c r="A1972" s="35"/>
      <c r="B1972" s="31">
        <v>435501</v>
      </c>
      <c r="C1972" s="29" t="s">
        <v>18</v>
      </c>
      <c r="D1972" s="30">
        <v>210815808</v>
      </c>
      <c r="E1972" s="31" t="str">
        <f>VLOOKUP(D1972,[2]Directorio!$B$1:$C$3903,2,0)</f>
        <v>Tinjacá</v>
      </c>
      <c r="F1972" s="32">
        <v>0</v>
      </c>
      <c r="G1972" s="32">
        <v>15987721.34</v>
      </c>
      <c r="H1972" s="33"/>
      <c r="I1972" s="33"/>
      <c r="J1972" s="33"/>
    </row>
    <row r="1973" spans="1:10" s="34" customFormat="1">
      <c r="A1973" s="35"/>
      <c r="B1973" s="31">
        <v>435501</v>
      </c>
      <c r="C1973" s="29" t="s">
        <v>18</v>
      </c>
      <c r="D1973" s="30">
        <v>218915189</v>
      </c>
      <c r="E1973" s="31" t="str">
        <f>VLOOKUP(D1973,[2]Directorio!$B$1:$C$3903,2,0)</f>
        <v>Ciénega - Boyacá</v>
      </c>
      <c r="F1973" s="32">
        <v>0</v>
      </c>
      <c r="G1973" s="32">
        <v>11525951.120000001</v>
      </c>
      <c r="H1973" s="33"/>
      <c r="I1973" s="33"/>
      <c r="J1973" s="33"/>
    </row>
    <row r="1974" spans="1:10" s="34" customFormat="1">
      <c r="A1974" s="35"/>
      <c r="B1974" s="31">
        <v>435501</v>
      </c>
      <c r="C1974" s="29" t="s">
        <v>18</v>
      </c>
      <c r="D1974" s="30">
        <v>923272610</v>
      </c>
      <c r="E1974" s="31" t="str">
        <f>VLOOKUP(D1974,[2]Directorio!$B$1:$C$3903,2,0)</f>
        <v>U.A.E de Ciencia Tecnología e Innovación del Municipio de Tunja</v>
      </c>
      <c r="F1974" s="32">
        <v>0</v>
      </c>
      <c r="G1974" s="32">
        <v>1834816.3099999998</v>
      </c>
      <c r="H1974" s="33"/>
      <c r="I1974" s="33"/>
      <c r="J1974" s="33"/>
    </row>
    <row r="1975" spans="1:10" s="34" customFormat="1">
      <c r="A1975" s="35"/>
      <c r="B1975" s="31">
        <v>435501</v>
      </c>
      <c r="C1975" s="29" t="s">
        <v>18</v>
      </c>
      <c r="D1975" s="30">
        <v>220115537</v>
      </c>
      <c r="E1975" s="31" t="str">
        <f>VLOOKUP(D1975,[2]Directorio!$B$1:$C$3903,2,0)</f>
        <v>E.S.E. Salud - Paz de Río</v>
      </c>
      <c r="F1975" s="32">
        <v>0</v>
      </c>
      <c r="G1975" s="32">
        <v>5853473.1099999994</v>
      </c>
      <c r="H1975" s="33"/>
      <c r="I1975" s="33"/>
      <c r="J1975" s="33"/>
    </row>
    <row r="1976" spans="1:10" s="34" customFormat="1">
      <c r="A1976" s="35"/>
      <c r="B1976" s="31">
        <v>435501</v>
      </c>
      <c r="C1976" s="29" t="s">
        <v>18</v>
      </c>
      <c r="D1976" s="30">
        <v>214715047</v>
      </c>
      <c r="E1976" s="31" t="str">
        <f>VLOOKUP(D1976,[2]Directorio!$B$1:$C$3903,2,0)</f>
        <v>Aquitania</v>
      </c>
      <c r="F1976" s="32">
        <v>0</v>
      </c>
      <c r="G1976" s="32">
        <v>1507700</v>
      </c>
      <c r="H1976" s="33"/>
      <c r="I1976" s="33"/>
      <c r="J1976" s="33"/>
    </row>
    <row r="1977" spans="1:10" s="34" customFormat="1">
      <c r="A1977" s="35"/>
      <c r="B1977" s="31">
        <v>435501</v>
      </c>
      <c r="C1977" s="29" t="s">
        <v>18</v>
      </c>
      <c r="D1977" s="30">
        <v>923269456</v>
      </c>
      <c r="E1977" s="31" t="str">
        <f>VLOOKUP(D1977,[2]Directorio!$B$1:$C$3903,2,0)</f>
        <v>E.S.E. Hospital Local de San Carlos de Guaroa</v>
      </c>
      <c r="F1977" s="32">
        <v>0</v>
      </c>
      <c r="G1977" s="32">
        <v>31089839.410000004</v>
      </c>
      <c r="H1977" s="33"/>
      <c r="I1977" s="33"/>
      <c r="J1977" s="33"/>
    </row>
    <row r="1978" spans="1:10" s="34" customFormat="1">
      <c r="A1978" s="35"/>
      <c r="B1978" s="31">
        <v>435501</v>
      </c>
      <c r="C1978" s="29" t="s">
        <v>18</v>
      </c>
      <c r="D1978" s="30">
        <v>217050370</v>
      </c>
      <c r="E1978" s="31" t="str">
        <f>VLOOKUP(D1978,[2]Directorio!$B$1:$C$3903,2,0)</f>
        <v>La Uribe</v>
      </c>
      <c r="F1978" s="32">
        <v>0</v>
      </c>
      <c r="G1978" s="32">
        <v>4500000</v>
      </c>
      <c r="H1978" s="33"/>
      <c r="I1978" s="33"/>
      <c r="J1978" s="33"/>
    </row>
    <row r="1979" spans="1:10" s="34" customFormat="1">
      <c r="A1979" s="35"/>
      <c r="B1979" s="31">
        <v>435501</v>
      </c>
      <c r="C1979" s="29" t="s">
        <v>18</v>
      </c>
      <c r="D1979" s="30">
        <v>212585125</v>
      </c>
      <c r="E1979" s="31" t="str">
        <f>VLOOKUP(D1979,[2]Directorio!$B$1:$C$3903,2,0)</f>
        <v>Hato Corozal</v>
      </c>
      <c r="F1979" s="32">
        <v>0</v>
      </c>
      <c r="G1979" s="32">
        <v>7015000</v>
      </c>
      <c r="H1979" s="33"/>
      <c r="I1979" s="33"/>
      <c r="J1979" s="33"/>
    </row>
    <row r="1980" spans="1:10" s="34" customFormat="1">
      <c r="A1980" s="35"/>
      <c r="B1980" s="31">
        <v>435501</v>
      </c>
      <c r="C1980" s="29" t="s">
        <v>18</v>
      </c>
      <c r="D1980" s="30">
        <v>213085430</v>
      </c>
      <c r="E1980" s="31" t="str">
        <f>VLOOKUP(D1980,[2]Directorio!$B$1:$C$3903,2,0)</f>
        <v>Trinidad</v>
      </c>
      <c r="F1980" s="32">
        <v>0</v>
      </c>
      <c r="G1980" s="32">
        <v>1437110.14</v>
      </c>
      <c r="H1980" s="33"/>
      <c r="I1980" s="33"/>
      <c r="J1980" s="33"/>
    </row>
    <row r="1981" spans="1:10" s="34" customFormat="1">
      <c r="A1981" s="35"/>
      <c r="B1981" s="31">
        <v>435501</v>
      </c>
      <c r="C1981" s="29" t="s">
        <v>18</v>
      </c>
      <c r="D1981" s="30">
        <v>923272463</v>
      </c>
      <c r="E1981" s="31" t="str">
        <f>VLOOKUP(D1981,[2]Directorio!$B$1:$C$3903,2,0)</f>
        <v>E.S.P. Sabanalarga Empresa de Servicios Públicos S.A.</v>
      </c>
      <c r="F1981" s="32">
        <v>0</v>
      </c>
      <c r="G1981" s="32">
        <v>878400</v>
      </c>
      <c r="H1981" s="33"/>
      <c r="I1981" s="33"/>
      <c r="J1981" s="33"/>
    </row>
    <row r="1982" spans="1:10" s="34" customFormat="1">
      <c r="A1982" s="35"/>
      <c r="B1982" s="31">
        <v>435501</v>
      </c>
      <c r="C1982" s="29" t="s">
        <v>18</v>
      </c>
      <c r="D1982" s="30">
        <v>923272630</v>
      </c>
      <c r="E1982" s="31" t="str">
        <f>VLOOKUP(D1982,[2]Directorio!$B$1:$C$3903,2,0)</f>
        <v>Instituto Distrital del Deporte, la Recreación y el Tiempo Libre de Buenaventura</v>
      </c>
      <c r="F1982" s="32">
        <v>0</v>
      </c>
      <c r="G1982" s="32">
        <v>10913143.120000003</v>
      </c>
      <c r="H1982" s="33"/>
      <c r="I1982" s="33"/>
      <c r="J1982" s="33"/>
    </row>
    <row r="1983" spans="1:10" s="34" customFormat="1">
      <c r="A1983" s="35"/>
      <c r="B1983" s="31">
        <v>435501</v>
      </c>
      <c r="C1983" s="29" t="s">
        <v>18</v>
      </c>
      <c r="D1983" s="30">
        <v>923272729</v>
      </c>
      <c r="E1983" s="31" t="str">
        <f>VLOOKUP(D1983,[2]Directorio!$B$1:$C$3903,2,0)</f>
        <v>Establecimiento Público Ambiental Distrito de Buenaventura</v>
      </c>
      <c r="F1983" s="32">
        <v>0</v>
      </c>
      <c r="G1983" s="32">
        <v>7665508.8300000001</v>
      </c>
      <c r="H1983" s="33"/>
      <c r="I1983" s="33"/>
      <c r="J1983" s="33"/>
    </row>
    <row r="1984" spans="1:10" s="34" customFormat="1">
      <c r="A1984" s="35"/>
      <c r="B1984" s="31">
        <v>435501</v>
      </c>
      <c r="C1984" s="29" t="s">
        <v>18</v>
      </c>
      <c r="D1984" s="30">
        <v>213625436</v>
      </c>
      <c r="E1984" s="31" t="str">
        <f>VLOOKUP(D1984,[2]Directorio!$B$1:$C$3903,2,0)</f>
        <v>Manta</v>
      </c>
      <c r="F1984" s="32">
        <v>0</v>
      </c>
      <c r="G1984" s="32">
        <v>2967274.78</v>
      </c>
      <c r="H1984" s="33"/>
      <c r="I1984" s="33"/>
      <c r="J1984" s="33"/>
    </row>
    <row r="1985" spans="1:10" s="34" customFormat="1">
      <c r="A1985" s="35"/>
      <c r="B1985" s="31">
        <v>435501</v>
      </c>
      <c r="C1985" s="29" t="s">
        <v>18</v>
      </c>
      <c r="D1985" s="30">
        <v>126076000</v>
      </c>
      <c r="E1985" s="31" t="str">
        <f>VLOOKUP(D1985,[2]Directorio!$B$1:$C$3903,2,0)</f>
        <v>E.S.E. Hospital San Bernabé - Bugalagrande</v>
      </c>
      <c r="F1985" s="32">
        <v>0</v>
      </c>
      <c r="G1985" s="32">
        <v>689700</v>
      </c>
      <c r="H1985" s="33"/>
      <c r="I1985" s="33"/>
      <c r="J1985" s="33"/>
    </row>
    <row r="1986" spans="1:10" s="34" customFormat="1">
      <c r="A1986" s="35"/>
      <c r="B1986" s="31">
        <v>435501</v>
      </c>
      <c r="C1986" s="29" t="s">
        <v>18</v>
      </c>
      <c r="D1986" s="30">
        <v>220147288</v>
      </c>
      <c r="E1986" s="31" t="str">
        <f>VLOOKUP(D1986,[2]Directorio!$B$1:$C$3903,2,0)</f>
        <v>E.S.E. Centro de Salud Paz del Río - Fundación</v>
      </c>
      <c r="F1986" s="32">
        <v>0</v>
      </c>
      <c r="G1986" s="32">
        <v>14707293.359999999</v>
      </c>
      <c r="H1986" s="33"/>
      <c r="I1986" s="33"/>
      <c r="J1986" s="33"/>
    </row>
    <row r="1987" spans="1:10" s="34" customFormat="1">
      <c r="A1987" s="35"/>
      <c r="B1987" s="31">
        <v>435501</v>
      </c>
      <c r="C1987" s="29" t="s">
        <v>18</v>
      </c>
      <c r="D1987" s="30">
        <v>923272332</v>
      </c>
      <c r="E1987" s="31" t="str">
        <f>VLOOKUP(D1987,[2]Directorio!$B$1:$C$3903,2,0)</f>
        <v>E.S.P. de Guatavita S.A.</v>
      </c>
      <c r="F1987" s="32">
        <v>0</v>
      </c>
      <c r="G1987" s="32">
        <v>1290748.74</v>
      </c>
      <c r="H1987" s="33"/>
      <c r="I1987" s="33"/>
      <c r="J1987" s="33"/>
    </row>
    <row r="1988" spans="1:10" s="34" customFormat="1">
      <c r="A1988" s="35"/>
      <c r="B1988" s="31">
        <v>435501</v>
      </c>
      <c r="C1988" s="29" t="s">
        <v>18</v>
      </c>
      <c r="D1988" s="30">
        <v>220125817</v>
      </c>
      <c r="E1988" s="31" t="str">
        <f>VLOOKUP(D1988,[2]Directorio!$B$1:$C$3903,2,0)</f>
        <v>Instituto Municipal de Recreación y Deportes - Tocancipá</v>
      </c>
      <c r="F1988" s="32">
        <v>0</v>
      </c>
      <c r="G1988" s="32">
        <v>17161176.510000002</v>
      </c>
      <c r="H1988" s="33"/>
      <c r="I1988" s="33"/>
      <c r="J1988" s="33"/>
    </row>
    <row r="1989" spans="1:10" s="34" customFormat="1">
      <c r="A1989" s="35"/>
      <c r="B1989" s="31">
        <v>435501</v>
      </c>
      <c r="C1989" s="29" t="s">
        <v>18</v>
      </c>
      <c r="D1989" s="30">
        <v>72100000</v>
      </c>
      <c r="E1989" s="31" t="str">
        <f>VLOOKUP(D1989,[2]Directorio!$B$1:$C$3903,2,0)</f>
        <v>Fondo de Pasivo Social de Ferrocarriles Nacionales de Colombia</v>
      </c>
      <c r="F1989" s="32">
        <v>0</v>
      </c>
      <c r="G1989" s="32">
        <v>6516732</v>
      </c>
      <c r="H1989" s="33"/>
      <c r="I1989" s="33"/>
      <c r="J1989" s="33"/>
    </row>
    <row r="1990" spans="1:10" s="34" customFormat="1">
      <c r="A1990" s="35"/>
      <c r="B1990" s="31">
        <v>435501</v>
      </c>
      <c r="C1990" s="29" t="s">
        <v>18</v>
      </c>
      <c r="D1990" s="30">
        <v>128068000</v>
      </c>
      <c r="E1990" s="31" t="str">
        <f>VLOOKUP(D1990,[2]Directorio!$B$1:$C$3903,2,0)</f>
        <v>Unidades Tecnológicas de Santander</v>
      </c>
      <c r="F1990" s="32">
        <v>0</v>
      </c>
      <c r="G1990" s="32">
        <v>546210</v>
      </c>
      <c r="H1990" s="33"/>
      <c r="I1990" s="33"/>
      <c r="J1990" s="33"/>
    </row>
    <row r="1991" spans="1:10" s="34" customFormat="1">
      <c r="A1991" s="35"/>
      <c r="B1991" s="31">
        <v>435501</v>
      </c>
      <c r="C1991" s="29" t="s">
        <v>18</v>
      </c>
      <c r="D1991" s="30">
        <v>218625286</v>
      </c>
      <c r="E1991" s="31" t="str">
        <f>VLOOKUP(D1991,[2]Directorio!$B$1:$C$3903,2,0)</f>
        <v>Funza</v>
      </c>
      <c r="F1991" s="32">
        <v>0</v>
      </c>
      <c r="G1991" s="32">
        <v>44636000</v>
      </c>
      <c r="H1991" s="33"/>
      <c r="I1991" s="33"/>
      <c r="J1991" s="33"/>
    </row>
    <row r="1992" spans="1:10" s="34" customFormat="1">
      <c r="A1992" s="35"/>
      <c r="B1992" s="31">
        <v>435501</v>
      </c>
      <c r="C1992" s="29" t="s">
        <v>18</v>
      </c>
      <c r="D1992" s="30">
        <v>216768867</v>
      </c>
      <c r="E1992" s="31" t="str">
        <f>VLOOKUP(D1992,[2]Directorio!$B$1:$C$3903,2,0)</f>
        <v>Vetas</v>
      </c>
      <c r="F1992" s="32">
        <v>0</v>
      </c>
      <c r="G1992" s="32">
        <v>7525072.5599999996</v>
      </c>
      <c r="H1992" s="33"/>
      <c r="I1992" s="33"/>
      <c r="J1992" s="33"/>
    </row>
    <row r="1993" spans="1:10" s="34" customFormat="1">
      <c r="A1993" s="35"/>
      <c r="B1993" s="31">
        <v>435501</v>
      </c>
      <c r="C1993" s="29" t="s">
        <v>18</v>
      </c>
      <c r="D1993" s="30">
        <v>215568755</v>
      </c>
      <c r="E1993" s="31" t="str">
        <f>VLOOKUP(D1993,[2]Directorio!$B$1:$C$3903,2,0)</f>
        <v>Socorro</v>
      </c>
      <c r="F1993" s="32">
        <v>0</v>
      </c>
      <c r="G1993" s="32">
        <v>114873565.53999999</v>
      </c>
      <c r="H1993" s="33"/>
      <c r="I1993" s="33"/>
      <c r="J1993" s="33"/>
    </row>
    <row r="1994" spans="1:10" s="34" customFormat="1">
      <c r="A1994" s="35"/>
      <c r="B1994" s="31">
        <v>435501</v>
      </c>
      <c r="C1994" s="29" t="s">
        <v>18</v>
      </c>
      <c r="D1994" s="30">
        <v>923272743</v>
      </c>
      <c r="E1994" s="31" t="str">
        <f>VLOOKUP(D1994,[2]Directorio!$B$1:$C$3903,2,0)</f>
        <v>E.S.E Subred Integrada de Servicios de Salud Centro Oriente</v>
      </c>
      <c r="F1994" s="32">
        <v>0</v>
      </c>
      <c r="G1994" s="32">
        <v>3607608.9</v>
      </c>
      <c r="H1994" s="33"/>
      <c r="I1994" s="33"/>
      <c r="J1994" s="33"/>
    </row>
    <row r="1995" spans="1:10" s="34" customFormat="1">
      <c r="A1995" s="35"/>
      <c r="B1995" s="31">
        <v>435501</v>
      </c>
      <c r="C1995" s="29" t="s">
        <v>18</v>
      </c>
      <c r="D1995" s="30">
        <v>213047030</v>
      </c>
      <c r="E1995" s="31" t="str">
        <f>VLOOKUP(D1995,[2]Directorio!$B$1:$C$3903,2,0)</f>
        <v>Algarrobo</v>
      </c>
      <c r="F1995" s="32">
        <v>0</v>
      </c>
      <c r="G1995" s="32">
        <v>3493854.65</v>
      </c>
      <c r="H1995" s="33"/>
      <c r="I1995" s="33"/>
      <c r="J1995" s="33"/>
    </row>
    <row r="1996" spans="1:10" s="34" customFormat="1">
      <c r="A1996" s="35"/>
      <c r="B1996" s="31">
        <v>435501</v>
      </c>
      <c r="C1996" s="29" t="s">
        <v>18</v>
      </c>
      <c r="D1996" s="30">
        <v>210054800</v>
      </c>
      <c r="E1996" s="31" t="str">
        <f>VLOOKUP(D1996,[2]Directorio!$B$1:$C$3903,2,0)</f>
        <v>Teorama</v>
      </c>
      <c r="F1996" s="32">
        <v>0</v>
      </c>
      <c r="G1996" s="32">
        <v>15370380.960000001</v>
      </c>
      <c r="H1996" s="33"/>
      <c r="I1996" s="33"/>
      <c r="J1996" s="33"/>
    </row>
    <row r="1997" spans="1:10" s="34" customFormat="1">
      <c r="A1997" s="35"/>
      <c r="B1997" s="31">
        <v>435501</v>
      </c>
      <c r="C1997" s="29" t="s">
        <v>18</v>
      </c>
      <c r="D1997" s="30">
        <v>218518785</v>
      </c>
      <c r="E1997" s="31" t="str">
        <f>VLOOKUP(D1997,[2]Directorio!$B$1:$C$3903,2,0)</f>
        <v>Solita</v>
      </c>
      <c r="F1997" s="32">
        <v>0</v>
      </c>
      <c r="G1997" s="32">
        <v>13154101.540000001</v>
      </c>
      <c r="H1997" s="33"/>
      <c r="I1997" s="33"/>
      <c r="J1997" s="33"/>
    </row>
    <row r="1998" spans="1:10" s="34" customFormat="1">
      <c r="A1998" s="35"/>
      <c r="B1998" s="31">
        <v>435501</v>
      </c>
      <c r="C1998" s="29" t="s">
        <v>18</v>
      </c>
      <c r="D1998" s="30">
        <v>217173671</v>
      </c>
      <c r="E1998" s="31" t="str">
        <f>VLOOKUP(D1998,[2]Directorio!$B$1:$C$3903,2,0)</f>
        <v>Saldaña</v>
      </c>
      <c r="F1998" s="32">
        <v>0</v>
      </c>
      <c r="G1998" s="32">
        <v>51687478.950000003</v>
      </c>
      <c r="H1998" s="33"/>
      <c r="I1998" s="33"/>
      <c r="J1998" s="33"/>
    </row>
    <row r="1999" spans="1:10" s="34" customFormat="1">
      <c r="A1999" s="35"/>
      <c r="B1999" s="31">
        <v>435501</v>
      </c>
      <c r="C1999" s="29" t="s">
        <v>18</v>
      </c>
      <c r="D1999" s="30">
        <v>825873000</v>
      </c>
      <c r="E1999" s="31" t="str">
        <f>VLOOKUP(D1999,[2]Directorio!$B$1:$C$3903,2,0)</f>
        <v>Instituto Tolimense de Formación Técnica Profesional</v>
      </c>
      <c r="F1999" s="32">
        <v>0</v>
      </c>
      <c r="G1999" s="32">
        <v>2359437.8099999996</v>
      </c>
      <c r="H1999" s="33"/>
      <c r="I1999" s="33"/>
      <c r="J1999" s="33"/>
    </row>
    <row r="2000" spans="1:10" s="34" customFormat="1">
      <c r="A2000" s="35"/>
      <c r="B2000" s="31">
        <v>435501</v>
      </c>
      <c r="C2000" s="29" t="s">
        <v>18</v>
      </c>
      <c r="D2000" s="30">
        <v>262173461</v>
      </c>
      <c r="E2000" s="31" t="str">
        <f>VLOOKUP(D2000,[2]Directorio!$B$1:$C$3903,2,0)</f>
        <v>E.S.E. Hospital Ramón María Arana - Murillo</v>
      </c>
      <c r="F2000" s="32">
        <v>0</v>
      </c>
      <c r="G2000" s="32">
        <v>13796282.84</v>
      </c>
      <c r="H2000" s="33"/>
      <c r="I2000" s="33"/>
      <c r="J2000" s="33"/>
    </row>
    <row r="2001" spans="1:10" s="34" customFormat="1">
      <c r="A2001" s="35"/>
      <c r="B2001" s="31">
        <v>435501</v>
      </c>
      <c r="C2001" s="29" t="s">
        <v>18</v>
      </c>
      <c r="D2001" s="30">
        <v>263217873</v>
      </c>
      <c r="E2001" s="31" t="str">
        <f>VLOOKUP(D2001,[2]Directorio!$B$1:$C$3903,2,0)</f>
        <v>E.S.P. Empresas Públicas de Villamaría - Caldas</v>
      </c>
      <c r="F2001" s="32">
        <v>0</v>
      </c>
      <c r="G2001" s="32">
        <v>22395256.290000003</v>
      </c>
      <c r="H2001" s="33"/>
      <c r="I2001" s="33"/>
      <c r="J2001" s="33"/>
    </row>
    <row r="2002" spans="1:10" s="34" customFormat="1">
      <c r="A2002" s="35"/>
      <c r="B2002" s="31">
        <v>435501</v>
      </c>
      <c r="C2002" s="29" t="s">
        <v>18</v>
      </c>
      <c r="D2002" s="30">
        <v>923272612</v>
      </c>
      <c r="E2002" s="31" t="str">
        <f>VLOOKUP(D2002,[2]Directorio!$B$1:$C$3903,2,0)</f>
        <v>E.S.P. Empresa Municipal de Aguas y Aseo de la Merced S.A.S.</v>
      </c>
      <c r="F2002" s="32">
        <v>0</v>
      </c>
      <c r="G2002" s="32">
        <v>15380056.050000001</v>
      </c>
      <c r="H2002" s="33"/>
      <c r="I2002" s="33"/>
      <c r="J2002" s="33"/>
    </row>
    <row r="2003" spans="1:10" s="34" customFormat="1">
      <c r="A2003" s="35"/>
      <c r="B2003" s="31">
        <v>435501</v>
      </c>
      <c r="C2003" s="29" t="s">
        <v>18</v>
      </c>
      <c r="D2003" s="30">
        <v>220205631</v>
      </c>
      <c r="E2003" s="31" t="str">
        <f>VLOOKUP(D2003,[2]Directorio!$B$1:$C$3903,2,0)</f>
        <v>Empresa de Alumbrado Público - Sabaneta</v>
      </c>
      <c r="F2003" s="32">
        <v>0</v>
      </c>
      <c r="G2003" s="32">
        <v>5099944</v>
      </c>
      <c r="H2003" s="33"/>
      <c r="I2003" s="33"/>
      <c r="J2003" s="33"/>
    </row>
    <row r="2004" spans="1:10" s="34" customFormat="1">
      <c r="A2004" s="35"/>
      <c r="B2004" s="31">
        <v>435501</v>
      </c>
      <c r="C2004" s="29" t="s">
        <v>18</v>
      </c>
      <c r="D2004" s="30">
        <v>39305000</v>
      </c>
      <c r="E2004" s="31" t="str">
        <f>VLOOKUP(D2004,[2]Directorio!$B$1:$C$3903,2,0)</f>
        <v>E.S.P. XM Compañía de Expertos en Mercados S.A.</v>
      </c>
      <c r="F2004" s="32">
        <v>0</v>
      </c>
      <c r="G2004" s="32">
        <v>3500000</v>
      </c>
      <c r="H2004" s="33"/>
      <c r="I2004" s="33"/>
      <c r="J2004" s="33"/>
    </row>
    <row r="2005" spans="1:10" s="34" customFormat="1">
      <c r="A2005" s="35"/>
      <c r="B2005" s="31">
        <v>435501</v>
      </c>
      <c r="C2005" s="29" t="s">
        <v>18</v>
      </c>
      <c r="D2005" s="30">
        <v>230105642</v>
      </c>
      <c r="E2005" s="31" t="str">
        <f>VLOOKUP(D2005,[2]Directorio!$B$1:$C$3903,2,0)</f>
        <v>E.S.P. Empresas Públicas de Salgar S.A.</v>
      </c>
      <c r="F2005" s="32">
        <v>0</v>
      </c>
      <c r="G2005" s="32">
        <v>2150584.69</v>
      </c>
      <c r="H2005" s="33"/>
      <c r="I2005" s="33"/>
      <c r="J2005" s="33"/>
    </row>
    <row r="2006" spans="1:10" s="34" customFormat="1">
      <c r="A2006" s="35"/>
      <c r="B2006" s="31">
        <v>435501</v>
      </c>
      <c r="C2006" s="29" t="s">
        <v>18</v>
      </c>
      <c r="D2006" s="30">
        <v>824086000</v>
      </c>
      <c r="E2006" s="31" t="str">
        <f>VLOOKUP(D2006,[2]Directorio!$B$1:$C$3903,2,0)</f>
        <v>Instituto Tecnológico del Putumayo</v>
      </c>
      <c r="F2006" s="32">
        <v>0</v>
      </c>
      <c r="G2006" s="32">
        <v>113626478.14999999</v>
      </c>
      <c r="H2006" s="33"/>
      <c r="I2006" s="33"/>
      <c r="J2006" s="33"/>
    </row>
    <row r="2007" spans="1:10" s="34" customFormat="1">
      <c r="A2007" s="35"/>
      <c r="B2007" s="31">
        <v>435501</v>
      </c>
      <c r="C2007" s="29" t="s">
        <v>18</v>
      </c>
      <c r="D2007" s="30">
        <v>263486573</v>
      </c>
      <c r="E2007" s="31" t="str">
        <f>VLOOKUP(D2007,[2]Directorio!$B$1:$C$3903,2,0)</f>
        <v>Empresa de Servicios Públicos Domiciliarios de Leguízamo</v>
      </c>
      <c r="F2007" s="32">
        <v>0</v>
      </c>
      <c r="G2007" s="32">
        <v>34640572.369999997</v>
      </c>
      <c r="H2007" s="33"/>
      <c r="I2007" s="33"/>
      <c r="J2007" s="33"/>
    </row>
    <row r="2008" spans="1:10" s="34" customFormat="1">
      <c r="A2008" s="35"/>
      <c r="B2008" s="31">
        <v>435501</v>
      </c>
      <c r="C2008" s="29" t="s">
        <v>18</v>
      </c>
      <c r="D2008" s="30">
        <v>220123670</v>
      </c>
      <c r="E2008" s="31" t="str">
        <f>VLOOKUP(D2008,[2]Directorio!$B$1:$C$3903,2,0)</f>
        <v>E.S.E. Hospital San Andrés Apóstol</v>
      </c>
      <c r="F2008" s="32">
        <v>0</v>
      </c>
      <c r="G2008" s="32">
        <v>7950480.4399999995</v>
      </c>
      <c r="H2008" s="33"/>
      <c r="I2008" s="33"/>
      <c r="J2008" s="33"/>
    </row>
    <row r="2009" spans="1:10" s="34" customFormat="1">
      <c r="A2009" s="35"/>
      <c r="B2009" s="31">
        <v>435501</v>
      </c>
      <c r="C2009" s="29" t="s">
        <v>18</v>
      </c>
      <c r="D2009" s="30">
        <v>230241551</v>
      </c>
      <c r="E2009" s="31" t="str">
        <f>VLOOKUP(D2009,[2]Directorio!$B$1:$C$3903,2,0)</f>
        <v>Empresa de Servicios Públicos de Pitalito</v>
      </c>
      <c r="F2009" s="32">
        <v>0</v>
      </c>
      <c r="G2009" s="32">
        <v>10000000</v>
      </c>
      <c r="H2009" s="33"/>
      <c r="I2009" s="33"/>
      <c r="J2009" s="33"/>
    </row>
    <row r="2010" spans="1:10" s="34" customFormat="1">
      <c r="A2010" s="35"/>
      <c r="B2010" s="31">
        <v>435501</v>
      </c>
      <c r="C2010" s="29" t="s">
        <v>18</v>
      </c>
      <c r="D2010" s="30">
        <v>923270905</v>
      </c>
      <c r="E2010" s="31" t="str">
        <f>VLOOKUP(D2010,[2]Directorio!$B$1:$C$3903,2,0)</f>
        <v>E.S.E. Centro de Salud Señor del Mar</v>
      </c>
      <c r="F2010" s="32">
        <v>0</v>
      </c>
      <c r="G2010" s="32">
        <v>2660281.5900000003</v>
      </c>
      <c r="H2010" s="33"/>
      <c r="I2010" s="33"/>
      <c r="J2010" s="33"/>
    </row>
    <row r="2011" spans="1:10" s="34" customFormat="1">
      <c r="A2011" s="35"/>
      <c r="B2011" s="31">
        <v>435501</v>
      </c>
      <c r="C2011" s="29" t="s">
        <v>18</v>
      </c>
      <c r="D2011" s="30">
        <v>219452694</v>
      </c>
      <c r="E2011" s="31" t="str">
        <f>VLOOKUP(D2011,[2]Directorio!$B$1:$C$3903,2,0)</f>
        <v>San Pedro de Cartago</v>
      </c>
      <c r="F2011" s="32">
        <v>0</v>
      </c>
      <c r="G2011" s="32">
        <v>8319327.7299999995</v>
      </c>
      <c r="H2011" s="33"/>
      <c r="I2011" s="33"/>
      <c r="J2011" s="33"/>
    </row>
    <row r="2012" spans="1:10" s="34" customFormat="1">
      <c r="A2012" s="35"/>
      <c r="B2012" s="31">
        <v>435501</v>
      </c>
      <c r="C2012" s="29" t="s">
        <v>18</v>
      </c>
      <c r="D2012" s="30">
        <v>923271019</v>
      </c>
      <c r="E2012" s="31" t="str">
        <f>VLOOKUP(D2012,[2]Directorio!$B$1:$C$3903,2,0)</f>
        <v>E.S.E. Centro de Salud de Los Andes</v>
      </c>
      <c r="F2012" s="32">
        <v>0</v>
      </c>
      <c r="G2012" s="32">
        <v>15974067.83</v>
      </c>
      <c r="H2012" s="33"/>
      <c r="I2012" s="33"/>
      <c r="J2012" s="33"/>
    </row>
    <row r="2013" spans="1:10" s="34" customFormat="1">
      <c r="A2013" s="35"/>
      <c r="B2013" s="31">
        <v>435501</v>
      </c>
      <c r="C2013" s="29" t="s">
        <v>18</v>
      </c>
      <c r="D2013" s="30">
        <v>923270894</v>
      </c>
      <c r="E2013" s="31" t="str">
        <f>VLOOKUP(D2013,[2]Directorio!$B$1:$C$3903,2,0)</f>
        <v>E.S.E. Centro de Salud San Bernardo</v>
      </c>
      <c r="F2013" s="32">
        <v>0</v>
      </c>
      <c r="G2013" s="32">
        <v>13776950</v>
      </c>
      <c r="H2013" s="33"/>
      <c r="I2013" s="33"/>
      <c r="J2013" s="33"/>
    </row>
    <row r="2014" spans="1:10" s="34" customFormat="1">
      <c r="A2014" s="35"/>
      <c r="B2014" s="31">
        <v>435501</v>
      </c>
      <c r="C2014" s="29" t="s">
        <v>18</v>
      </c>
      <c r="D2014" s="30">
        <v>262466001</v>
      </c>
      <c r="E2014" s="31" t="str">
        <f>VLOOKUP(D2014,[2]Directorio!$B$1:$C$3903,2,0)</f>
        <v>E.S.P. Empresa de Aseo de Pereira S.A.S</v>
      </c>
      <c r="F2014" s="32">
        <v>0</v>
      </c>
      <c r="G2014" s="32">
        <v>51781163.780000001</v>
      </c>
      <c r="H2014" s="33"/>
      <c r="I2014" s="33"/>
      <c r="J2014" s="33"/>
    </row>
    <row r="2015" spans="1:10" s="34" customFormat="1">
      <c r="A2015" s="35"/>
      <c r="B2015" s="31">
        <v>435501</v>
      </c>
      <c r="C2015" s="29" t="s">
        <v>18</v>
      </c>
      <c r="D2015" s="30">
        <v>213705837</v>
      </c>
      <c r="E2015" s="31" t="str">
        <f>VLOOKUP(D2015,[2]Directorio!$B$1:$C$3903,2,0)</f>
        <v>Turbo</v>
      </c>
      <c r="F2015" s="32">
        <v>0</v>
      </c>
      <c r="G2015" s="32">
        <v>2187100</v>
      </c>
      <c r="H2015" s="33"/>
      <c r="I2015" s="33"/>
      <c r="J2015" s="33"/>
    </row>
    <row r="2016" spans="1:10" s="34" customFormat="1">
      <c r="A2016" s="35"/>
      <c r="B2016" s="31">
        <v>435501</v>
      </c>
      <c r="C2016" s="29" t="s">
        <v>18</v>
      </c>
      <c r="D2016" s="30">
        <v>220119807</v>
      </c>
      <c r="E2016" s="31" t="str">
        <f>VLOOKUP(D2016,[2]Directorio!$B$1:$C$3903,2,0)</f>
        <v>E.S.E. Centro de Salud de Timbío</v>
      </c>
      <c r="F2016" s="32">
        <v>0</v>
      </c>
      <c r="G2016" s="32">
        <v>64410546.420000009</v>
      </c>
      <c r="H2016" s="33"/>
      <c r="I2016" s="33"/>
      <c r="J2016" s="33"/>
    </row>
    <row r="2017" spans="1:10" s="34" customFormat="1">
      <c r="A2017" s="35"/>
      <c r="B2017" s="31">
        <v>435501</v>
      </c>
      <c r="C2017" s="29" t="s">
        <v>18</v>
      </c>
      <c r="D2017" s="30">
        <v>923270346</v>
      </c>
      <c r="E2017" s="31" t="str">
        <f>VLOOKUP(D2017,[2]Directorio!$B$1:$C$3903,2,0)</f>
        <v>Guachené</v>
      </c>
      <c r="F2017" s="32">
        <v>0</v>
      </c>
      <c r="G2017" s="32">
        <v>12067253.299999999</v>
      </c>
      <c r="H2017" s="33"/>
      <c r="I2017" s="33"/>
      <c r="J2017" s="33"/>
    </row>
    <row r="2018" spans="1:10" s="34" customFormat="1">
      <c r="A2018" s="35"/>
      <c r="B2018" s="31">
        <v>435501</v>
      </c>
      <c r="C2018" s="29" t="s">
        <v>18</v>
      </c>
      <c r="D2018" s="30">
        <v>214519845</v>
      </c>
      <c r="E2018" s="31" t="str">
        <f>VLOOKUP(D2018,[2]Directorio!$B$1:$C$3903,2,0)</f>
        <v>Villa Rica - Cauca</v>
      </c>
      <c r="F2018" s="32">
        <v>0</v>
      </c>
      <c r="G2018" s="32">
        <v>139828024.26000002</v>
      </c>
      <c r="H2018" s="33"/>
      <c r="I2018" s="33"/>
      <c r="J2018" s="33"/>
    </row>
    <row r="2019" spans="1:10" s="34" customFormat="1">
      <c r="A2019" s="35"/>
      <c r="B2019" s="31">
        <v>435501</v>
      </c>
      <c r="C2019" s="29" t="s">
        <v>18</v>
      </c>
      <c r="D2019" s="30">
        <v>216027660</v>
      </c>
      <c r="E2019" s="31" t="str">
        <f>VLOOKUP(D2019,[2]Directorio!$B$1:$C$3903,2,0)</f>
        <v>San José del Palmar</v>
      </c>
      <c r="F2019" s="32">
        <v>0</v>
      </c>
      <c r="G2019" s="32">
        <v>8663904.75</v>
      </c>
      <c r="H2019" s="33"/>
      <c r="I2019" s="33"/>
      <c r="J2019" s="33"/>
    </row>
    <row r="2020" spans="1:10" s="34" customFormat="1">
      <c r="A2020" s="35"/>
      <c r="B2020" s="31">
        <v>435501</v>
      </c>
      <c r="C2020" s="29" t="s">
        <v>18</v>
      </c>
      <c r="D2020" s="30">
        <v>219527495</v>
      </c>
      <c r="E2020" s="31" t="str">
        <f>VLOOKUP(D2020,[2]Directorio!$B$1:$C$3903,2,0)</f>
        <v>Nuquí</v>
      </c>
      <c r="F2020" s="32">
        <v>0</v>
      </c>
      <c r="G2020" s="32">
        <v>8293297.7400000002</v>
      </c>
      <c r="H2020" s="33"/>
      <c r="I2020" s="33"/>
      <c r="J2020" s="33"/>
    </row>
    <row r="2021" spans="1:10" s="34" customFormat="1">
      <c r="A2021" s="35"/>
      <c r="B2021" s="31">
        <v>435501</v>
      </c>
      <c r="C2021" s="29" t="s">
        <v>18</v>
      </c>
      <c r="D2021" s="30">
        <v>211327413</v>
      </c>
      <c r="E2021" s="31" t="str">
        <f>VLOOKUP(D2021,[2]Directorio!$B$1:$C$3903,2,0)</f>
        <v>Lloró</v>
      </c>
      <c r="F2021" s="32">
        <v>0</v>
      </c>
      <c r="G2021" s="32">
        <v>2286229.4300000002</v>
      </c>
      <c r="H2021" s="33"/>
      <c r="I2021" s="33"/>
      <c r="J2021" s="33"/>
    </row>
    <row r="2022" spans="1:10" s="34" customFormat="1">
      <c r="A2022" s="35"/>
      <c r="B2022" s="31">
        <v>435501</v>
      </c>
      <c r="C2022" s="29" t="s">
        <v>18</v>
      </c>
      <c r="D2022" s="30">
        <v>211527615</v>
      </c>
      <c r="E2022" s="31" t="str">
        <f>VLOOKUP(D2022,[2]Directorio!$B$1:$C$3903,2,0)</f>
        <v>Riosucio - Chocó</v>
      </c>
      <c r="F2022" s="32">
        <v>0</v>
      </c>
      <c r="G2022" s="32">
        <v>818000</v>
      </c>
      <c r="H2022" s="33"/>
      <c r="I2022" s="33"/>
      <c r="J2022" s="33"/>
    </row>
    <row r="2023" spans="1:10" s="34" customFormat="1">
      <c r="A2023" s="35"/>
      <c r="B2023" s="31">
        <v>435501</v>
      </c>
      <c r="C2023" s="29" t="s">
        <v>18</v>
      </c>
      <c r="D2023" s="30">
        <v>220144378</v>
      </c>
      <c r="E2023" s="31" t="str">
        <f>VLOOKUP(D2023,[2]Directorio!$B$1:$C$3903,2,0)</f>
        <v>E.S.E. Hospital Nuestra Señora del Carmen - Hato Nuevo</v>
      </c>
      <c r="F2023" s="32">
        <v>0</v>
      </c>
      <c r="G2023" s="32">
        <v>35955000.75</v>
      </c>
      <c r="H2023" s="33"/>
      <c r="I2023" s="33"/>
      <c r="J2023" s="33"/>
    </row>
    <row r="2024" spans="1:10" s="34" customFormat="1">
      <c r="A2024" s="35"/>
      <c r="B2024" s="31">
        <v>435501</v>
      </c>
      <c r="C2024" s="29" t="s">
        <v>18</v>
      </c>
      <c r="D2024" s="30">
        <v>120844000</v>
      </c>
      <c r="E2024" s="31" t="str">
        <f>VLOOKUP(D2024,[2]Directorio!$B$1:$C$3903,2,0)</f>
        <v>I.P.S.I. Outajiapala</v>
      </c>
      <c r="F2024" s="32">
        <v>0</v>
      </c>
      <c r="G2024" s="32">
        <v>746014.35</v>
      </c>
      <c r="H2024" s="33"/>
      <c r="I2024" s="33"/>
      <c r="J2024" s="33"/>
    </row>
    <row r="2025" spans="1:10" s="34" customFormat="1">
      <c r="A2025" s="35"/>
      <c r="B2025" s="31">
        <v>435501</v>
      </c>
      <c r="C2025" s="29" t="s">
        <v>18</v>
      </c>
      <c r="D2025" s="30">
        <v>923273325</v>
      </c>
      <c r="E2025" s="31" t="str">
        <f>VLOOKUP(D2025,[2]Directorio!$B$1:$C$3903,2,0)</f>
        <v>Asociación Regional de Municipios del Caribe - ARCA</v>
      </c>
      <c r="F2025" s="32">
        <v>0</v>
      </c>
      <c r="G2025" s="32">
        <v>12121425.260000002</v>
      </c>
      <c r="H2025" s="33"/>
      <c r="I2025" s="33"/>
      <c r="J2025" s="33"/>
    </row>
    <row r="2026" spans="1:10" s="34" customFormat="1">
      <c r="A2026" s="35"/>
      <c r="B2026" s="31">
        <v>435501</v>
      </c>
      <c r="C2026" s="29" t="s">
        <v>18</v>
      </c>
      <c r="D2026" s="30">
        <v>923272897</v>
      </c>
      <c r="E2026" s="31" t="str">
        <f>VLOOKUP(D2026,[2]Directorio!$B$1:$C$3903,2,0)</f>
        <v>E.S.P. del Municipio de Turmequé S.A.</v>
      </c>
      <c r="F2026" s="32">
        <v>0</v>
      </c>
      <c r="G2026" s="32">
        <v>500000</v>
      </c>
      <c r="H2026" s="33"/>
      <c r="I2026" s="33"/>
      <c r="J2026" s="33"/>
    </row>
    <row r="2027" spans="1:10" s="34" customFormat="1">
      <c r="A2027" s="35"/>
      <c r="B2027" s="31">
        <v>435501</v>
      </c>
      <c r="C2027" s="29" t="s">
        <v>18</v>
      </c>
      <c r="D2027" s="30">
        <v>220415999</v>
      </c>
      <c r="E2027" s="31" t="str">
        <f>VLOOKUP(D2027,[2]Directorio!$B$1:$C$3903,2,0)</f>
        <v>Asociación de Municipios de Lengupa</v>
      </c>
      <c r="F2027" s="32">
        <v>0</v>
      </c>
      <c r="G2027" s="32">
        <v>750000</v>
      </c>
      <c r="H2027" s="33"/>
      <c r="I2027" s="33"/>
      <c r="J2027" s="33"/>
    </row>
    <row r="2028" spans="1:10" s="34" customFormat="1">
      <c r="A2028" s="35"/>
      <c r="B2028" s="31">
        <v>435501</v>
      </c>
      <c r="C2028" s="29" t="s">
        <v>18</v>
      </c>
      <c r="D2028" s="30">
        <v>220115550</v>
      </c>
      <c r="E2028" s="31" t="str">
        <f>VLOOKUP(D2028,[2]Directorio!$B$1:$C$3903,2,0)</f>
        <v>E.S.E. Nuestra Señora del Rosario de Pisba</v>
      </c>
      <c r="F2028" s="32">
        <v>0</v>
      </c>
      <c r="G2028" s="32">
        <v>12282116</v>
      </c>
      <c r="H2028" s="33"/>
      <c r="I2028" s="33"/>
      <c r="J2028" s="33"/>
    </row>
    <row r="2029" spans="1:10" s="34" customFormat="1">
      <c r="A2029" s="35"/>
      <c r="B2029" s="31">
        <v>435501</v>
      </c>
      <c r="C2029" s="29" t="s">
        <v>18</v>
      </c>
      <c r="D2029" s="30">
        <v>220115676</v>
      </c>
      <c r="E2029" s="31" t="str">
        <f>VLOOKUP(D2029,[2]Directorio!$B$1:$C$3903,2,0)</f>
        <v>E.S.E. Centro de Salud - San Miguel</v>
      </c>
      <c r="F2029" s="32">
        <v>0</v>
      </c>
      <c r="G2029" s="32">
        <v>1371800</v>
      </c>
      <c r="H2029" s="33"/>
      <c r="I2029" s="33"/>
      <c r="J2029" s="33"/>
    </row>
    <row r="2030" spans="1:10" s="34" customFormat="1">
      <c r="A2030" s="35"/>
      <c r="B2030" s="31">
        <v>435501</v>
      </c>
      <c r="C2030" s="29" t="s">
        <v>18</v>
      </c>
      <c r="D2030" s="30">
        <v>215050450</v>
      </c>
      <c r="E2030" s="31" t="str">
        <f>VLOOKUP(D2030,[2]Directorio!$B$1:$C$3903,2,0)</f>
        <v>Puerto Concordia</v>
      </c>
      <c r="F2030" s="32">
        <v>0</v>
      </c>
      <c r="G2030" s="32">
        <v>85952905.429999992</v>
      </c>
      <c r="H2030" s="33"/>
      <c r="I2030" s="33"/>
      <c r="J2030" s="33"/>
    </row>
    <row r="2031" spans="1:10" s="34" customFormat="1">
      <c r="A2031" s="35"/>
      <c r="B2031" s="31">
        <v>435501</v>
      </c>
      <c r="C2031" s="29" t="s">
        <v>18</v>
      </c>
      <c r="D2031" s="30">
        <v>210194001</v>
      </c>
      <c r="E2031" s="31" t="str">
        <f>VLOOKUP(D2031,[2]Directorio!$B$1:$C$3903,2,0)</f>
        <v>Puerto Inírida</v>
      </c>
      <c r="F2031" s="32">
        <v>0</v>
      </c>
      <c r="G2031" s="32">
        <v>2438304.4900000002</v>
      </c>
      <c r="H2031" s="33"/>
      <c r="I2031" s="33"/>
      <c r="J2031" s="33"/>
    </row>
    <row r="2032" spans="1:10" s="34" customFormat="1">
      <c r="A2032" s="35"/>
      <c r="B2032" s="31">
        <v>435501</v>
      </c>
      <c r="C2032" s="29" t="s">
        <v>18</v>
      </c>
      <c r="D2032" s="30">
        <v>28450000</v>
      </c>
      <c r="E2032" s="31" t="str">
        <f>VLOOKUP(D2032,[2]Directorio!$B$1:$C$3903,2,0)</f>
        <v>Universidad de los Llanos</v>
      </c>
      <c r="F2032" s="32">
        <v>0</v>
      </c>
      <c r="G2032" s="32">
        <v>10320651.430000002</v>
      </c>
      <c r="H2032" s="33"/>
      <c r="I2032" s="33"/>
      <c r="J2032" s="33"/>
    </row>
    <row r="2033" spans="1:10" s="34" customFormat="1">
      <c r="A2033" s="35"/>
      <c r="B2033" s="31">
        <v>435501</v>
      </c>
      <c r="C2033" s="29" t="s">
        <v>18</v>
      </c>
      <c r="D2033" s="30">
        <v>923273116</v>
      </c>
      <c r="E2033" s="31" t="str">
        <f>VLOOKUP(D2033,[2]Directorio!$B$1:$C$3903,2,0)</f>
        <v>Contraloría Distrital de Buenaventura</v>
      </c>
      <c r="F2033" s="32">
        <v>0</v>
      </c>
      <c r="G2033" s="32">
        <v>3445341</v>
      </c>
      <c r="H2033" s="33"/>
      <c r="I2033" s="33"/>
      <c r="J2033" s="33"/>
    </row>
    <row r="2034" spans="1:10" s="34" customFormat="1">
      <c r="A2034" s="35"/>
      <c r="B2034" s="31">
        <v>435501</v>
      </c>
      <c r="C2034" s="29" t="s">
        <v>18</v>
      </c>
      <c r="D2034" s="30">
        <v>923273084</v>
      </c>
      <c r="E2034" s="31" t="str">
        <f>VLOOKUP(D2034,[2]Directorio!$B$1:$C$3903,2,0)</f>
        <v>Contraloría  Departamental de Arauca</v>
      </c>
      <c r="F2034" s="32">
        <v>0</v>
      </c>
      <c r="G2034" s="32">
        <v>8061789.8099999987</v>
      </c>
      <c r="H2034" s="33"/>
      <c r="I2034" s="33"/>
      <c r="J2034" s="33"/>
    </row>
    <row r="2035" spans="1:10" s="34" customFormat="1">
      <c r="A2035" s="35"/>
      <c r="B2035" s="31">
        <v>435501</v>
      </c>
      <c r="C2035" s="29" t="s">
        <v>18</v>
      </c>
      <c r="D2035" s="30">
        <v>130281000</v>
      </c>
      <c r="E2035" s="31" t="str">
        <f>VLOOKUP(D2035,[2]Directorio!$B$1:$C$3903,2,0)</f>
        <v>Empresa de Energía Eléctrica de Arauca</v>
      </c>
      <c r="F2035" s="32">
        <v>0</v>
      </c>
      <c r="G2035" s="32">
        <v>240058135.22000003</v>
      </c>
      <c r="H2035" s="33"/>
      <c r="I2035" s="33"/>
      <c r="J2035" s="33"/>
    </row>
    <row r="2036" spans="1:10" s="34" customFormat="1">
      <c r="A2036" s="35"/>
      <c r="B2036" s="31">
        <v>435501</v>
      </c>
      <c r="C2036" s="29" t="s">
        <v>18</v>
      </c>
      <c r="D2036" s="30">
        <v>215808558</v>
      </c>
      <c r="E2036" s="31" t="str">
        <f>VLOOKUP(D2036,[2]Directorio!$B$1:$C$3903,2,0)</f>
        <v>Polonuevo</v>
      </c>
      <c r="F2036" s="32">
        <v>0</v>
      </c>
      <c r="G2036" s="32">
        <v>13990000</v>
      </c>
      <c r="H2036" s="33"/>
      <c r="I2036" s="33"/>
      <c r="J2036" s="33"/>
    </row>
    <row r="2037" spans="1:10" s="34" customFormat="1">
      <c r="A2037" s="35"/>
      <c r="B2037" s="31">
        <v>435501</v>
      </c>
      <c r="C2037" s="29" t="s">
        <v>18</v>
      </c>
      <c r="D2037" s="30">
        <v>212008520</v>
      </c>
      <c r="E2037" s="31" t="str">
        <f>VLOOKUP(D2037,[2]Directorio!$B$1:$C$3903,2,0)</f>
        <v>Palmar de Varela</v>
      </c>
      <c r="F2037" s="32">
        <v>0</v>
      </c>
      <c r="G2037" s="32">
        <v>7990000</v>
      </c>
      <c r="H2037" s="33"/>
      <c r="I2037" s="33"/>
      <c r="J2037" s="33"/>
    </row>
    <row r="2038" spans="1:10" s="34" customFormat="1">
      <c r="A2038" s="35"/>
      <c r="B2038" s="31">
        <v>435501</v>
      </c>
      <c r="C2038" s="29" t="s">
        <v>18</v>
      </c>
      <c r="D2038" s="30">
        <v>213820238</v>
      </c>
      <c r="E2038" s="31" t="str">
        <f>VLOOKUP(D2038,[2]Directorio!$B$1:$C$3903,2,0)</f>
        <v>El Copey</v>
      </c>
      <c r="F2038" s="32">
        <v>0</v>
      </c>
      <c r="G2038" s="32">
        <v>8385029.4100000001</v>
      </c>
      <c r="H2038" s="33"/>
      <c r="I2038" s="33"/>
      <c r="J2038" s="33"/>
    </row>
    <row r="2039" spans="1:10" s="34" customFormat="1">
      <c r="A2039" s="35"/>
      <c r="B2039" s="31">
        <v>435501</v>
      </c>
      <c r="C2039" s="29" t="s">
        <v>18</v>
      </c>
      <c r="D2039" s="30">
        <v>218125181</v>
      </c>
      <c r="E2039" s="31" t="str">
        <f>VLOOKUP(D2039,[2]Directorio!$B$1:$C$3903,2,0)</f>
        <v>Choachí</v>
      </c>
      <c r="F2039" s="32">
        <v>0</v>
      </c>
      <c r="G2039" s="32">
        <v>80049605.98999998</v>
      </c>
      <c r="H2039" s="33"/>
      <c r="I2039" s="33"/>
      <c r="J2039" s="33"/>
    </row>
    <row r="2040" spans="1:10" s="34" customFormat="1">
      <c r="A2040" s="35"/>
      <c r="B2040" s="31">
        <v>435501</v>
      </c>
      <c r="C2040" s="29" t="s">
        <v>18</v>
      </c>
      <c r="D2040" s="30">
        <v>923272628</v>
      </c>
      <c r="E2040" s="31" t="str">
        <f>VLOOKUP(D2040,[2]Directorio!$B$1:$C$3903,2,0)</f>
        <v>U.A.E. de Pensiones del Departamento de Cundinamarca</v>
      </c>
      <c r="F2040" s="32">
        <v>0</v>
      </c>
      <c r="G2040" s="32">
        <v>187676711.75999999</v>
      </c>
      <c r="H2040" s="33"/>
      <c r="I2040" s="33"/>
      <c r="J2040" s="33"/>
    </row>
    <row r="2041" spans="1:10" s="34" customFormat="1">
      <c r="A2041" s="35"/>
      <c r="B2041" s="31">
        <v>435501</v>
      </c>
      <c r="C2041" s="29" t="s">
        <v>18</v>
      </c>
      <c r="D2041" s="30">
        <v>23900000</v>
      </c>
      <c r="E2041" s="31" t="str">
        <f>VLOOKUP(D2041,[2]Directorio!$B$1:$C$3903,2,0)</f>
        <v>Instituto Colombiano de Bienestar Familiar</v>
      </c>
      <c r="F2041" s="32">
        <v>0</v>
      </c>
      <c r="G2041" s="32">
        <v>298841782.35000002</v>
      </c>
      <c r="H2041" s="33"/>
      <c r="I2041" s="33"/>
      <c r="J2041" s="33"/>
    </row>
    <row r="2042" spans="1:10" s="34" customFormat="1">
      <c r="A2042" s="35"/>
      <c r="B2042" s="31">
        <v>435501</v>
      </c>
      <c r="C2042" s="29" t="s">
        <v>18</v>
      </c>
      <c r="D2042" s="30">
        <v>44400000</v>
      </c>
      <c r="E2042" s="31" t="str">
        <f>VLOOKUP(D2042,[2]Directorio!$B$1:$C$3903,2,0)</f>
        <v>Fondo Nacional de Garantías S.A.</v>
      </c>
      <c r="F2042" s="32">
        <v>0</v>
      </c>
      <c r="G2042" s="32">
        <v>1694025210</v>
      </c>
      <c r="H2042" s="33"/>
      <c r="I2042" s="33"/>
      <c r="J2042" s="33"/>
    </row>
    <row r="2043" spans="1:10" s="34" customFormat="1">
      <c r="A2043" s="35"/>
      <c r="B2043" s="31">
        <v>435501</v>
      </c>
      <c r="C2043" s="29" t="s">
        <v>18</v>
      </c>
      <c r="D2043" s="30">
        <v>923272142</v>
      </c>
      <c r="E2043" s="31" t="str">
        <f>VLOOKUP(D2043,[2]Directorio!$B$1:$C$3903,2,0)</f>
        <v>Esenttia Masterbatch Ltda</v>
      </c>
      <c r="F2043" s="32">
        <v>0</v>
      </c>
      <c r="G2043" s="32">
        <v>831838064.37999988</v>
      </c>
      <c r="H2043" s="33"/>
      <c r="I2043" s="33"/>
      <c r="J2043" s="33"/>
    </row>
    <row r="2044" spans="1:10" s="34" customFormat="1">
      <c r="A2044" s="35"/>
      <c r="B2044" s="31">
        <v>435501</v>
      </c>
      <c r="C2044" s="29" t="s">
        <v>18</v>
      </c>
      <c r="D2044" s="30">
        <v>224063001</v>
      </c>
      <c r="E2044" s="31" t="str">
        <f>VLOOKUP(D2044,[2]Directorio!$B$1:$C$3903,2,0)</f>
        <v>Corporación Municipal de Cultura de Armenia</v>
      </c>
      <c r="F2044" s="32">
        <v>0</v>
      </c>
      <c r="G2044" s="32">
        <v>14240476.890000001</v>
      </c>
      <c r="H2044" s="33"/>
      <c r="I2044" s="33"/>
      <c r="J2044" s="33"/>
    </row>
    <row r="2045" spans="1:10" s="34" customFormat="1">
      <c r="A2045" s="35"/>
      <c r="B2045" s="31">
        <v>435501</v>
      </c>
      <c r="C2045" s="29" t="s">
        <v>18</v>
      </c>
      <c r="D2045" s="30">
        <v>131210000</v>
      </c>
      <c r="E2045" s="31" t="str">
        <f>VLOOKUP(D2045,[2]Directorio!$B$1:$C$3903,2,0)</f>
        <v>Sociedad Televisión del Pacífico Ltda - Telepacífico</v>
      </c>
      <c r="F2045" s="32">
        <v>0</v>
      </c>
      <c r="G2045" s="32">
        <v>54542786.269999996</v>
      </c>
      <c r="H2045" s="33"/>
      <c r="I2045" s="33"/>
      <c r="J2045" s="33"/>
    </row>
    <row r="2046" spans="1:10" s="34" customFormat="1">
      <c r="A2046" s="35"/>
      <c r="B2046" s="31">
        <v>435501</v>
      </c>
      <c r="C2046" s="29" t="s">
        <v>18</v>
      </c>
      <c r="D2046" s="30">
        <v>923270913</v>
      </c>
      <c r="E2046" s="31" t="str">
        <f>VLOOKUP(D2046,[2]Directorio!$B$1:$C$3903,2,0)</f>
        <v>E.S.P. Servicios Públicos Domiciliarios Aguas del Caguán S.A.</v>
      </c>
      <c r="F2046" s="32">
        <v>0</v>
      </c>
      <c r="G2046" s="32">
        <v>11819965.390000001</v>
      </c>
      <c r="H2046" s="33"/>
      <c r="I2046" s="33"/>
      <c r="J2046" s="33"/>
    </row>
    <row r="2047" spans="1:10" s="34" customFormat="1">
      <c r="A2047" s="35"/>
      <c r="B2047" s="31">
        <v>435501</v>
      </c>
      <c r="C2047" s="29" t="s">
        <v>18</v>
      </c>
      <c r="D2047" s="30">
        <v>214117541</v>
      </c>
      <c r="E2047" s="31" t="str">
        <f>VLOOKUP(D2047,[2]Directorio!$B$1:$C$3903,2,0)</f>
        <v>Pensilvania</v>
      </c>
      <c r="F2047" s="32">
        <v>0</v>
      </c>
      <c r="G2047" s="32">
        <v>23642265.569999997</v>
      </c>
      <c r="H2047" s="33"/>
      <c r="I2047" s="33"/>
      <c r="J2047" s="33"/>
    </row>
    <row r="2048" spans="1:10" s="34" customFormat="1">
      <c r="A2048" s="35"/>
      <c r="B2048" s="31">
        <v>435501</v>
      </c>
      <c r="C2048" s="29" t="s">
        <v>18</v>
      </c>
      <c r="D2048" s="30">
        <v>214617446</v>
      </c>
      <c r="E2048" s="31" t="str">
        <f>VLOOKUP(D2048,[2]Directorio!$B$1:$C$3903,2,0)</f>
        <v>Marulanda</v>
      </c>
      <c r="F2048" s="32">
        <v>0</v>
      </c>
      <c r="G2048" s="32">
        <v>9058149.4400000013</v>
      </c>
      <c r="H2048" s="33"/>
      <c r="I2048" s="33"/>
      <c r="J2048" s="33"/>
    </row>
    <row r="2049" spans="1:10" s="34" customFormat="1">
      <c r="A2049" s="35"/>
      <c r="B2049" s="31">
        <v>435501</v>
      </c>
      <c r="C2049" s="29" t="s">
        <v>18</v>
      </c>
      <c r="D2049" s="30">
        <v>213317433</v>
      </c>
      <c r="E2049" s="31" t="str">
        <f>VLOOKUP(D2049,[2]Directorio!$B$1:$C$3903,2,0)</f>
        <v>Manzanares</v>
      </c>
      <c r="F2049" s="32">
        <v>0</v>
      </c>
      <c r="G2049" s="32">
        <v>9946893.5399999991</v>
      </c>
      <c r="H2049" s="33"/>
      <c r="I2049" s="33"/>
      <c r="J2049" s="33"/>
    </row>
    <row r="2050" spans="1:10" s="34" customFormat="1">
      <c r="A2050" s="35"/>
      <c r="B2050" s="31">
        <v>435501</v>
      </c>
      <c r="C2050" s="29" t="s">
        <v>18</v>
      </c>
      <c r="D2050" s="30">
        <v>230117050</v>
      </c>
      <c r="E2050" s="31" t="str">
        <f>VLOOKUP(D2050,[2]Directorio!$B$1:$C$3903,2,0)</f>
        <v>E.S.P. Aguas de Aránzazu</v>
      </c>
      <c r="F2050" s="32">
        <v>0</v>
      </c>
      <c r="G2050" s="32">
        <v>2728000</v>
      </c>
      <c r="H2050" s="33"/>
      <c r="I2050" s="33"/>
      <c r="J2050" s="33"/>
    </row>
    <row r="2051" spans="1:10" s="34" customFormat="1">
      <c r="A2051" s="35"/>
      <c r="B2051" s="31">
        <v>435501</v>
      </c>
      <c r="C2051" s="29" t="s">
        <v>18</v>
      </c>
      <c r="D2051" s="30">
        <v>214776147</v>
      </c>
      <c r="E2051" s="31" t="str">
        <f>VLOOKUP(D2051,[2]Directorio!$B$1:$C$3903,2,0)</f>
        <v>Cartago</v>
      </c>
      <c r="F2051" s="32">
        <v>0</v>
      </c>
      <c r="G2051" s="32">
        <v>1094700</v>
      </c>
      <c r="H2051" s="33"/>
      <c r="I2051" s="33"/>
      <c r="J2051" s="33"/>
    </row>
    <row r="2052" spans="1:10" s="34" customFormat="1">
      <c r="A2052" s="35"/>
      <c r="B2052" s="31">
        <v>435501</v>
      </c>
      <c r="C2052" s="29" t="s">
        <v>18</v>
      </c>
      <c r="D2052" s="30">
        <v>230105086</v>
      </c>
      <c r="E2052" s="31" t="str">
        <f>VLOOKUP(D2052,[2]Directorio!$B$1:$C$3903,2,0)</f>
        <v>E.S.P. de Belmira</v>
      </c>
      <c r="F2052" s="32">
        <v>0</v>
      </c>
      <c r="G2052" s="32">
        <v>1560001</v>
      </c>
      <c r="H2052" s="33"/>
      <c r="I2052" s="33"/>
      <c r="J2052" s="33"/>
    </row>
    <row r="2053" spans="1:10" s="34" customFormat="1">
      <c r="A2053" s="35"/>
      <c r="B2053" s="31">
        <v>435501</v>
      </c>
      <c r="C2053" s="29" t="s">
        <v>18</v>
      </c>
      <c r="D2053" s="30">
        <v>222205001</v>
      </c>
      <c r="E2053" s="31" t="str">
        <f>VLOOKUP(D2053,[2]Directorio!$B$1:$C$3903,2,0)</f>
        <v>Empresa para la Seguridad Urbana</v>
      </c>
      <c r="F2053" s="32">
        <v>0</v>
      </c>
      <c r="G2053" s="32">
        <v>31539032.300000004</v>
      </c>
      <c r="H2053" s="33"/>
      <c r="I2053" s="33"/>
      <c r="J2053" s="33"/>
    </row>
    <row r="2054" spans="1:10" s="34" customFormat="1">
      <c r="A2054" s="35"/>
      <c r="B2054" s="31">
        <v>435501</v>
      </c>
      <c r="C2054" s="29" t="s">
        <v>18</v>
      </c>
      <c r="D2054" s="30">
        <v>923272881</v>
      </c>
      <c r="E2054" s="31" t="str">
        <f>VLOOKUP(D2054,[2]Directorio!$B$1:$C$3903,2,0)</f>
        <v>E.S.P. Iluminación y Desarrollos Tecnológicos S.A.S</v>
      </c>
      <c r="F2054" s="32">
        <v>0</v>
      </c>
      <c r="G2054" s="32">
        <v>2926676.99</v>
      </c>
      <c r="H2054" s="33"/>
      <c r="I2054" s="33"/>
      <c r="J2054" s="33"/>
    </row>
    <row r="2055" spans="1:10" s="34" customFormat="1">
      <c r="A2055" s="35"/>
      <c r="B2055" s="31">
        <v>435501</v>
      </c>
      <c r="C2055" s="29" t="s">
        <v>18</v>
      </c>
      <c r="D2055" s="30">
        <v>185705000</v>
      </c>
      <c r="E2055" s="31" t="str">
        <f>VLOOKUP(D2055,[2]Directorio!$B$1:$C$3903,2,0)</f>
        <v>E.S.E. Hospital Héctor Abad Gómez - Yondó</v>
      </c>
      <c r="F2055" s="32">
        <v>0</v>
      </c>
      <c r="G2055" s="32">
        <v>26554316.089999996</v>
      </c>
      <c r="H2055" s="33"/>
      <c r="I2055" s="33"/>
      <c r="J2055" s="33"/>
    </row>
    <row r="2056" spans="1:10" s="34" customFormat="1">
      <c r="A2056" s="35"/>
      <c r="B2056" s="31">
        <v>435501</v>
      </c>
      <c r="C2056" s="29" t="s">
        <v>18</v>
      </c>
      <c r="D2056" s="30">
        <v>230505001</v>
      </c>
      <c r="E2056" s="31" t="str">
        <f>VLOOKUP(D2056,[2]Directorio!$B$1:$C$3903,2,0)</f>
        <v>Empresa de Transporte Masivo del Valle de Aburrá Ltda.</v>
      </c>
      <c r="F2056" s="32">
        <v>0</v>
      </c>
      <c r="G2056" s="32">
        <v>105080000</v>
      </c>
      <c r="H2056" s="33"/>
      <c r="I2056" s="33"/>
      <c r="J2056" s="33"/>
    </row>
    <row r="2057" spans="1:10" s="34" customFormat="1">
      <c r="A2057" s="35"/>
      <c r="B2057" s="31">
        <v>435501</v>
      </c>
      <c r="C2057" s="29" t="s">
        <v>18</v>
      </c>
      <c r="D2057" s="30">
        <v>120705000</v>
      </c>
      <c r="E2057" s="31" t="str">
        <f>VLOOKUP(D2057,[2]Directorio!$B$1:$C$3903,2,0)</f>
        <v>Lotería de Medellín</v>
      </c>
      <c r="F2057" s="32">
        <v>0</v>
      </c>
      <c r="G2057" s="32">
        <v>301459600</v>
      </c>
      <c r="H2057" s="33"/>
      <c r="I2057" s="33"/>
      <c r="J2057" s="33"/>
    </row>
    <row r="2058" spans="1:10" s="34" customFormat="1">
      <c r="A2058" s="35"/>
      <c r="B2058" s="31">
        <v>435501</v>
      </c>
      <c r="C2058" s="29" t="s">
        <v>18</v>
      </c>
      <c r="D2058" s="30">
        <v>217605576</v>
      </c>
      <c r="E2058" s="31" t="str">
        <f>VLOOKUP(D2058,[2]Directorio!$B$1:$C$3903,2,0)</f>
        <v>Pueblorrico - Antioquia</v>
      </c>
      <c r="F2058" s="32">
        <v>0</v>
      </c>
      <c r="G2058" s="32">
        <v>1426572</v>
      </c>
      <c r="H2058" s="33"/>
      <c r="I2058" s="33"/>
      <c r="J2058" s="33"/>
    </row>
    <row r="2059" spans="1:10" s="34" customFormat="1">
      <c r="A2059" s="35"/>
      <c r="B2059" s="31">
        <v>435501</v>
      </c>
      <c r="C2059" s="29" t="s">
        <v>18</v>
      </c>
      <c r="D2059" s="30">
        <v>137341000</v>
      </c>
      <c r="E2059" s="31" t="str">
        <f>VLOOKUP(D2059,[2]Directorio!$B$1:$C$3903,2,0)</f>
        <v>Terminal de Transportes de Pitalito S.A.</v>
      </c>
      <c r="F2059" s="32">
        <v>0</v>
      </c>
      <c r="G2059" s="32">
        <v>7273780.2999999998</v>
      </c>
      <c r="H2059" s="33"/>
      <c r="I2059" s="33"/>
      <c r="J2059" s="33"/>
    </row>
    <row r="2060" spans="1:10" s="34" customFormat="1">
      <c r="A2060" s="35"/>
      <c r="B2060" s="31">
        <v>435501</v>
      </c>
      <c r="C2060" s="29" t="s">
        <v>18</v>
      </c>
      <c r="D2060" s="30">
        <v>923271024</v>
      </c>
      <c r="E2060" s="31" t="str">
        <f>VLOOKUP(D2060,[2]Directorio!$B$1:$C$3903,2,0)</f>
        <v>E.S.P. Servicios Públicos de San Pablo</v>
      </c>
      <c r="F2060" s="32">
        <v>0</v>
      </c>
      <c r="G2060" s="32">
        <v>1233254.5900000001</v>
      </c>
      <c r="H2060" s="33"/>
      <c r="I2060" s="33"/>
      <c r="J2060" s="33"/>
    </row>
    <row r="2061" spans="1:10" s="34" customFormat="1">
      <c r="A2061" s="35"/>
      <c r="B2061" s="31">
        <v>435501</v>
      </c>
      <c r="C2061" s="29" t="s">
        <v>18</v>
      </c>
      <c r="D2061" s="30">
        <v>923271266</v>
      </c>
      <c r="E2061" s="31" t="str">
        <f>VLOOKUP(D2061,[2]Directorio!$B$1:$C$3903,2,0)</f>
        <v>E.S.E. Centro de Salud de Guachavés</v>
      </c>
      <c r="F2061" s="32">
        <v>0</v>
      </c>
      <c r="G2061" s="32">
        <v>13699630</v>
      </c>
      <c r="H2061" s="33"/>
      <c r="I2061" s="33"/>
      <c r="J2061" s="33"/>
    </row>
    <row r="2062" spans="1:10" s="34" customFormat="1">
      <c r="A2062" s="35"/>
      <c r="B2062" s="31">
        <v>435501</v>
      </c>
      <c r="C2062" s="29" t="s">
        <v>18</v>
      </c>
      <c r="D2062" s="30">
        <v>230168276</v>
      </c>
      <c r="E2062" s="31" t="str">
        <f>VLOOKUP(D2062,[2]Directorio!$B$1:$C$3903,2,0)</f>
        <v>E.S.P. Empresa Municipal de Aseo - Floridablanca</v>
      </c>
      <c r="F2062" s="32">
        <v>0</v>
      </c>
      <c r="G2062" s="32">
        <v>694500</v>
      </c>
      <c r="H2062" s="33"/>
      <c r="I2062" s="33"/>
      <c r="J2062" s="33"/>
    </row>
    <row r="2063" spans="1:10" s="34" customFormat="1">
      <c r="A2063" s="35"/>
      <c r="B2063" s="31">
        <v>435501</v>
      </c>
      <c r="C2063" s="29" t="s">
        <v>18</v>
      </c>
      <c r="D2063" s="30">
        <v>212219022</v>
      </c>
      <c r="E2063" s="31" t="str">
        <f>VLOOKUP(D2063,[2]Directorio!$B$1:$C$3903,2,0)</f>
        <v>Almaguer</v>
      </c>
      <c r="F2063" s="32">
        <v>0</v>
      </c>
      <c r="G2063" s="32">
        <v>4000000</v>
      </c>
      <c r="H2063" s="33"/>
      <c r="I2063" s="33"/>
      <c r="J2063" s="33"/>
    </row>
    <row r="2064" spans="1:10" s="34" customFormat="1">
      <c r="A2064" s="35"/>
      <c r="B2064" s="31">
        <v>435501</v>
      </c>
      <c r="C2064" s="29" t="s">
        <v>18</v>
      </c>
      <c r="D2064" s="30">
        <v>217727077</v>
      </c>
      <c r="E2064" s="31" t="str">
        <f>VLOOKUP(D2064,[2]Directorio!$B$1:$C$3903,2,0)</f>
        <v>Bajo Baudó - Pizarro</v>
      </c>
      <c r="F2064" s="32">
        <v>0</v>
      </c>
      <c r="G2064" s="32">
        <v>11270122.59</v>
      </c>
      <c r="H2064" s="33"/>
      <c r="I2064" s="33"/>
      <c r="J2064" s="33"/>
    </row>
    <row r="2065" spans="1:10" s="34" customFormat="1">
      <c r="A2065" s="35"/>
      <c r="B2065" s="31">
        <v>435501</v>
      </c>
      <c r="C2065" s="29" t="s">
        <v>18</v>
      </c>
      <c r="D2065" s="30">
        <v>210527205</v>
      </c>
      <c r="E2065" s="31" t="str">
        <f>VLOOKUP(D2065,[2]Directorio!$B$1:$C$3903,2,0)</f>
        <v>Condoto</v>
      </c>
      <c r="F2065" s="32">
        <v>0</v>
      </c>
      <c r="G2065" s="32">
        <v>6000000</v>
      </c>
      <c r="H2065" s="33"/>
      <c r="I2065" s="33"/>
      <c r="J2065" s="33"/>
    </row>
    <row r="2066" spans="1:10" s="34" customFormat="1">
      <c r="A2066" s="35"/>
      <c r="B2066" s="31">
        <v>435501</v>
      </c>
      <c r="C2066" s="29" t="s">
        <v>18</v>
      </c>
      <c r="D2066" s="30">
        <v>28327000</v>
      </c>
      <c r="E2066" s="31" t="str">
        <f>VLOOKUP(D2066,[2]Directorio!$B$1:$C$3903,2,0)</f>
        <v>Universidad Tecnológica del Chocó Diego Luis Córdoba</v>
      </c>
      <c r="F2066" s="32">
        <v>0</v>
      </c>
      <c r="G2066" s="32">
        <v>818000</v>
      </c>
      <c r="H2066" s="33"/>
      <c r="I2066" s="33"/>
      <c r="J2066" s="33"/>
    </row>
    <row r="2067" spans="1:10" s="34" customFormat="1">
      <c r="A2067" s="35"/>
      <c r="B2067" s="31">
        <v>435501</v>
      </c>
      <c r="C2067" s="29" t="s">
        <v>18</v>
      </c>
      <c r="D2067" s="30">
        <v>217944279</v>
      </c>
      <c r="E2067" s="31" t="str">
        <f>VLOOKUP(D2067,[2]Directorio!$B$1:$C$3903,2,0)</f>
        <v>Fonseca</v>
      </c>
      <c r="F2067" s="32">
        <v>0</v>
      </c>
      <c r="G2067" s="32">
        <v>23870000.309999999</v>
      </c>
      <c r="H2067" s="33"/>
      <c r="I2067" s="33"/>
      <c r="J2067" s="33"/>
    </row>
    <row r="2068" spans="1:10" s="34" customFormat="1">
      <c r="A2068" s="35"/>
      <c r="B2068" s="31">
        <v>435501</v>
      </c>
      <c r="C2068" s="29" t="s">
        <v>18</v>
      </c>
      <c r="D2068" s="30">
        <v>923273099</v>
      </c>
      <c r="E2068" s="31" t="str">
        <f>VLOOKUP(D2068,[2]Directorio!$B$1:$C$3903,2,0)</f>
        <v>Contraloría General del Departamento de Sucre</v>
      </c>
      <c r="F2068" s="32">
        <v>0</v>
      </c>
      <c r="G2068" s="32">
        <v>15365688.229999999</v>
      </c>
      <c r="H2068" s="33"/>
      <c r="I2068" s="33"/>
      <c r="J2068" s="33"/>
    </row>
    <row r="2069" spans="1:10" s="34" customFormat="1">
      <c r="A2069" s="35"/>
      <c r="B2069" s="31">
        <v>435501</v>
      </c>
      <c r="C2069" s="29" t="s">
        <v>18</v>
      </c>
      <c r="D2069" s="30">
        <v>230115753</v>
      </c>
      <c r="E2069" s="31" t="str">
        <f>VLOOKUP(D2069,[2]Directorio!$B$1:$C$3903,2,0)</f>
        <v>E.S.P. Domiciliarios - Soatá</v>
      </c>
      <c r="F2069" s="32">
        <v>0</v>
      </c>
      <c r="G2069" s="32">
        <v>2385698.96</v>
      </c>
      <c r="H2069" s="33"/>
      <c r="I2069" s="33"/>
      <c r="J2069" s="33"/>
    </row>
    <row r="2070" spans="1:10" s="34" customFormat="1">
      <c r="A2070" s="35"/>
      <c r="B2070" s="31">
        <v>435501</v>
      </c>
      <c r="C2070" s="29" t="s">
        <v>18</v>
      </c>
      <c r="D2070" s="30">
        <v>923272928</v>
      </c>
      <c r="E2070" s="31" t="str">
        <f>VLOOKUP(D2070,[2]Directorio!$B$1:$C$3903,2,0)</f>
        <v>Nueva Licorera de Boyacá - NLB</v>
      </c>
      <c r="F2070" s="32">
        <v>0</v>
      </c>
      <c r="G2070" s="32">
        <v>102995201.82000002</v>
      </c>
      <c r="H2070" s="33"/>
      <c r="I2070" s="33"/>
      <c r="J2070" s="33"/>
    </row>
    <row r="2071" spans="1:10" s="34" customFormat="1">
      <c r="A2071" s="35"/>
      <c r="B2071" s="31">
        <v>435501</v>
      </c>
      <c r="C2071" s="29" t="s">
        <v>18</v>
      </c>
      <c r="D2071" s="30">
        <v>233815238</v>
      </c>
      <c r="E2071" s="31" t="str">
        <f>VLOOKUP(D2071,[2]Directorio!$B$1:$C$3903,2,0)</f>
        <v>Empresa de Servicios Públicos de Duitama</v>
      </c>
      <c r="F2071" s="32">
        <v>0</v>
      </c>
      <c r="G2071" s="32">
        <v>5850332.4400000004</v>
      </c>
      <c r="H2071" s="33"/>
      <c r="I2071" s="33"/>
      <c r="J2071" s="33"/>
    </row>
    <row r="2072" spans="1:10" s="34" customFormat="1">
      <c r="A2072" s="35"/>
      <c r="B2072" s="31">
        <v>435501</v>
      </c>
      <c r="C2072" s="29" t="s">
        <v>18</v>
      </c>
      <c r="D2072" s="30">
        <v>220115832</v>
      </c>
      <c r="E2072" s="31" t="str">
        <f>VLOOKUP(D2072,[2]Directorio!$B$1:$C$3903,2,0)</f>
        <v>E.S.E. Centro de Salud Santa Bárbara - Tununguá</v>
      </c>
      <c r="F2072" s="32">
        <v>0</v>
      </c>
      <c r="G2072" s="32">
        <v>9578864.6500000004</v>
      </c>
      <c r="H2072" s="33"/>
      <c r="I2072" s="33"/>
      <c r="J2072" s="33"/>
    </row>
    <row r="2073" spans="1:10" s="34" customFormat="1">
      <c r="A2073" s="35"/>
      <c r="B2073" s="31">
        <v>435501</v>
      </c>
      <c r="C2073" s="29" t="s">
        <v>18</v>
      </c>
      <c r="D2073" s="30">
        <v>220115362</v>
      </c>
      <c r="E2073" s="31" t="str">
        <f>VLOOKUP(D2073,[2]Directorio!$B$1:$C$3903,2,0)</f>
        <v>E.S.E. Centro de Salud - Luis Patiño Camargo</v>
      </c>
      <c r="F2073" s="32">
        <v>0</v>
      </c>
      <c r="G2073" s="32">
        <v>818000</v>
      </c>
      <c r="H2073" s="33"/>
      <c r="I2073" s="33"/>
      <c r="J2073" s="33"/>
    </row>
    <row r="2074" spans="1:10" s="34" customFormat="1">
      <c r="A2074" s="35"/>
      <c r="B2074" s="31">
        <v>435501</v>
      </c>
      <c r="C2074" s="29" t="s">
        <v>18</v>
      </c>
      <c r="D2074" s="30">
        <v>270115681</v>
      </c>
      <c r="E2074" s="31" t="str">
        <f>VLOOKUP(D2074,[2]Directorio!$B$1:$C$3903,2,0)</f>
        <v>E.S.E. Centro de Salud San Pablo de Borbur</v>
      </c>
      <c r="F2074" s="32">
        <v>0</v>
      </c>
      <c r="G2074" s="32">
        <v>689700</v>
      </c>
      <c r="H2074" s="33"/>
      <c r="I2074" s="33"/>
      <c r="J2074" s="33"/>
    </row>
    <row r="2075" spans="1:10" s="34" customFormat="1">
      <c r="A2075" s="35"/>
      <c r="B2075" s="31">
        <v>435501</v>
      </c>
      <c r="C2075" s="29" t="s">
        <v>18</v>
      </c>
      <c r="D2075" s="30">
        <v>270115135</v>
      </c>
      <c r="E2075" s="31" t="str">
        <f>VLOOKUP(D2075,[2]Directorio!$B$1:$C$3903,2,0)</f>
        <v>E.S.E. Centro de Salud Campohermoso</v>
      </c>
      <c r="F2075" s="32">
        <v>0</v>
      </c>
      <c r="G2075" s="32">
        <v>689700</v>
      </c>
      <c r="H2075" s="33"/>
      <c r="I2075" s="33"/>
      <c r="J2075" s="33"/>
    </row>
    <row r="2076" spans="1:10" s="34" customFormat="1">
      <c r="A2076" s="35"/>
      <c r="B2076" s="31">
        <v>435501</v>
      </c>
      <c r="C2076" s="29" t="s">
        <v>18</v>
      </c>
      <c r="D2076" s="30">
        <v>86600000</v>
      </c>
      <c r="E2076" s="31" t="str">
        <f>VLOOKUP(D2076,[2]Directorio!$B$1:$C$3903,2,0)</f>
        <v>E.S.E. Centro de Salud San Antonio - Socotá</v>
      </c>
      <c r="F2076" s="32">
        <v>0</v>
      </c>
      <c r="G2076" s="32">
        <v>682100</v>
      </c>
      <c r="H2076" s="33"/>
      <c r="I2076" s="33"/>
      <c r="J2076" s="33"/>
    </row>
    <row r="2077" spans="1:10" s="34" customFormat="1">
      <c r="A2077" s="35"/>
      <c r="B2077" s="31">
        <v>435501</v>
      </c>
      <c r="C2077" s="29" t="s">
        <v>18</v>
      </c>
      <c r="D2077" s="30">
        <v>923272751</v>
      </c>
      <c r="E2077" s="31" t="str">
        <f>VLOOKUP(D2077,[2]Directorio!$B$1:$C$3903,2,0)</f>
        <v>Instituto Departamental del Deporte y Recreación del Guanía</v>
      </c>
      <c r="F2077" s="32">
        <v>0</v>
      </c>
      <c r="G2077" s="32">
        <v>3679410.64</v>
      </c>
      <c r="H2077" s="33"/>
      <c r="I2077" s="33"/>
      <c r="J2077" s="33"/>
    </row>
    <row r="2078" spans="1:10" s="34" customFormat="1">
      <c r="A2078" s="35"/>
      <c r="B2078" s="31">
        <v>435501</v>
      </c>
      <c r="C2078" s="29" t="s">
        <v>18</v>
      </c>
      <c r="D2078" s="30">
        <v>923272893</v>
      </c>
      <c r="E2078" s="31" t="str">
        <f>VLOOKUP(D2078,[2]Directorio!$B$1:$C$3903,2,0)</f>
        <v>E. S. P. del Guainía Escalar S.A.S.</v>
      </c>
      <c r="F2078" s="32">
        <v>0</v>
      </c>
      <c r="G2078" s="32">
        <v>20957565.109999999</v>
      </c>
      <c r="H2078" s="33"/>
      <c r="I2078" s="33"/>
      <c r="J2078" s="33"/>
    </row>
    <row r="2079" spans="1:10" s="34" customFormat="1">
      <c r="A2079" s="35"/>
      <c r="B2079" s="31">
        <v>435501</v>
      </c>
      <c r="C2079" s="29" t="s">
        <v>18</v>
      </c>
      <c r="D2079" s="30">
        <v>923273108</v>
      </c>
      <c r="E2079" s="31" t="str">
        <f>VLOOKUP(D2079,[2]Directorio!$B$1:$C$3903,2,0)</f>
        <v>Contraloría Departametal de Vaupés</v>
      </c>
      <c r="F2079" s="32">
        <v>0</v>
      </c>
      <c r="G2079" s="32">
        <v>3790950.02</v>
      </c>
      <c r="H2079" s="33"/>
      <c r="I2079" s="33"/>
      <c r="J2079" s="33"/>
    </row>
    <row r="2080" spans="1:10" s="34" customFormat="1">
      <c r="A2080" s="35"/>
      <c r="B2080" s="31">
        <v>435501</v>
      </c>
      <c r="C2080" s="29" t="s">
        <v>18</v>
      </c>
      <c r="D2080" s="30">
        <v>212650226</v>
      </c>
      <c r="E2080" s="31" t="str">
        <f>VLOOKUP(D2080,[2]Directorio!$B$1:$C$3903,2,0)</f>
        <v>Cumaral</v>
      </c>
      <c r="F2080" s="32">
        <v>0</v>
      </c>
      <c r="G2080" s="32">
        <v>12026649.98</v>
      </c>
      <c r="H2080" s="33"/>
      <c r="I2080" s="33"/>
      <c r="J2080" s="33"/>
    </row>
    <row r="2081" spans="1:10" s="34" customFormat="1">
      <c r="A2081" s="35"/>
      <c r="B2081" s="31">
        <v>435501</v>
      </c>
      <c r="C2081" s="29" t="s">
        <v>18</v>
      </c>
      <c r="D2081" s="30">
        <v>923272093</v>
      </c>
      <c r="E2081" s="31" t="str">
        <f>VLOOKUP(D2081,[2]Directorio!$B$1:$C$3903,2,0)</f>
        <v>E.S.P. Empresa Departamental de Servicios Públicos de Casanare S.A.</v>
      </c>
      <c r="F2081" s="32">
        <v>0</v>
      </c>
      <c r="G2081" s="32">
        <v>5096899.99</v>
      </c>
      <c r="H2081" s="33"/>
      <c r="I2081" s="33"/>
      <c r="J2081" s="33"/>
    </row>
    <row r="2082" spans="1:10" s="34" customFormat="1">
      <c r="A2082" s="35"/>
      <c r="B2082" s="31">
        <v>435501</v>
      </c>
      <c r="C2082" s="29" t="s">
        <v>18</v>
      </c>
      <c r="D2082" s="30">
        <v>130185085</v>
      </c>
      <c r="E2082" s="31" t="str">
        <f>VLOOKUP(D2082,[2]Directorio!$B$1:$C$3903,2,0)</f>
        <v>Instituto para la Recreación, el Deporte, la Educación Extraescolar y el Aprovechamiento del Tiempo Libre en el Departamento de Casanare</v>
      </c>
      <c r="F2082" s="32">
        <v>0</v>
      </c>
      <c r="G2082" s="32">
        <v>9831295.7699999996</v>
      </c>
      <c r="H2082" s="33"/>
      <c r="I2082" s="33"/>
      <c r="J2082" s="33"/>
    </row>
    <row r="2083" spans="1:10" s="34" customFormat="1">
      <c r="A2083" s="35"/>
      <c r="B2083" s="31">
        <v>435501</v>
      </c>
      <c r="C2083" s="29" t="s">
        <v>18</v>
      </c>
      <c r="D2083" s="30">
        <v>97400000</v>
      </c>
      <c r="E2083" s="31" t="str">
        <f>VLOOKUP(D2083,[2]Directorio!$B$1:$C$3903,2,0)</f>
        <v>E.S.P. Empresa Municipal de Servicios Públicos de Trinidad</v>
      </c>
      <c r="F2083" s="32">
        <v>0</v>
      </c>
      <c r="G2083" s="32">
        <v>9076789.0300000012</v>
      </c>
      <c r="H2083" s="33"/>
      <c r="I2083" s="33"/>
      <c r="J2083" s="33"/>
    </row>
    <row r="2084" spans="1:10" s="34" customFormat="1">
      <c r="A2084" s="35"/>
      <c r="B2084" s="31">
        <v>435501</v>
      </c>
      <c r="C2084" s="29" t="s">
        <v>18</v>
      </c>
      <c r="D2084" s="30">
        <v>210185001</v>
      </c>
      <c r="E2084" s="31" t="str">
        <f>VLOOKUP(D2084,[2]Directorio!$B$1:$C$3903,2,0)</f>
        <v>Yopal</v>
      </c>
      <c r="F2084" s="32">
        <v>0</v>
      </c>
      <c r="G2084" s="32">
        <v>1695600</v>
      </c>
      <c r="H2084" s="33"/>
      <c r="I2084" s="33"/>
      <c r="J2084" s="33"/>
    </row>
    <row r="2085" spans="1:10" s="34" customFormat="1">
      <c r="A2085" s="35"/>
      <c r="B2085" s="31">
        <v>435501</v>
      </c>
      <c r="C2085" s="29" t="s">
        <v>18</v>
      </c>
      <c r="D2085" s="30">
        <v>923272638</v>
      </c>
      <c r="E2085" s="31" t="str">
        <f>VLOOKUP(D2085,[2]Directorio!$B$1:$C$3903,2,0)</f>
        <v>Corporación Salud U.N</v>
      </c>
      <c r="F2085" s="32">
        <v>0</v>
      </c>
      <c r="G2085" s="32">
        <v>16714275.029999999</v>
      </c>
      <c r="H2085" s="33"/>
      <c r="I2085" s="33"/>
      <c r="J2085" s="33"/>
    </row>
    <row r="2086" spans="1:10" s="34" customFormat="1">
      <c r="A2086" s="35"/>
      <c r="B2086" s="31">
        <v>435501</v>
      </c>
      <c r="C2086" s="29" t="s">
        <v>18</v>
      </c>
      <c r="D2086" s="30">
        <v>923272625</v>
      </c>
      <c r="E2086" s="31" t="str">
        <f>VLOOKUP(D2086,[2]Directorio!$B$1:$C$3903,2,0)</f>
        <v>Consejo Profesional de Ingeniería de Petróleos</v>
      </c>
      <c r="F2086" s="32">
        <v>0</v>
      </c>
      <c r="G2086" s="32">
        <v>5883371</v>
      </c>
      <c r="H2086" s="33"/>
      <c r="I2086" s="33"/>
      <c r="J2086" s="33"/>
    </row>
    <row r="2087" spans="1:10" s="34" customFormat="1">
      <c r="A2087" s="35"/>
      <c r="B2087" s="31">
        <v>435501</v>
      </c>
      <c r="C2087" s="29" t="s">
        <v>18</v>
      </c>
      <c r="D2087" s="30">
        <v>122547000</v>
      </c>
      <c r="E2087" s="31" t="str">
        <f>VLOOKUP(D2087,[2]Directorio!$B$1:$C$3903,2,0)</f>
        <v>E.S.E. Hospital Local de Tenerife</v>
      </c>
      <c r="F2087" s="32">
        <v>0</v>
      </c>
      <c r="G2087" s="32">
        <v>10208819.709999999</v>
      </c>
      <c r="H2087" s="33"/>
      <c r="I2087" s="33"/>
      <c r="J2087" s="33"/>
    </row>
    <row r="2088" spans="1:10" s="34" customFormat="1">
      <c r="A2088" s="35"/>
      <c r="B2088" s="31">
        <v>435501</v>
      </c>
      <c r="C2088" s="29" t="s">
        <v>18</v>
      </c>
      <c r="D2088" s="30">
        <v>230420001</v>
      </c>
      <c r="E2088" s="31" t="str">
        <f>VLOOKUP(D2088,[2]Directorio!$B$1:$C$3903,2,0)</f>
        <v>Comercializadora Mercabastos</v>
      </c>
      <c r="F2088" s="32">
        <v>0</v>
      </c>
      <c r="G2088" s="32">
        <v>7142084.0300000003</v>
      </c>
      <c r="H2088" s="33"/>
      <c r="I2088" s="33"/>
      <c r="J2088" s="33"/>
    </row>
    <row r="2089" spans="1:10" s="34" customFormat="1">
      <c r="A2089" s="35"/>
      <c r="B2089" s="31">
        <v>435501</v>
      </c>
      <c r="C2089" s="29" t="s">
        <v>18</v>
      </c>
      <c r="D2089" s="30">
        <v>211720517</v>
      </c>
      <c r="E2089" s="31" t="str">
        <f>VLOOKUP(D2089,[2]Directorio!$B$1:$C$3903,2,0)</f>
        <v>Pailitas</v>
      </c>
      <c r="F2089" s="32">
        <v>0</v>
      </c>
      <c r="G2089" s="32">
        <v>9243697.4800000004</v>
      </c>
      <c r="H2089" s="33"/>
      <c r="I2089" s="33"/>
      <c r="J2089" s="33"/>
    </row>
    <row r="2090" spans="1:10" s="34" customFormat="1">
      <c r="A2090" s="35"/>
      <c r="B2090" s="31">
        <v>435501</v>
      </c>
      <c r="C2090" s="29" t="s">
        <v>18</v>
      </c>
      <c r="D2090" s="30">
        <v>923271679</v>
      </c>
      <c r="E2090" s="31" t="str">
        <f>VLOOKUP(D2090,[2]Directorio!$B$1:$C$3903,2,0)</f>
        <v>Instituto Departamental para la Recreación y el Deporte de Cundinamarca</v>
      </c>
      <c r="F2090" s="32">
        <v>0</v>
      </c>
      <c r="G2090" s="32">
        <v>8450747.0700000003</v>
      </c>
      <c r="H2090" s="33"/>
      <c r="I2090" s="33"/>
      <c r="J2090" s="33"/>
    </row>
    <row r="2091" spans="1:10" s="34" customFormat="1">
      <c r="A2091" s="35"/>
      <c r="B2091" s="31">
        <v>435501</v>
      </c>
      <c r="C2091" s="29" t="s">
        <v>18</v>
      </c>
      <c r="D2091" s="30">
        <v>216488564</v>
      </c>
      <c r="E2091" s="31" t="str">
        <f>VLOOKUP(D2091,[2]Directorio!$B$1:$C$3903,2,0)</f>
        <v>Providencia</v>
      </c>
      <c r="F2091" s="32">
        <v>0</v>
      </c>
      <c r="G2091" s="32">
        <v>24000000</v>
      </c>
      <c r="H2091" s="33"/>
      <c r="I2091" s="33"/>
      <c r="J2091" s="33"/>
    </row>
    <row r="2092" spans="1:10" s="34" customFormat="1">
      <c r="A2092" s="35"/>
      <c r="B2092" s="31">
        <v>435501</v>
      </c>
      <c r="C2092" s="29" t="s">
        <v>18</v>
      </c>
      <c r="D2092" s="30">
        <v>923272412</v>
      </c>
      <c r="E2092" s="31" t="str">
        <f>VLOOKUP(D2092,[2]Directorio!$B$1:$C$3903,2,0)</f>
        <v>Ministerio de Vivienda, Ciudad y Territorio</v>
      </c>
      <c r="F2092" s="32">
        <v>0</v>
      </c>
      <c r="G2092" s="32">
        <v>26166641.5</v>
      </c>
      <c r="H2092" s="33"/>
      <c r="I2092" s="33"/>
      <c r="J2092" s="33"/>
    </row>
    <row r="2093" spans="1:10" s="34" customFormat="1">
      <c r="A2093" s="35"/>
      <c r="B2093" s="31">
        <v>435501</v>
      </c>
      <c r="C2093" s="29" t="s">
        <v>18</v>
      </c>
      <c r="D2093" s="30">
        <v>22200000</v>
      </c>
      <c r="E2093" s="31" t="str">
        <f>VLOOKUP(D2093,[2]Directorio!$B$1:$C$3903,2,0)</f>
        <v>Ministerio de Ciencia, Tecnología e Innovación</v>
      </c>
      <c r="F2093" s="32">
        <v>0</v>
      </c>
      <c r="G2093" s="32">
        <v>11748960</v>
      </c>
      <c r="H2093" s="33"/>
      <c r="I2093" s="33"/>
      <c r="J2093" s="33"/>
    </row>
    <row r="2094" spans="1:10" s="34" customFormat="1">
      <c r="A2094" s="35"/>
      <c r="B2094" s="31">
        <v>435501</v>
      </c>
      <c r="C2094" s="29" t="s">
        <v>18</v>
      </c>
      <c r="D2094" s="30">
        <v>210120001</v>
      </c>
      <c r="E2094" s="31" t="str">
        <f>VLOOKUP(D2094,[2]Directorio!$B$1:$C$3903,2,0)</f>
        <v>Valledupar</v>
      </c>
      <c r="F2094" s="32">
        <v>0</v>
      </c>
      <c r="G2094" s="32">
        <v>6803720</v>
      </c>
      <c r="H2094" s="33"/>
      <c r="I2094" s="33"/>
      <c r="J2094" s="33"/>
    </row>
    <row r="2095" spans="1:10" s="34" customFormat="1">
      <c r="A2095" s="35"/>
      <c r="B2095" s="31">
        <v>435501</v>
      </c>
      <c r="C2095" s="29" t="s">
        <v>18</v>
      </c>
      <c r="D2095" s="30">
        <v>267125290</v>
      </c>
      <c r="E2095" s="31" t="str">
        <f>VLOOKUP(D2095,[2]Directorio!$B$1:$C$3903,2,0)</f>
        <v>Instituto Deportivo y Recreativo de Fusagasugá</v>
      </c>
      <c r="F2095" s="32">
        <v>0</v>
      </c>
      <c r="G2095" s="32">
        <v>1169020</v>
      </c>
      <c r="H2095" s="33"/>
      <c r="I2095" s="33"/>
      <c r="J2095" s="33"/>
    </row>
    <row r="2096" spans="1:10" s="34" customFormat="1">
      <c r="A2096" s="35"/>
      <c r="B2096" s="31">
        <v>480817</v>
      </c>
      <c r="C2096" s="29" t="str">
        <f>VLOOKUP(B2096,[1]PUC!$A$3:$B$3395,2,0)</f>
        <v>Arrendamientos operativos</v>
      </c>
      <c r="D2096" s="30">
        <v>41100000</v>
      </c>
      <c r="E2096" s="31" t="str">
        <f>VLOOKUP(D2096,[2]Directorio!$B$1:$C$3903,2,0)</f>
        <v>Positiva Compañía de Seguros S.A.</v>
      </c>
      <c r="F2096" s="32">
        <v>0</v>
      </c>
      <c r="G2096" s="32">
        <v>225510939</v>
      </c>
      <c r="H2096" s="33"/>
      <c r="I2096" s="33"/>
      <c r="J2096" s="33"/>
    </row>
    <row r="2097" spans="1:10" s="34" customFormat="1">
      <c r="A2097" s="35"/>
      <c r="B2097" s="31">
        <v>510401</v>
      </c>
      <c r="C2097" s="29" t="str">
        <f>VLOOKUP(B2097,[1]PUC!$A$3:$B$3395,2,0)</f>
        <v>Aportes al ICBF</v>
      </c>
      <c r="D2097" s="30">
        <v>23900000</v>
      </c>
      <c r="E2097" s="31" t="str">
        <f>VLOOKUP(D2097,[2]Directorio!$B$1:$C$3903,2,0)</f>
        <v>Instituto Colombiano de Bienestar Familiar</v>
      </c>
      <c r="F2097" s="32">
        <v>0</v>
      </c>
      <c r="G2097" s="32">
        <v>342526500</v>
      </c>
      <c r="H2097" s="33"/>
      <c r="I2097" s="33"/>
      <c r="J2097" s="33"/>
    </row>
    <row r="2098" spans="1:10" s="34" customFormat="1">
      <c r="A2098" s="35"/>
      <c r="B2098" s="31">
        <v>510402</v>
      </c>
      <c r="C2098" s="29" t="str">
        <f>VLOOKUP(B2098,[1]PUC!$A$3:$B$3395,2,0)</f>
        <v>Aportes al SENA</v>
      </c>
      <c r="D2098" s="30">
        <v>26800000</v>
      </c>
      <c r="E2098" s="31" t="str">
        <f>VLOOKUP(D2098,[2]Directorio!$B$1:$C$3903,2,0)</f>
        <v>Servicio Nacional de Aprendizaje</v>
      </c>
      <c r="F2098" s="32">
        <v>0</v>
      </c>
      <c r="G2098" s="32">
        <v>228364600</v>
      </c>
      <c r="H2098" s="33"/>
      <c r="I2098" s="33"/>
      <c r="J2098" s="33"/>
    </row>
    <row r="2099" spans="1:10" s="34" customFormat="1">
      <c r="A2099" s="35"/>
      <c r="B2099" s="31">
        <v>511117</v>
      </c>
      <c r="C2099" s="29" t="str">
        <f>VLOOKUP(B2099,[1]PUC!$A$3:$B$3395,2,0)</f>
        <v>Servicios públicos</v>
      </c>
      <c r="D2099" s="30">
        <v>234111001</v>
      </c>
      <c r="E2099" s="31" t="str">
        <f>VLOOKUP(D2099,[2]Directorio!$B$1:$C$3903,2,0)</f>
        <v>E.S.P. Empresa de Telecomunicaciones de Bogotá S.A.</v>
      </c>
      <c r="F2099" s="32">
        <v>0</v>
      </c>
      <c r="G2099" s="32">
        <v>131663087.45</v>
      </c>
      <c r="H2099" s="33"/>
      <c r="I2099" s="33"/>
      <c r="J2099" s="33"/>
    </row>
    <row r="2100" spans="1:10" s="34" customFormat="1">
      <c r="A2100" s="35"/>
      <c r="B2100" s="31">
        <v>511117</v>
      </c>
      <c r="C2100" s="29" t="str">
        <f>VLOOKUP(B2100,[1]PUC!$A$3:$B$3395,2,0)</f>
        <v>Servicios públicos</v>
      </c>
      <c r="D2100" s="30">
        <v>923269813</v>
      </c>
      <c r="E2100" s="31" t="str">
        <f>VLOOKUP(D2100,[2]Directorio!$B$1:$C$3903,2,0)</f>
        <v>UNE EPM Telecomunicaciones S.A.</v>
      </c>
      <c r="F2100" s="32">
        <v>0</v>
      </c>
      <c r="G2100" s="32">
        <v>23824896.23</v>
      </c>
      <c r="H2100" s="33"/>
      <c r="I2100" s="33"/>
      <c r="J2100" s="33"/>
    </row>
    <row r="2101" spans="1:10" s="34" customFormat="1">
      <c r="A2101" s="35"/>
      <c r="B2101" s="31">
        <v>511123</v>
      </c>
      <c r="C2101" s="29" t="str">
        <f>VLOOKUP(B2101,[1]PUC!$A$3:$B$3395,2,0)</f>
        <v>Comunicaciones y transporte</v>
      </c>
      <c r="D2101" s="30">
        <v>130125000</v>
      </c>
      <c r="E2101" s="31" t="str">
        <f>VLOOKUP(D2101,[2]Directorio!$B$1:$C$3903,2,0)</f>
        <v>Emtelco S.A.S.</v>
      </c>
      <c r="F2101" s="32">
        <v>0</v>
      </c>
      <c r="G2101" s="32">
        <v>1931821579</v>
      </c>
      <c r="H2101" s="33"/>
      <c r="I2101" s="33"/>
      <c r="J2101" s="33"/>
    </row>
    <row r="2102" spans="1:10" s="34" customFormat="1">
      <c r="A2102" s="35"/>
      <c r="B2102" s="31">
        <v>240101</v>
      </c>
      <c r="C2102" s="29" t="str">
        <f>VLOOKUP(B2102,[1]PUC!$A$3:$B$3395,2,0)</f>
        <v>Bienes y servicios</v>
      </c>
      <c r="D2102" s="30">
        <v>130125000</v>
      </c>
      <c r="E2102" s="31" t="str">
        <f>VLOOKUP(D2102,[2]Directorio!$B$1:$C$3903,2,0)</f>
        <v>Emtelco S.A.S.</v>
      </c>
      <c r="F2102" s="32">
        <v>281546225.72999996</v>
      </c>
      <c r="G2102" s="32">
        <v>0</v>
      </c>
      <c r="H2102" s="33"/>
      <c r="I2102" s="33"/>
      <c r="J2102" s="33"/>
    </row>
    <row r="2103" spans="1:10" s="34" customFormat="1">
      <c r="A2103" s="35"/>
      <c r="B2103" s="31">
        <v>511123</v>
      </c>
      <c r="C2103" s="29" t="str">
        <f>VLOOKUP(B2103,[1]PUC!$A$3:$B$3395,2,0)</f>
        <v>Comunicaciones y transporte</v>
      </c>
      <c r="D2103" s="30">
        <v>923269422</v>
      </c>
      <c r="E2103" s="31" t="str">
        <f>VLOOKUP(D2103,[2]Directorio!$B$1:$C$3903,2,0)</f>
        <v>Servicios Postales Nacionales S.A.</v>
      </c>
      <c r="F2103" s="32">
        <v>0</v>
      </c>
      <c r="G2103" s="32">
        <v>237381244</v>
      </c>
      <c r="H2103" s="33"/>
      <c r="I2103" s="33"/>
      <c r="J2103" s="33"/>
    </row>
    <row r="2104" spans="1:10" s="34" customFormat="1">
      <c r="A2104" s="35"/>
      <c r="B2104" s="31">
        <v>522001</v>
      </c>
      <c r="C2104" s="29" t="str">
        <f>VLOOKUP(B2104,[1]PUC!$A$3:$B$3395,2,0)</f>
        <v>Impuesto predial unificado</v>
      </c>
      <c r="D2104" s="30">
        <v>210105001</v>
      </c>
      <c r="E2104" s="31" t="str">
        <f>VLOOKUP(D2104,[2]Directorio!$B$1:$C$3903,2,0)</f>
        <v>Distrito Especial de Ciencia, Tecnologia e Innovaciónde Medellin</v>
      </c>
      <c r="F2104" s="32">
        <v>0</v>
      </c>
      <c r="G2104" s="32">
        <v>3419828</v>
      </c>
      <c r="H2104" s="33"/>
      <c r="I2104" s="33"/>
      <c r="J2104" s="33"/>
    </row>
    <row r="2105" spans="1:10" s="34" customFormat="1">
      <c r="A2105" s="35"/>
      <c r="B2105" s="31">
        <v>512026</v>
      </c>
      <c r="C2105" s="29" t="str">
        <f>VLOOKUP(B2105,[1]PUC!$A$3:$B$3395,2,0)</f>
        <v>Contribuciones</v>
      </c>
      <c r="D2105" s="30">
        <v>13400000</v>
      </c>
      <c r="E2105" s="31" t="str">
        <f>VLOOKUP(D2105,[2]Directorio!$B$1:$C$3903,2,0)</f>
        <v>Superintendencia Financiera de Colombia</v>
      </c>
      <c r="F2105" s="32">
        <v>0</v>
      </c>
      <c r="G2105" s="32">
        <v>690055425</v>
      </c>
      <c r="H2105" s="33"/>
      <c r="I2105" s="33"/>
      <c r="J2105" s="33"/>
    </row>
    <row r="2106" spans="1:10" s="34" customFormat="1">
      <c r="A2106" s="35"/>
      <c r="B2106" s="38">
        <v>520701</v>
      </c>
      <c r="C2106" s="39" t="str">
        <f>VLOOKUP(B2106,[1]PUC!$A$3:$B$3395,2,0)</f>
        <v>Aportes al ICBF</v>
      </c>
      <c r="D2106" s="40">
        <v>23900000</v>
      </c>
      <c r="E2106" s="38" t="str">
        <f>VLOOKUP(D2106,[2]Directorio!$B$1:$C$3903,2,0)</f>
        <v>Instituto Colombiano de Bienestar Familiar</v>
      </c>
      <c r="F2106" s="41">
        <v>0</v>
      </c>
      <c r="G2106" s="41">
        <v>130186700</v>
      </c>
      <c r="H2106" s="33"/>
      <c r="I2106" s="33"/>
      <c r="J2106" s="33"/>
    </row>
    <row r="2107" spans="1:10" s="34" customFormat="1">
      <c r="A2107" s="35"/>
      <c r="B2107" s="31">
        <v>520702</v>
      </c>
      <c r="C2107" s="29" t="str">
        <f>VLOOKUP(B2107,[1]PUC!$A$3:$B$3395,2,0)</f>
        <v>Aportes al SENA</v>
      </c>
      <c r="D2107" s="30">
        <v>26800000</v>
      </c>
      <c r="E2107" s="31" t="str">
        <f>VLOOKUP(D2107,[2]Directorio!$B$1:$C$3903,2,0)</f>
        <v>Servicio Nacional de Aprendizaje</v>
      </c>
      <c r="F2107" s="32">
        <v>0</v>
      </c>
      <c r="G2107" s="32">
        <v>86798900</v>
      </c>
      <c r="H2107" s="33"/>
      <c r="I2107" s="33"/>
      <c r="J2107" s="33"/>
    </row>
    <row r="2108" spans="1:10" s="34" customFormat="1">
      <c r="A2108" s="35"/>
      <c r="B2108" s="31">
        <v>521115</v>
      </c>
      <c r="C2108" s="29" t="str">
        <f>VLOOKUP(B2108,[1]PUC!$A$3:$B$3395,2,0)</f>
        <v>Servicios públicos</v>
      </c>
      <c r="D2108" s="30">
        <v>234111001</v>
      </c>
      <c r="E2108" s="31" t="str">
        <f>VLOOKUP(D2108,[2]Directorio!$B$1:$C$3903,2,0)</f>
        <v>E.S.P. Empresa de Telecomunicaciones de Bogotá S.A.</v>
      </c>
      <c r="F2108" s="32">
        <v>0</v>
      </c>
      <c r="G2108" s="32">
        <v>22765041.800000001</v>
      </c>
      <c r="H2108" s="33"/>
      <c r="I2108" s="33"/>
      <c r="J2108" s="33"/>
    </row>
    <row r="2109" spans="1:10" s="34" customFormat="1">
      <c r="A2109" s="35"/>
      <c r="B2109" s="31">
        <v>521115</v>
      </c>
      <c r="C2109" s="29" t="str">
        <f>VLOOKUP(B2109,[1]PUC!$A$3:$B$3395,2,0)</f>
        <v>Servicios públicos</v>
      </c>
      <c r="D2109" s="30">
        <v>923269813</v>
      </c>
      <c r="E2109" s="31" t="str">
        <f>VLOOKUP(D2109,[2]Directorio!$B$1:$C$3903,2,0)</f>
        <v>UNE EPM Telecomunicaciones S.A.</v>
      </c>
      <c r="F2109" s="32">
        <v>0</v>
      </c>
      <c r="G2109" s="32">
        <v>14228522.789999999</v>
      </c>
      <c r="H2109" s="33"/>
      <c r="I2109" s="33"/>
      <c r="J2109" s="33"/>
    </row>
    <row r="2110" spans="1:10" s="34" customFormat="1">
      <c r="A2110" s="35"/>
      <c r="B2110" s="31">
        <v>521115</v>
      </c>
      <c r="C2110" s="29" t="str">
        <f>VLOOKUP(B2110,[1]PUC!$A$3:$B$3395,2,0)</f>
        <v>Servicios públicos</v>
      </c>
      <c r="D2110" s="30">
        <v>37352000</v>
      </c>
      <c r="E2110" s="31" t="str">
        <f>VLOOKUP(D2110,[2]Directorio!$B$1:$C$3903,2,0)</f>
        <v>E.S.P. Centrales Eléctricas de Nariño S.A.</v>
      </c>
      <c r="F2110" s="32">
        <v>0</v>
      </c>
      <c r="G2110" s="32">
        <v>28343330</v>
      </c>
      <c r="H2110" s="33"/>
      <c r="I2110" s="33"/>
      <c r="J2110" s="33"/>
    </row>
    <row r="2111" spans="1:10" s="34" customFormat="1">
      <c r="A2111" s="35"/>
      <c r="B2111" s="31">
        <v>521115</v>
      </c>
      <c r="C2111" s="29" t="str">
        <f>VLOOKUP(B2111,[1]PUC!$A$3:$B$3395,2,0)</f>
        <v>Servicios públicos</v>
      </c>
      <c r="D2111" s="30">
        <v>39363000</v>
      </c>
      <c r="E2111" s="31" t="str">
        <f>VLOOKUP(D2111,[2]Directorio!$B$1:$C$3903,2,0)</f>
        <v>E.S.P. Empresa de Energía del Quindío S.A.</v>
      </c>
      <c r="F2111" s="32">
        <v>0</v>
      </c>
      <c r="G2111" s="32">
        <v>7373385</v>
      </c>
      <c r="H2111" s="33"/>
      <c r="I2111" s="33"/>
      <c r="J2111" s="33"/>
    </row>
    <row r="2112" spans="1:10" s="34" customFormat="1">
      <c r="A2112" s="35"/>
      <c r="B2112" s="31">
        <v>521121</v>
      </c>
      <c r="C2112" s="29" t="str">
        <f>VLOOKUP(B2112,[1]PUC!$A$3:$B$3395,2,0)</f>
        <v>Comunicaciones y transporte</v>
      </c>
      <c r="D2112" s="30">
        <v>923269422</v>
      </c>
      <c r="E2112" s="31" t="str">
        <f>VLOOKUP(D2112,[2]Directorio!$B$1:$C$3903,2,0)</f>
        <v>Servicios Postales Nacionales S.A.</v>
      </c>
      <c r="F2112" s="32">
        <v>0</v>
      </c>
      <c r="G2112" s="32">
        <v>547646091</v>
      </c>
      <c r="H2112" s="33"/>
      <c r="I2112" s="33"/>
      <c r="J2112" s="33"/>
    </row>
    <row r="2113" spans="1:10" s="34" customFormat="1">
      <c r="A2113" s="35"/>
      <c r="B2113" s="31">
        <v>521171</v>
      </c>
      <c r="C2113" s="29" t="s">
        <v>19</v>
      </c>
      <c r="D2113" s="30">
        <v>44600000</v>
      </c>
      <c r="E2113" s="31" t="str">
        <f>VLOOKUP(D2113,[2]Directorio!$B$1:$C$3903,2,0)</f>
        <v>Fiduciaria la Previsora S.A.</v>
      </c>
      <c r="F2113" s="32">
        <v>0</v>
      </c>
      <c r="G2113" s="32">
        <v>13500000</v>
      </c>
      <c r="H2113" s="33"/>
      <c r="I2113" s="33"/>
      <c r="J2113" s="33"/>
    </row>
    <row r="2114" spans="1:10" s="34" customFormat="1">
      <c r="A2114" s="35"/>
      <c r="B2114" s="31">
        <v>512001</v>
      </c>
      <c r="C2114" s="29" t="str">
        <f>VLOOKUP(B2114,[1]PUC!$A$3:$B$3395,2,0)</f>
        <v>Impuesto predial unificado</v>
      </c>
      <c r="D2114" s="30">
        <v>210111001</v>
      </c>
      <c r="E2114" s="31" t="str">
        <f>VLOOKUP(D2114,[2]Directorio!$B$1:$C$3903,2,0)</f>
        <v>Bogotá D.C.</v>
      </c>
      <c r="F2114" s="32">
        <v>0</v>
      </c>
      <c r="G2114" s="32">
        <v>406583828</v>
      </c>
      <c r="H2114" s="33"/>
      <c r="I2114" s="33"/>
      <c r="J2114" s="33"/>
    </row>
    <row r="2115" spans="1:10" s="34" customFormat="1">
      <c r="A2115" s="35"/>
      <c r="B2115" s="31">
        <v>522001</v>
      </c>
      <c r="C2115" s="29" t="str">
        <f>VLOOKUP(B2115,[1]PUC!$A$3:$B$3395,2,0)</f>
        <v>Impuesto predial unificado</v>
      </c>
      <c r="D2115" s="30">
        <v>210115001</v>
      </c>
      <c r="E2115" s="31" t="str">
        <f>VLOOKUP(D2115,[2]Directorio!$B$1:$C$3903,2,0)</f>
        <v>Tunja</v>
      </c>
      <c r="F2115" s="32">
        <v>0</v>
      </c>
      <c r="G2115" s="32">
        <v>5559000</v>
      </c>
      <c r="H2115" s="33"/>
      <c r="I2115" s="33"/>
      <c r="J2115" s="33"/>
    </row>
    <row r="2116" spans="1:10" s="34" customFormat="1">
      <c r="A2116" s="35"/>
      <c r="B2116" s="31">
        <v>522001</v>
      </c>
      <c r="C2116" s="29" t="str">
        <f>VLOOKUP(B2116,[1]PUC!$A$3:$B$3395,2,0)</f>
        <v>Impuesto predial unificado</v>
      </c>
      <c r="D2116" s="30">
        <v>210117001</v>
      </c>
      <c r="E2116" s="31" t="str">
        <f>VLOOKUP(D2116,[2]Directorio!$B$1:$C$3903,2,0)</f>
        <v>Manizales</v>
      </c>
      <c r="F2116" s="32">
        <v>0</v>
      </c>
      <c r="G2116" s="32">
        <v>6322466</v>
      </c>
      <c r="H2116" s="33"/>
      <c r="I2116" s="33"/>
      <c r="J2116" s="33"/>
    </row>
    <row r="2117" spans="1:10" s="34" customFormat="1">
      <c r="A2117" s="35"/>
      <c r="B2117" s="31">
        <v>522001</v>
      </c>
      <c r="C2117" s="29" t="str">
        <f>VLOOKUP(B2117,[1]PUC!$A$3:$B$3395,2,0)</f>
        <v>Impuesto predial unificado</v>
      </c>
      <c r="D2117" s="30">
        <v>210144001</v>
      </c>
      <c r="E2117" s="31" t="str">
        <f>VLOOKUP(D2117,[2]Directorio!$B$1:$C$3903,2,0)</f>
        <v>Riohacha</v>
      </c>
      <c r="F2117" s="32">
        <v>0</v>
      </c>
      <c r="G2117" s="32">
        <v>3428525</v>
      </c>
      <c r="H2117" s="33"/>
      <c r="I2117" s="33"/>
      <c r="J2117" s="33"/>
    </row>
    <row r="2118" spans="1:10" s="34" customFormat="1">
      <c r="A2118" s="35"/>
      <c r="B2118" s="31">
        <v>522001</v>
      </c>
      <c r="C2118" s="29" t="str">
        <f>VLOOKUP(B2118,[1]PUC!$A$3:$B$3395,2,0)</f>
        <v>Impuesto predial unificado</v>
      </c>
      <c r="D2118" s="30">
        <v>210152001</v>
      </c>
      <c r="E2118" s="31" t="str">
        <f>VLOOKUP(D2118,[2]Directorio!$B$1:$C$3903,2,0)</f>
        <v>San Juan de Pasto</v>
      </c>
      <c r="F2118" s="32">
        <v>0</v>
      </c>
      <c r="G2118" s="32">
        <v>1999742</v>
      </c>
      <c r="H2118" s="33"/>
      <c r="I2118" s="33"/>
      <c r="J2118" s="33"/>
    </row>
    <row r="2119" spans="1:10" s="34" customFormat="1">
      <c r="A2119" s="35"/>
      <c r="B2119" s="31">
        <v>522001</v>
      </c>
      <c r="C2119" s="29" t="str">
        <f>VLOOKUP(B2119,[1]PUC!$A$3:$B$3395,2,0)</f>
        <v>Impuesto predial unificado</v>
      </c>
      <c r="D2119" s="30">
        <v>210154001</v>
      </c>
      <c r="E2119" s="31" t="str">
        <f>VLOOKUP(D2119,[2]Directorio!$B$1:$C$3903,2,0)</f>
        <v>San José de Cúcuta</v>
      </c>
      <c r="F2119" s="32">
        <v>0</v>
      </c>
      <c r="G2119" s="32">
        <v>2665909</v>
      </c>
      <c r="H2119" s="33"/>
      <c r="I2119" s="33"/>
      <c r="J2119" s="33"/>
    </row>
    <row r="2120" spans="1:10" s="34" customFormat="1">
      <c r="A2120" s="35"/>
      <c r="B2120" s="31">
        <v>522001</v>
      </c>
      <c r="C2120" s="29" t="str">
        <f>VLOOKUP(B2120,[1]PUC!$A$3:$B$3395,2,0)</f>
        <v>Impuesto predial unificado</v>
      </c>
      <c r="D2120" s="30">
        <v>210163001</v>
      </c>
      <c r="E2120" s="31" t="str">
        <f>VLOOKUP(D2120,[2]Directorio!$B$1:$C$3903,2,0)</f>
        <v>Armenia</v>
      </c>
      <c r="F2120" s="32">
        <v>0</v>
      </c>
      <c r="G2120" s="32">
        <v>1936219</v>
      </c>
      <c r="H2120" s="33"/>
      <c r="I2120" s="33"/>
      <c r="J2120" s="33"/>
    </row>
    <row r="2121" spans="1:10" s="34" customFormat="1">
      <c r="A2121" s="35"/>
      <c r="B2121" s="31">
        <v>522001</v>
      </c>
      <c r="C2121" s="29" t="str">
        <f>VLOOKUP(B2121,[1]PUC!$A$3:$B$3395,2,0)</f>
        <v>Impuesto predial unificado</v>
      </c>
      <c r="D2121" s="30">
        <v>210173001</v>
      </c>
      <c r="E2121" s="31" t="str">
        <f>VLOOKUP(D2121,[2]Directorio!$B$1:$C$3903,2,0)</f>
        <v>Ibagué</v>
      </c>
      <c r="F2121" s="32">
        <v>0</v>
      </c>
      <c r="G2121" s="32">
        <v>1281000</v>
      </c>
      <c r="H2121" s="33"/>
      <c r="I2121" s="33"/>
      <c r="J2121" s="33"/>
    </row>
    <row r="2122" spans="1:10" s="34" customFormat="1">
      <c r="A2122" s="35"/>
      <c r="B2122" s="31">
        <v>522001</v>
      </c>
      <c r="C2122" s="29" t="str">
        <f>VLOOKUP(B2122,[1]PUC!$A$3:$B$3395,2,0)</f>
        <v>Impuesto predial unificado</v>
      </c>
      <c r="D2122" s="30">
        <v>210176001</v>
      </c>
      <c r="E2122" s="31" t="str">
        <f>VLOOKUP(D2122,[2]Directorio!$B$1:$C$3903,2,0)</f>
        <v>Santiago de Cali</v>
      </c>
      <c r="F2122" s="32">
        <v>0</v>
      </c>
      <c r="G2122" s="32">
        <v>9744400</v>
      </c>
      <c r="H2122" s="33"/>
      <c r="I2122" s="33"/>
      <c r="J2122" s="33"/>
    </row>
    <row r="2123" spans="1:10" s="34" customFormat="1">
      <c r="A2123" s="35"/>
      <c r="B2123" s="31">
        <v>522001</v>
      </c>
      <c r="C2123" s="29" t="str">
        <f>VLOOKUP(B2123,[1]PUC!$A$3:$B$3395,2,0)</f>
        <v>Impuesto predial unificado</v>
      </c>
      <c r="D2123" s="30">
        <v>210185001</v>
      </c>
      <c r="E2123" s="31" t="str">
        <f>VLOOKUP(D2123,[2]Directorio!$B$1:$C$3903,2,0)</f>
        <v>Yopal</v>
      </c>
      <c r="F2123" s="32">
        <v>0</v>
      </c>
      <c r="G2123" s="32">
        <v>1155984</v>
      </c>
      <c r="H2123" s="33"/>
      <c r="I2123" s="33"/>
      <c r="J2123" s="33"/>
    </row>
    <row r="2124" spans="1:10" s="34" customFormat="1">
      <c r="A2124" s="35"/>
      <c r="B2124" s="31">
        <v>522001</v>
      </c>
      <c r="C2124" s="29" t="str">
        <f>VLOOKUP(B2124,[1]PUC!$A$3:$B$3395,2,0)</f>
        <v>Impuesto predial unificado</v>
      </c>
      <c r="D2124" s="30">
        <v>210127001</v>
      </c>
      <c r="E2124" s="31" t="str">
        <f>VLOOKUP(D2124,[2]Directorio!$B$1:$C$3903,2,0)</f>
        <v>Quibdó</v>
      </c>
      <c r="F2124" s="32">
        <v>0</v>
      </c>
      <c r="G2124" s="32">
        <v>1132087</v>
      </c>
      <c r="H2124" s="33"/>
      <c r="I2124" s="33"/>
      <c r="J2124" s="33"/>
    </row>
    <row r="2125" spans="1:10" s="34" customFormat="1">
      <c r="A2125" s="35"/>
      <c r="B2125" s="31">
        <v>522009</v>
      </c>
      <c r="C2125" s="29" t="str">
        <f>VLOOKUP(B2125,[1]PUC!$A$3:$B$3395,2,0)</f>
        <v>Impuesto de industria y comercio</v>
      </c>
      <c r="D2125" s="30">
        <v>210170001</v>
      </c>
      <c r="E2125" s="31" t="str">
        <f>VLOOKUP(D2125,[2]Directorio!$B$1:$C$3903,2,0)</f>
        <v>Sincelejo</v>
      </c>
      <c r="F2125" s="32">
        <v>0</v>
      </c>
      <c r="G2125" s="32">
        <v>13258000</v>
      </c>
      <c r="H2125" s="33"/>
      <c r="I2125" s="33"/>
      <c r="J2125" s="33"/>
    </row>
    <row r="2126" spans="1:10" s="34" customFormat="1">
      <c r="A2126" s="35"/>
      <c r="B2126" s="31">
        <v>522009</v>
      </c>
      <c r="C2126" s="29" t="str">
        <f>VLOOKUP(B2126,[1]PUC!$A$3:$B$3395,2,0)</f>
        <v>Impuesto de industria y comercio</v>
      </c>
      <c r="D2126" s="30">
        <v>210185001</v>
      </c>
      <c r="E2126" s="31" t="str">
        <f>VLOOKUP(D2126,[2]Directorio!$B$1:$C$3903,2,0)</f>
        <v>Yopal</v>
      </c>
      <c r="F2126" s="32">
        <v>0</v>
      </c>
      <c r="G2126" s="32">
        <v>106816000</v>
      </c>
      <c r="H2126" s="33"/>
      <c r="I2126" s="33"/>
      <c r="J2126" s="33"/>
    </row>
    <row r="2127" spans="1:10" s="34" customFormat="1">
      <c r="A2127" s="35"/>
      <c r="B2127" s="31">
        <v>522026</v>
      </c>
      <c r="C2127" s="29" t="str">
        <f>VLOOKUP(B2127,[1]PUC!$A$3:$B$3395,2,0)</f>
        <v>Contribuciones</v>
      </c>
      <c r="D2127" s="30">
        <v>923272547</v>
      </c>
      <c r="E2127" s="31" t="str">
        <f>VLOOKUP(D2127,[2]Directorio!$B$1:$C$3903,2,0)</f>
        <v>Dirección Nacional de Bomberos</v>
      </c>
      <c r="F2127" s="32">
        <v>0</v>
      </c>
      <c r="G2127" s="32">
        <v>2463911808.3099999</v>
      </c>
      <c r="H2127" s="33"/>
      <c r="I2127" s="33"/>
      <c r="J2127" s="33"/>
    </row>
    <row r="2128" spans="1:10" s="34" customFormat="1">
      <c r="A2128" s="35"/>
      <c r="B2128" s="31">
        <v>589025</v>
      </c>
      <c r="C2128" s="29" t="str">
        <f>VLOOKUP(B2128,[1]PUC!$A$3:$B$3395,2,0)</f>
        <v>Multas y sanciones</v>
      </c>
      <c r="D2128" s="30">
        <v>13400000</v>
      </c>
      <c r="E2128" s="31" t="str">
        <f>VLOOKUP(D2128,[2]Directorio!$B$1:$C$3903,2,0)</f>
        <v>Superintendencia Financiera de Colombia</v>
      </c>
      <c r="F2128" s="32">
        <v>0</v>
      </c>
      <c r="G2128" s="32">
        <v>1622368</v>
      </c>
      <c r="H2128" s="33"/>
      <c r="I2128" s="33"/>
      <c r="J2128" s="33"/>
    </row>
    <row r="2129" spans="1:10" s="34" customFormat="1">
      <c r="A2129" s="35"/>
      <c r="B2129" s="38">
        <v>522026</v>
      </c>
      <c r="C2129" s="39" t="str">
        <f>VLOOKUP(B2129,[1]PUC!$A$3:$B$3395,2,0)</f>
        <v>Contribuciones</v>
      </c>
      <c r="D2129" s="40">
        <v>923272662</v>
      </c>
      <c r="E2129" s="31" t="str">
        <f>VLOOKUP(D2129,[2]Directorio!$B$1:$C$3903,2,0)</f>
        <v>Agencia Nacional de Seguridad Vial</v>
      </c>
      <c r="F2129" s="41">
        <v>0</v>
      </c>
      <c r="G2129" s="41">
        <v>3777979702</v>
      </c>
      <c r="H2129" s="33"/>
      <c r="I2129" s="33"/>
      <c r="J2129" s="33"/>
    </row>
    <row r="2130" spans="1:10" s="34" customFormat="1">
      <c r="A2130" s="35"/>
      <c r="B2130" s="31">
        <v>561710</v>
      </c>
      <c r="C2130" s="29" t="str">
        <f>VLOOKUP(B2130,[1]PUC!$A$3:$B$3395,2,0)</f>
        <v>Siniestros liquidados</v>
      </c>
      <c r="D2130" s="30">
        <v>12300000</v>
      </c>
      <c r="E2130" s="31" t="str">
        <f>VLOOKUP(D2130,[2]Directorio!$B$1:$C$3903,2,0)</f>
        <v>Policía Nacional</v>
      </c>
      <c r="F2130" s="32">
        <v>0</v>
      </c>
      <c r="G2130" s="32">
        <v>1201309892.3600001</v>
      </c>
      <c r="H2130" s="33"/>
      <c r="I2130" s="33"/>
      <c r="J2130" s="33"/>
    </row>
    <row r="2131" spans="1:10" s="34" customFormat="1">
      <c r="A2131" s="35"/>
      <c r="B2131" s="31">
        <v>561710</v>
      </c>
      <c r="C2131" s="29" t="str">
        <f>VLOOKUP(B2131,[1]PUC!$A$3:$B$3395,2,0)</f>
        <v>Siniestros liquidados</v>
      </c>
      <c r="D2131" s="30">
        <v>12400000</v>
      </c>
      <c r="E2131" s="31" t="str">
        <f>VLOOKUP(D2131,[2]Directorio!$B$1:$C$3903,2,0)</f>
        <v>Consejo Superior de la Judicatura</v>
      </c>
      <c r="F2131" s="32">
        <v>0</v>
      </c>
      <c r="G2131" s="32">
        <v>2340730.21</v>
      </c>
      <c r="H2131" s="33"/>
      <c r="I2131" s="33"/>
      <c r="J2131" s="33"/>
    </row>
    <row r="2132" spans="1:10" s="34" customFormat="1">
      <c r="A2132" s="35"/>
      <c r="B2132" s="31">
        <v>561710</v>
      </c>
      <c r="C2132" s="29" t="str">
        <f>VLOOKUP(B2132,[1]PUC!$A$3:$B$3395,2,0)</f>
        <v>Siniestros liquidados</v>
      </c>
      <c r="D2132" s="30">
        <v>38541000</v>
      </c>
      <c r="E2132" s="31" t="str">
        <f>VLOOKUP(D2132,[2]Directorio!$B$1:$C$3903,2,0)</f>
        <v>E.S.P. Electrificadora del Huila S.A.</v>
      </c>
      <c r="F2132" s="32">
        <v>0</v>
      </c>
      <c r="G2132" s="32">
        <v>7358985.6200000001</v>
      </c>
      <c r="H2132" s="33"/>
      <c r="I2132" s="33"/>
      <c r="J2132" s="33"/>
    </row>
    <row r="2133" spans="1:10" s="34" customFormat="1">
      <c r="A2133" s="35"/>
      <c r="B2133" s="31">
        <v>561710</v>
      </c>
      <c r="C2133" s="29" t="str">
        <f>VLOOKUP(B2133,[1]PUC!$A$3:$B$3395,2,0)</f>
        <v>Siniestros liquidados</v>
      </c>
      <c r="D2133" s="30">
        <v>120676000</v>
      </c>
      <c r="E2133" s="31" t="str">
        <f>VLOOKUP(D2133,[2]Directorio!$B$1:$C$3903,2,0)</f>
        <v>Universidad del Valle</v>
      </c>
      <c r="F2133" s="32">
        <v>0</v>
      </c>
      <c r="G2133" s="32">
        <v>48222440</v>
      </c>
      <c r="H2133" s="33"/>
      <c r="I2133" s="33"/>
      <c r="J2133" s="33"/>
    </row>
    <row r="2134" spans="1:10" s="34" customFormat="1">
      <c r="A2134" s="35"/>
      <c r="B2134" s="31">
        <v>561710</v>
      </c>
      <c r="C2134" s="29" t="str">
        <f>VLOOKUP(B2134,[1]PUC!$A$3:$B$3395,2,0)</f>
        <v>Siniestros liquidados</v>
      </c>
      <c r="D2134" s="30">
        <v>220105999</v>
      </c>
      <c r="E2134" s="31" t="str">
        <f>VLOOKUP(D2134,[2]Directorio!$B$1:$C$3903,2,0)</f>
        <v>Área Metropolitana del Valle de Aburrá</v>
      </c>
      <c r="F2134" s="32">
        <v>0</v>
      </c>
      <c r="G2134" s="32">
        <v>58922577</v>
      </c>
      <c r="H2134" s="33"/>
      <c r="I2134" s="33"/>
      <c r="J2134" s="33"/>
    </row>
    <row r="2135" spans="1:10" s="34" customFormat="1">
      <c r="A2135" s="35"/>
      <c r="B2135" s="31">
        <v>561710</v>
      </c>
      <c r="C2135" s="29" t="str">
        <f>VLOOKUP(B2135,[1]PUC!$A$3:$B$3395,2,0)</f>
        <v>Siniestros liquidados</v>
      </c>
      <c r="D2135" s="30">
        <v>222705001</v>
      </c>
      <c r="E2135" s="31" t="str">
        <f>VLOOKUP(D2135,[2]Directorio!$B$1:$C$3903,2,0)</f>
        <v>E.S.E. Metrosalud</v>
      </c>
      <c r="F2135" s="32">
        <v>0</v>
      </c>
      <c r="G2135" s="32">
        <v>202189732</v>
      </c>
      <c r="H2135" s="33"/>
      <c r="I2135" s="33"/>
      <c r="J2135" s="33"/>
    </row>
    <row r="2136" spans="1:10" s="34" customFormat="1">
      <c r="A2136" s="35"/>
      <c r="B2136" s="31">
        <v>561710</v>
      </c>
      <c r="C2136" s="29" t="str">
        <f>VLOOKUP(B2136,[1]PUC!$A$3:$B$3395,2,0)</f>
        <v>Siniestros liquidados</v>
      </c>
      <c r="D2136" s="30">
        <v>923272137</v>
      </c>
      <c r="E2136" s="31" t="str">
        <f>VLOOKUP(D2136,[2]Directorio!$B$1:$C$3903,2,0)</f>
        <v>Renting de Antioquia S.A.S.</v>
      </c>
      <c r="F2136" s="32">
        <v>0</v>
      </c>
      <c r="G2136" s="32">
        <v>81753502</v>
      </c>
      <c r="H2136" s="33"/>
      <c r="I2136" s="33"/>
      <c r="J2136" s="33"/>
    </row>
    <row r="2137" spans="1:10" s="34" customFormat="1">
      <c r="A2137" s="35"/>
      <c r="B2137" s="31">
        <v>561710</v>
      </c>
      <c r="C2137" s="29" t="str">
        <f>VLOOKUP(B2137,[1]PUC!$A$3:$B$3395,2,0)</f>
        <v>Siniestros liquidados</v>
      </c>
      <c r="D2137" s="30">
        <v>923272747</v>
      </c>
      <c r="E2137" s="31" t="str">
        <f>VLOOKUP(D2137,[2]Directorio!$B$1:$C$3903,2,0)</f>
        <v>E.S.E Subred Integrada de Servicios de Salud Norte</v>
      </c>
      <c r="F2137" s="32">
        <v>0</v>
      </c>
      <c r="G2137" s="32">
        <v>90377516</v>
      </c>
      <c r="H2137" s="33"/>
      <c r="I2137" s="33"/>
      <c r="J2137" s="33"/>
    </row>
    <row r="2138" spans="1:10" s="34" customFormat="1">
      <c r="A2138" s="35"/>
      <c r="B2138" s="31">
        <v>561710</v>
      </c>
      <c r="C2138" s="29" t="str">
        <f>VLOOKUP(B2138,[1]PUC!$A$3:$B$3395,2,0)</f>
        <v>Siniestros liquidados</v>
      </c>
      <c r="D2138" s="30">
        <v>125066000</v>
      </c>
      <c r="E2138" s="31" t="str">
        <f>VLOOKUP(D2138,[2]Directorio!$B$1:$C$3903,2,0)</f>
        <v>E.S.E. Hospital San Pedro y San Pablo - La Virginia</v>
      </c>
      <c r="F2138" s="32">
        <v>0</v>
      </c>
      <c r="G2138" s="32">
        <v>19477666</v>
      </c>
      <c r="H2138" s="33"/>
      <c r="I2138" s="33"/>
      <c r="J2138" s="33"/>
    </row>
    <row r="2139" spans="1:10" s="34" customFormat="1">
      <c r="A2139" s="35"/>
      <c r="B2139" s="31">
        <v>561710</v>
      </c>
      <c r="C2139" s="29" t="str">
        <f>VLOOKUP(B2139,[1]PUC!$A$3:$B$3395,2,0)</f>
        <v>Siniestros liquidados</v>
      </c>
      <c r="D2139" s="30">
        <v>237752001</v>
      </c>
      <c r="E2139" s="31" t="str">
        <f>VLOOKUP(D2139,[2]Directorio!$B$1:$C$3903,2,0)</f>
        <v>Empresa de Obras Sanitarias de Pasto</v>
      </c>
      <c r="F2139" s="32">
        <v>0</v>
      </c>
      <c r="G2139" s="32">
        <v>4100359</v>
      </c>
      <c r="H2139" s="33"/>
      <c r="I2139" s="33"/>
      <c r="J2139" s="33"/>
    </row>
    <row r="2140" spans="1:10" s="34" customFormat="1">
      <c r="A2140" s="35"/>
      <c r="B2140" s="31">
        <v>561710</v>
      </c>
      <c r="C2140" s="29" t="str">
        <f>VLOOKUP(B2140,[1]PUC!$A$3:$B$3395,2,0)</f>
        <v>Siniestros liquidados</v>
      </c>
      <c r="D2140" s="30">
        <v>210118001</v>
      </c>
      <c r="E2140" s="31" t="str">
        <f>VLOOKUP(D2140,[2]Directorio!$B$1:$C$3903,2,0)</f>
        <v>Florencia - Caquetá</v>
      </c>
      <c r="F2140" s="32">
        <v>0</v>
      </c>
      <c r="G2140" s="32">
        <v>8785161</v>
      </c>
      <c r="H2140" s="33"/>
      <c r="I2140" s="33"/>
      <c r="J2140" s="33"/>
    </row>
    <row r="2141" spans="1:10" s="34" customFormat="1">
      <c r="A2141" s="35"/>
      <c r="B2141" s="31">
        <v>561710</v>
      </c>
      <c r="C2141" s="29" t="str">
        <f>VLOOKUP(B2141,[1]PUC!$A$3:$B$3395,2,0)</f>
        <v>Siniestros liquidados</v>
      </c>
      <c r="D2141" s="30">
        <v>117676000</v>
      </c>
      <c r="E2141" s="31" t="str">
        <f>VLOOKUP(D2141,[2]Directorio!$B$1:$C$3903,2,0)</f>
        <v>Departamento del Valle del Cauca</v>
      </c>
      <c r="F2141" s="32">
        <v>0</v>
      </c>
      <c r="G2141" s="32">
        <v>85211459</v>
      </c>
      <c r="H2141" s="27"/>
      <c r="I2141" s="33"/>
      <c r="J2141" s="33"/>
    </row>
    <row r="2142" spans="1:10" s="34" customFormat="1">
      <c r="A2142" s="35"/>
      <c r="B2142" s="31">
        <v>561710</v>
      </c>
      <c r="C2142" s="29" t="str">
        <f>VLOOKUP(B2142,[1]PUC!$A$3:$B$3395,2,0)</f>
        <v>Siniestros liquidados</v>
      </c>
      <c r="D2142" s="30">
        <v>923271216</v>
      </c>
      <c r="E2142" s="31" t="str">
        <f>VLOOKUP(D2142,[2]Directorio!$B$1:$C$3903,2,0)</f>
        <v>E.S.E. Hospital Regional Manuela Beltrán III Nivel - Socorro Santander</v>
      </c>
      <c r="F2142" s="32">
        <v>0</v>
      </c>
      <c r="G2142" s="32">
        <v>36679532</v>
      </c>
      <c r="H2142" s="33"/>
      <c r="I2142" s="33"/>
      <c r="J2142" s="33"/>
    </row>
    <row r="2143" spans="1:10" s="34" customFormat="1">
      <c r="A2143" s="35"/>
      <c r="B2143" s="31">
        <v>561710</v>
      </c>
      <c r="C2143" s="29" t="str">
        <f>VLOOKUP(B2143,[1]PUC!$A$3:$B$3395,2,0)</f>
        <v>Siniestros liquidados</v>
      </c>
      <c r="D2143" s="30">
        <v>123952000</v>
      </c>
      <c r="E2143" s="31" t="str">
        <f>VLOOKUP(D2143,[2]Directorio!$B$1:$C$3903,2,0)</f>
        <v>Instituto Departamental de Salud de Nariño</v>
      </c>
      <c r="F2143" s="32">
        <v>0</v>
      </c>
      <c r="G2143" s="32">
        <v>2664874</v>
      </c>
      <c r="H2143" s="33"/>
      <c r="I2143" s="33"/>
      <c r="J2143" s="33"/>
    </row>
    <row r="2144" spans="1:10" s="34" customFormat="1">
      <c r="A2144" s="35"/>
      <c r="B2144" s="31">
        <v>561710</v>
      </c>
      <c r="C2144" s="29" t="str">
        <f>VLOOKUP(B2144,[1]PUC!$A$3:$B$3395,2,0)</f>
        <v>Siniestros liquidados</v>
      </c>
      <c r="D2144" s="30">
        <v>269411001</v>
      </c>
      <c r="E2144" s="31" t="str">
        <f>VLOOKUP(D2144,[2]Directorio!$B$1:$C$3903,2,0)</f>
        <v>E.S.P. Colvatel S.A.</v>
      </c>
      <c r="F2144" s="32">
        <v>0</v>
      </c>
      <c r="G2144" s="32">
        <v>53981340.920000002</v>
      </c>
      <c r="H2144" s="33"/>
      <c r="I2144" s="33"/>
      <c r="J2144" s="33"/>
    </row>
    <row r="2145" spans="1:10" s="34" customFormat="1">
      <c r="A2145" s="35"/>
      <c r="B2145" s="31">
        <v>561710</v>
      </c>
      <c r="C2145" s="29" t="str">
        <f>VLOOKUP(B2145,[1]PUC!$A$3:$B$3395,2,0)</f>
        <v>Siniestros liquidados</v>
      </c>
      <c r="D2145" s="30">
        <v>94500000</v>
      </c>
      <c r="E2145" s="31" t="str">
        <f>VLOOKUP(D2145,[2]Directorio!$B$1:$C$3903,2,0)</f>
        <v>E.S.P. Empresa Distribuidora del Pacífico S.A.</v>
      </c>
      <c r="F2145" s="32">
        <v>0</v>
      </c>
      <c r="G2145" s="32">
        <v>136844200.31999999</v>
      </c>
      <c r="H2145" s="33"/>
      <c r="I2145" s="33"/>
      <c r="J2145" s="33"/>
    </row>
    <row r="2146" spans="1:10" s="34" customFormat="1">
      <c r="A2146" s="35"/>
      <c r="B2146" s="31">
        <v>561710</v>
      </c>
      <c r="C2146" s="29" t="str">
        <f>VLOOKUP(B2146,[1]PUC!$A$3:$B$3395,2,0)</f>
        <v>Siniestros liquidados</v>
      </c>
      <c r="D2146" s="30">
        <v>125776000</v>
      </c>
      <c r="E2146" s="31" t="str">
        <f>VLOOKUP(D2146,[2]Directorio!$B$1:$C$3903,2,0)</f>
        <v>E.S.E. Hospital Pio XII - Argelia</v>
      </c>
      <c r="F2146" s="32">
        <v>0</v>
      </c>
      <c r="G2146" s="32">
        <v>15664000</v>
      </c>
      <c r="H2146" s="33"/>
      <c r="I2146" s="33"/>
      <c r="J2146" s="33"/>
    </row>
    <row r="2147" spans="1:10" s="34" customFormat="1">
      <c r="A2147" s="35"/>
      <c r="B2147" s="31">
        <v>561710</v>
      </c>
      <c r="C2147" s="29" t="str">
        <f>VLOOKUP(B2147,[1]PUC!$A$3:$B$3395,2,0)</f>
        <v>Siniestros liquidados</v>
      </c>
      <c r="D2147" s="30">
        <v>125441000</v>
      </c>
      <c r="E2147" s="31" t="str">
        <f>VLOOKUP(D2147,[2]Directorio!$B$1:$C$3903,2,0)</f>
        <v>E.S.E. Hospital Departamental San Antonio - Pitalito</v>
      </c>
      <c r="F2147" s="32">
        <v>0</v>
      </c>
      <c r="G2147" s="32">
        <v>4357000</v>
      </c>
      <c r="H2147" s="33"/>
      <c r="I2147" s="33"/>
      <c r="J2147" s="33"/>
    </row>
    <row r="2148" spans="1:10" s="34" customFormat="1">
      <c r="A2148" s="35"/>
      <c r="B2148" s="31">
        <v>561710</v>
      </c>
      <c r="C2148" s="29" t="str">
        <f>VLOOKUP(B2148,[1]PUC!$A$3:$B$3395,2,0)</f>
        <v>Siniestros liquidados</v>
      </c>
      <c r="D2148" s="30">
        <v>822400000</v>
      </c>
      <c r="E2148" s="31" t="str">
        <f>VLOOKUP(D2148,[2]Directorio!$B$1:$C$3903,2,0)</f>
        <v>Defensoría del Pueblo</v>
      </c>
      <c r="F2148" s="32">
        <v>0</v>
      </c>
      <c r="G2148" s="32">
        <v>7086324</v>
      </c>
      <c r="H2148" s="33"/>
      <c r="I2148" s="33"/>
      <c r="J2148" s="33"/>
    </row>
    <row r="2149" spans="1:10" s="34" customFormat="1">
      <c r="A2149" s="35"/>
      <c r="B2149" s="31">
        <v>561710</v>
      </c>
      <c r="C2149" s="29" t="str">
        <f>VLOOKUP(B2149,[1]PUC!$A$3:$B$3395,2,0)</f>
        <v>Siniestros liquidados</v>
      </c>
      <c r="D2149" s="30">
        <v>21673000</v>
      </c>
      <c r="E2149" s="31" t="str">
        <f>VLOOKUP(D2149,[2]Directorio!$B$1:$C$3903,2,0)</f>
        <v>Corporación Autónoma Regional del Tolima</v>
      </c>
      <c r="F2149" s="32">
        <v>0</v>
      </c>
      <c r="G2149" s="32">
        <v>31862980</v>
      </c>
      <c r="H2149" s="33"/>
      <c r="I2149" s="33"/>
      <c r="J2149" s="33"/>
    </row>
    <row r="2150" spans="1:10" s="34" customFormat="1">
      <c r="A2150" s="35"/>
      <c r="B2150" s="31">
        <v>561710</v>
      </c>
      <c r="C2150" s="29" t="str">
        <f>VLOOKUP(B2150,[1]PUC!$A$3:$B$3395,2,0)</f>
        <v>Siniestros liquidados</v>
      </c>
      <c r="D2150" s="30">
        <v>230673001</v>
      </c>
      <c r="E2150" s="31" t="str">
        <f>VLOOKUP(D2150,[2]Directorio!$B$1:$C$3903,2,0)</f>
        <v>E.S.P. Empresa Ibaguereña de Acueducto y Alcantarillado S.A.</v>
      </c>
      <c r="F2150" s="32">
        <v>0</v>
      </c>
      <c r="G2150" s="32">
        <v>5533764</v>
      </c>
      <c r="H2150" s="33"/>
      <c r="I2150" s="33"/>
      <c r="J2150" s="33"/>
    </row>
    <row r="2151" spans="1:10" s="34" customFormat="1">
      <c r="A2151" s="35"/>
      <c r="B2151" s="31">
        <v>561710</v>
      </c>
      <c r="C2151" s="29" t="str">
        <f>VLOOKUP(B2151,[1]PUC!$A$3:$B$3395,2,0)</f>
        <v>Siniestros liquidados</v>
      </c>
      <c r="D2151" s="30">
        <v>123173000</v>
      </c>
      <c r="E2151" s="31" t="str">
        <f>VLOOKUP(D2151,[2]Directorio!$B$1:$C$3903,2,0)</f>
        <v>E.S.E. Hospital Dptal. Federico Lleras Acosta - Ibagué</v>
      </c>
      <c r="F2151" s="32">
        <v>0</v>
      </c>
      <c r="G2151" s="32">
        <v>182591834</v>
      </c>
      <c r="H2151" s="33"/>
      <c r="I2151" s="33"/>
      <c r="J2151" s="33"/>
    </row>
    <row r="2152" spans="1:10" s="34" customFormat="1">
      <c r="A2152" s="35"/>
      <c r="B2152" s="31">
        <v>561710</v>
      </c>
      <c r="C2152" s="29" t="str">
        <f>VLOOKUP(B2152,[1]PUC!$A$3:$B$3395,2,0)</f>
        <v>Siniestros liquidados</v>
      </c>
      <c r="D2152" s="30">
        <v>125505000</v>
      </c>
      <c r="E2152" s="31" t="str">
        <f>VLOOKUP(D2152,[2]Directorio!$B$1:$C$3903,2,0)</f>
        <v>E.S.E. Hospital Marco Fidel Suárez - Bello</v>
      </c>
      <c r="F2152" s="32">
        <v>0</v>
      </c>
      <c r="G2152" s="32">
        <v>206788133</v>
      </c>
      <c r="H2152" s="33"/>
      <c r="I2152" s="33"/>
      <c r="J2152" s="33"/>
    </row>
    <row r="2153" spans="1:10" s="34" customFormat="1">
      <c r="A2153" s="35"/>
      <c r="B2153" s="31">
        <v>561710</v>
      </c>
      <c r="C2153" s="29" t="str">
        <f>VLOOKUP(B2153,[1]PUC!$A$3:$B$3395,2,0)</f>
        <v>Siniestros liquidados</v>
      </c>
      <c r="D2153" s="30">
        <v>123605000</v>
      </c>
      <c r="E2153" s="31" t="str">
        <f>VLOOKUP(D2153,[2]Directorio!$B$1:$C$3903,2,0)</f>
        <v>E.S.E. Hospital la María - Medellín</v>
      </c>
      <c r="F2153" s="32">
        <v>0</v>
      </c>
      <c r="G2153" s="32">
        <v>33087737</v>
      </c>
      <c r="H2153" s="33"/>
      <c r="I2153" s="33"/>
      <c r="J2153" s="33"/>
    </row>
    <row r="2154" spans="1:10" s="34" customFormat="1">
      <c r="A2154" s="35"/>
      <c r="B2154" s="31">
        <v>561710</v>
      </c>
      <c r="C2154" s="29" t="str">
        <f>VLOOKUP(B2154,[1]PUC!$A$3:$B$3395,2,0)</f>
        <v>Siniestros liquidados</v>
      </c>
      <c r="D2154" s="30">
        <v>130285000</v>
      </c>
      <c r="E2154" s="31" t="str">
        <f>VLOOKUP(D2154,[2]Directorio!$B$1:$C$3903,2,0)</f>
        <v>E.S.P. Empresa de Energía del Casanare S.A.</v>
      </c>
      <c r="F2154" s="32">
        <v>0</v>
      </c>
      <c r="G2154" s="32">
        <v>166194870</v>
      </c>
      <c r="H2154" s="33"/>
      <c r="I2154" s="33"/>
      <c r="J2154" s="33"/>
    </row>
    <row r="2155" spans="1:10" s="34" customFormat="1">
      <c r="A2155" s="35"/>
      <c r="B2155" s="31">
        <v>561710</v>
      </c>
      <c r="C2155" s="29" t="str">
        <f>VLOOKUP(B2155,[1]PUC!$A$3:$B$3395,2,0)</f>
        <v>Siniestros liquidados</v>
      </c>
      <c r="D2155" s="30">
        <v>132417000</v>
      </c>
      <c r="E2155" s="31" t="str">
        <f>VLOOKUP(D2155,[2]Directorio!$B$1:$C$3903,2,0)</f>
        <v>E.S.P. Empresa de Obras Sanitarias de Caldas Ltda.</v>
      </c>
      <c r="F2155" s="32">
        <v>0</v>
      </c>
      <c r="G2155" s="32">
        <v>154081441</v>
      </c>
      <c r="H2155" s="33"/>
      <c r="I2155" s="33"/>
      <c r="J2155" s="33"/>
    </row>
    <row r="2156" spans="1:10" s="34" customFormat="1">
      <c r="A2156" s="35"/>
      <c r="B2156" s="31">
        <v>561710</v>
      </c>
      <c r="C2156" s="29" t="str">
        <f>VLOOKUP(B2156,[1]PUC!$A$3:$B$3395,2,0)</f>
        <v>Siniestros liquidados</v>
      </c>
      <c r="D2156" s="30">
        <v>217225772</v>
      </c>
      <c r="E2156" s="31" t="str">
        <f>VLOOKUP(D2156,[2]Directorio!$B$1:$C$3903,2,0)</f>
        <v>Suesca</v>
      </c>
      <c r="F2156" s="32">
        <v>0</v>
      </c>
      <c r="G2156" s="32">
        <v>1994202</v>
      </c>
      <c r="H2156" s="33"/>
      <c r="I2156" s="33"/>
      <c r="J2156" s="33"/>
    </row>
    <row r="2157" spans="1:10" s="34" customFormat="1">
      <c r="A2157" s="35"/>
      <c r="B2157" s="31">
        <v>561710</v>
      </c>
      <c r="C2157" s="29" t="str">
        <f>VLOOKUP(B2157,[1]PUC!$A$3:$B$3395,2,0)</f>
        <v>Siniestros liquidados</v>
      </c>
      <c r="D2157" s="30">
        <v>215573055</v>
      </c>
      <c r="E2157" s="31" t="str">
        <f>VLOOKUP(D2157,[2]Directorio!$B$1:$C$3903,2,0)</f>
        <v>Armero - Guayabal</v>
      </c>
      <c r="F2157" s="32">
        <v>0</v>
      </c>
      <c r="G2157" s="32">
        <v>18608995</v>
      </c>
      <c r="H2157" s="33"/>
      <c r="I2157" s="33"/>
      <c r="J2157" s="33"/>
    </row>
    <row r="2158" spans="1:10" s="34" customFormat="1">
      <c r="A2158" s="35"/>
      <c r="B2158" s="31">
        <v>561710</v>
      </c>
      <c r="C2158" s="29" t="str">
        <f>VLOOKUP(B2158,[1]PUC!$A$3:$B$3395,2,0)</f>
        <v>Siniestros liquidados</v>
      </c>
      <c r="D2158" s="30">
        <v>220119807</v>
      </c>
      <c r="E2158" s="31" t="str">
        <f>VLOOKUP(D2158,[2]Directorio!$B$1:$C$3903,2,0)</f>
        <v>E.S.E. Centro de Salud de Timbío</v>
      </c>
      <c r="F2158" s="32">
        <v>0</v>
      </c>
      <c r="G2158" s="32">
        <v>28522037</v>
      </c>
      <c r="H2158" s="33"/>
      <c r="I2158" s="33"/>
      <c r="J2158" s="33"/>
    </row>
    <row r="2159" spans="1:10" s="34" customFormat="1">
      <c r="A2159" s="35"/>
      <c r="B2159" s="31">
        <v>561710</v>
      </c>
      <c r="C2159" s="29" t="str">
        <f>VLOOKUP(B2159,[1]PUC!$A$3:$B$3395,2,0)</f>
        <v>Siniestros liquidados</v>
      </c>
      <c r="D2159" s="30">
        <v>25300000</v>
      </c>
      <c r="E2159" s="31" t="str">
        <f>VLOOKUP(D2159,[2]Directorio!$B$1:$C$3903,2,0)</f>
        <v>Instituto Geográfico Agustín Codazzi</v>
      </c>
      <c r="F2159" s="32">
        <v>0</v>
      </c>
      <c r="G2159" s="32">
        <v>49297192</v>
      </c>
      <c r="H2159" s="33"/>
      <c r="I2159" s="33"/>
      <c r="J2159" s="33"/>
    </row>
    <row r="2160" spans="1:10" s="34" customFormat="1">
      <c r="A2160" s="35"/>
      <c r="B2160" s="31">
        <v>561710</v>
      </c>
      <c r="C2160" s="29" t="str">
        <f>VLOOKUP(B2160,[1]PUC!$A$3:$B$3395,2,0)</f>
        <v>Siniestros liquidados</v>
      </c>
      <c r="D2160" s="30">
        <v>119797000</v>
      </c>
      <c r="E2160" s="31" t="str">
        <f>VLOOKUP(D2160,[2]Directorio!$B$1:$C$3903,2,0)</f>
        <v>Departamento del Vaupés</v>
      </c>
      <c r="F2160" s="32">
        <v>0</v>
      </c>
      <c r="G2160" s="32">
        <v>3830050</v>
      </c>
      <c r="H2160" s="33"/>
      <c r="I2160" s="33"/>
      <c r="J2160" s="33"/>
    </row>
    <row r="2161" spans="1:10" s="34" customFormat="1">
      <c r="A2161" s="35"/>
      <c r="B2161" s="31">
        <v>561710</v>
      </c>
      <c r="C2161" s="29" t="str">
        <f>VLOOKUP(B2161,[1]PUC!$A$3:$B$3395,2,0)</f>
        <v>Siniestros liquidados</v>
      </c>
      <c r="D2161" s="30">
        <v>125476000</v>
      </c>
      <c r="E2161" s="31" t="str">
        <f>VLOOKUP(D2161,[2]Directorio!$B$1:$C$3903,2,0)</f>
        <v>E.S.E. Hospital San Vicente de Paul - Alcalá</v>
      </c>
      <c r="F2161" s="32">
        <v>0</v>
      </c>
      <c r="G2161" s="32">
        <v>57412585</v>
      </c>
      <c r="H2161" s="33"/>
      <c r="I2161" s="33"/>
      <c r="J2161" s="33"/>
    </row>
    <row r="2162" spans="1:10" s="34" customFormat="1">
      <c r="A2162" s="35"/>
      <c r="B2162" s="31">
        <v>561710</v>
      </c>
      <c r="C2162" s="29" t="str">
        <f>VLOOKUP(B2162,[1]PUC!$A$3:$B$3395,2,0)</f>
        <v>Siniestros liquidados</v>
      </c>
      <c r="D2162" s="30">
        <v>220117777</v>
      </c>
      <c r="E2162" s="31" t="str">
        <f>VLOOKUP(D2162,[2]Directorio!$B$1:$C$3903,2,0)</f>
        <v>E.S.E. Hospital San Lorenzo - Supía</v>
      </c>
      <c r="F2162" s="32">
        <v>0</v>
      </c>
      <c r="G2162" s="32">
        <v>15667011</v>
      </c>
      <c r="H2162" s="33"/>
      <c r="I2162" s="33"/>
      <c r="J2162" s="33"/>
    </row>
    <row r="2163" spans="1:10" s="34" customFormat="1">
      <c r="A2163" s="35"/>
      <c r="B2163" s="31">
        <v>561710</v>
      </c>
      <c r="C2163" s="29" t="str">
        <f>VLOOKUP(B2163,[1]PUC!$A$3:$B$3395,2,0)</f>
        <v>Siniestros liquidados</v>
      </c>
      <c r="D2163" s="30">
        <v>218005380</v>
      </c>
      <c r="E2163" s="31" t="str">
        <f>VLOOKUP(D2163,[2]Directorio!$B$1:$C$3903,2,0)</f>
        <v>La Estrella</v>
      </c>
      <c r="F2163" s="32">
        <v>0</v>
      </c>
      <c r="G2163" s="32">
        <v>19950180</v>
      </c>
      <c r="H2163" s="33"/>
      <c r="I2163" s="33"/>
      <c r="J2163" s="33"/>
    </row>
    <row r="2164" spans="1:10" s="34" customFormat="1">
      <c r="A2164" s="35"/>
      <c r="B2164" s="31">
        <v>561710</v>
      </c>
      <c r="C2164" s="29" t="str">
        <f>VLOOKUP(B2164,[1]PUC!$A$3:$B$3395,2,0)</f>
        <v>Siniestros liquidados</v>
      </c>
      <c r="D2164" s="30">
        <v>180105000</v>
      </c>
      <c r="E2164" s="31" t="str">
        <f>VLOOKUP(D2164,[2]Directorio!$B$1:$C$3903,2,0)</f>
        <v>E.S.E. Hospital Local de La Estrella</v>
      </c>
      <c r="F2164" s="32">
        <v>0</v>
      </c>
      <c r="G2164" s="32">
        <v>2342153</v>
      </c>
      <c r="H2164" s="33"/>
      <c r="I2164" s="33"/>
      <c r="J2164" s="33"/>
    </row>
    <row r="2165" spans="1:10" s="34" customFormat="1">
      <c r="A2165" s="35"/>
      <c r="B2165" s="31">
        <v>561710</v>
      </c>
      <c r="C2165" s="29" t="str">
        <f>VLOOKUP(B2165,[1]PUC!$A$3:$B$3395,2,0)</f>
        <v>Siniestros liquidados</v>
      </c>
      <c r="D2165" s="30">
        <v>214841548</v>
      </c>
      <c r="E2165" s="31" t="str">
        <f>VLOOKUP(D2165,[2]Directorio!$B$1:$C$3903,2,0)</f>
        <v>El Pital</v>
      </c>
      <c r="F2165" s="32">
        <v>0</v>
      </c>
      <c r="G2165" s="32">
        <v>156126824</v>
      </c>
      <c r="H2165" s="33"/>
      <c r="I2165" s="33"/>
      <c r="J2165" s="33"/>
    </row>
    <row r="2166" spans="1:10" s="34" customFormat="1">
      <c r="A2166" s="35"/>
      <c r="B2166" s="31">
        <v>561710</v>
      </c>
      <c r="C2166" s="29" t="str">
        <f>VLOOKUP(B2166,[1]PUC!$A$3:$B$3395,2,0)</f>
        <v>Siniestros liquidados</v>
      </c>
      <c r="D2166" s="30">
        <v>267308433</v>
      </c>
      <c r="E2166" s="31" t="str">
        <f>VLOOKUP(D2166,[2]Directorio!$B$1:$C$3903,2,0)</f>
        <v>E.S.E. Hospital Local de Malambo</v>
      </c>
      <c r="F2166" s="32">
        <v>0</v>
      </c>
      <c r="G2166" s="32">
        <v>14096209</v>
      </c>
      <c r="H2166" s="33"/>
      <c r="I2166" s="33"/>
      <c r="J2166" s="33"/>
    </row>
    <row r="2167" spans="1:10" s="34" customFormat="1">
      <c r="A2167" s="35"/>
      <c r="B2167" s="31">
        <v>561710</v>
      </c>
      <c r="C2167" s="29" t="str">
        <f>VLOOKUP(B2167,[1]PUC!$A$3:$B$3395,2,0)</f>
        <v>Siniestros liquidados</v>
      </c>
      <c r="D2167" s="30">
        <v>215018150</v>
      </c>
      <c r="E2167" s="31" t="str">
        <f>VLOOKUP(D2167,[2]Directorio!$B$1:$C$3903,2,0)</f>
        <v>Cartagena del Chairá</v>
      </c>
      <c r="F2167" s="32">
        <v>0</v>
      </c>
      <c r="G2167" s="32">
        <v>3100000</v>
      </c>
      <c r="H2167" s="33"/>
      <c r="I2167" s="33"/>
      <c r="J2167" s="33"/>
    </row>
    <row r="2168" spans="1:10" s="34" customFormat="1">
      <c r="A2168" s="35"/>
      <c r="B2168" s="31">
        <v>561710</v>
      </c>
      <c r="C2168" s="29" t="str">
        <f>VLOOKUP(B2168,[1]PUC!$A$3:$B$3395,2,0)</f>
        <v>Siniestros liquidados</v>
      </c>
      <c r="D2168" s="30">
        <v>27500000</v>
      </c>
      <c r="E2168" s="31" t="str">
        <f>VLOOKUP(D2168,[2]Directorio!$B$1:$C$3903,2,0)</f>
        <v>Universidad Pedagógica Nacional</v>
      </c>
      <c r="F2168" s="32">
        <v>0</v>
      </c>
      <c r="G2168" s="32">
        <v>2935239</v>
      </c>
      <c r="H2168" s="33"/>
      <c r="I2168" s="33"/>
      <c r="J2168" s="33"/>
    </row>
    <row r="2169" spans="1:10" s="34" customFormat="1">
      <c r="A2169" s="35"/>
      <c r="B2169" s="31">
        <v>561710</v>
      </c>
      <c r="C2169" s="29" t="str">
        <f>VLOOKUP(B2169,[1]PUC!$A$3:$B$3395,2,0)</f>
        <v>Siniestros liquidados</v>
      </c>
      <c r="D2169" s="30">
        <v>220115407</v>
      </c>
      <c r="E2169" s="31" t="str">
        <f>VLOOKUP(D2169,[2]Directorio!$B$1:$C$3903,2,0)</f>
        <v>E.S.E. Hospital San Francisco - Villa de Leyva</v>
      </c>
      <c r="F2169" s="32">
        <v>0</v>
      </c>
      <c r="G2169" s="32">
        <v>2224320</v>
      </c>
      <c r="H2169" s="33"/>
      <c r="I2169" s="33"/>
      <c r="J2169" s="33"/>
    </row>
    <row r="2170" spans="1:10" s="34" customFormat="1">
      <c r="A2170" s="35"/>
      <c r="B2170" s="31">
        <v>561710</v>
      </c>
      <c r="C2170" s="29" t="str">
        <f>VLOOKUP(B2170,[1]PUC!$A$3:$B$3395,2,0)</f>
        <v>Siniestros liquidados</v>
      </c>
      <c r="D2170" s="30">
        <v>132217000</v>
      </c>
      <c r="E2170" s="31" t="str">
        <f>VLOOKUP(D2170,[2]Directorio!$B$1:$C$3903,2,0)</f>
        <v>Industria Licorera de Caldas</v>
      </c>
      <c r="F2170" s="32">
        <v>0</v>
      </c>
      <c r="G2170" s="32">
        <v>727500</v>
      </c>
      <c r="H2170" s="33"/>
      <c r="I2170" s="33"/>
      <c r="J2170" s="33"/>
    </row>
    <row r="2171" spans="1:10" s="34" customFormat="1">
      <c r="A2171" s="35"/>
      <c r="B2171" s="31">
        <v>561710</v>
      </c>
      <c r="C2171" s="29" t="str">
        <f>VLOOKUP(B2171,[1]PUC!$A$3:$B$3395,2,0)</f>
        <v>Siniestros liquidados</v>
      </c>
      <c r="D2171" s="30">
        <v>923271276</v>
      </c>
      <c r="E2171" s="31" t="str">
        <f>VLOOKUP(D2171,[2]Directorio!$B$1:$C$3903,2,0)</f>
        <v>E.S.E. Hospital San Vicente de Paul</v>
      </c>
      <c r="F2171" s="32">
        <v>0</v>
      </c>
      <c r="G2171" s="32">
        <v>2153474</v>
      </c>
      <c r="H2171" s="33"/>
      <c r="I2171" s="33"/>
      <c r="J2171" s="33"/>
    </row>
    <row r="2172" spans="1:10" s="34" customFormat="1">
      <c r="A2172" s="35"/>
      <c r="B2172" s="31">
        <v>561710</v>
      </c>
      <c r="C2172" s="29" t="str">
        <f>VLOOKUP(B2172,[1]PUC!$A$3:$B$3395,2,0)</f>
        <v>Siniestros liquidados</v>
      </c>
      <c r="D2172" s="30">
        <v>223763001</v>
      </c>
      <c r="E2172" s="31" t="str">
        <f>VLOOKUP(D2172,[2]Directorio!$B$1:$C$3903,2,0)</f>
        <v>E.S.E. Red salud Armenia</v>
      </c>
      <c r="F2172" s="32">
        <v>0</v>
      </c>
      <c r="G2172" s="32">
        <v>3667400</v>
      </c>
      <c r="H2172" s="33"/>
      <c r="I2172" s="33"/>
      <c r="J2172" s="33"/>
    </row>
    <row r="2173" spans="1:10" s="34" customFormat="1">
      <c r="A2173" s="35"/>
      <c r="B2173" s="31">
        <v>561710</v>
      </c>
      <c r="C2173" s="29" t="str">
        <f>VLOOKUP(B2173,[1]PUC!$A$3:$B$3395,2,0)</f>
        <v>Siniestros liquidados</v>
      </c>
      <c r="D2173" s="30">
        <v>826076000</v>
      </c>
      <c r="E2173" s="31" t="str">
        <f>VLOOKUP(D2173,[2]Directorio!$B$1:$C$3903,2,0)</f>
        <v>Universidad del Pacífico</v>
      </c>
      <c r="F2173" s="32">
        <v>0</v>
      </c>
      <c r="G2173" s="32">
        <v>782948</v>
      </c>
      <c r="H2173" s="33"/>
      <c r="I2173" s="33"/>
      <c r="J2173" s="33"/>
    </row>
    <row r="2174" spans="1:10" s="34" customFormat="1">
      <c r="A2174" s="35"/>
      <c r="B2174" s="31">
        <v>561710</v>
      </c>
      <c r="C2174" s="29" t="str">
        <f>VLOOKUP(B2174,[1]PUC!$A$3:$B$3395,2,0)</f>
        <v>Siniestros liquidados</v>
      </c>
      <c r="D2174" s="30">
        <v>124552000</v>
      </c>
      <c r="E2174" s="31" t="str">
        <f>VLOOKUP(D2174,[2]Directorio!$B$1:$C$3903,2,0)</f>
        <v>Universidad de Nariño</v>
      </c>
      <c r="F2174" s="32">
        <v>0</v>
      </c>
      <c r="G2174" s="32">
        <v>2458422</v>
      </c>
      <c r="H2174" s="33"/>
      <c r="I2174" s="33"/>
      <c r="J2174" s="33"/>
    </row>
    <row r="2175" spans="1:10" s="34" customFormat="1">
      <c r="A2175" s="35"/>
      <c r="B2175" s="31">
        <v>561710</v>
      </c>
      <c r="C2175" s="29" t="str">
        <f>VLOOKUP(B2175,[1]PUC!$A$3:$B$3395,2,0)</f>
        <v>Siniestros liquidados</v>
      </c>
      <c r="D2175" s="30">
        <v>37352000</v>
      </c>
      <c r="E2175" s="31" t="str">
        <f>VLOOKUP(D2175,[2]Directorio!$B$1:$C$3903,2,0)</f>
        <v>E.S.P. Centrales Eléctricas de Nariño S.A.</v>
      </c>
      <c r="F2175" s="32">
        <v>0</v>
      </c>
      <c r="G2175" s="32">
        <v>334405039</v>
      </c>
      <c r="H2175" s="33"/>
      <c r="I2175" s="33"/>
      <c r="J2175" s="33"/>
    </row>
    <row r="2176" spans="1:10" s="34" customFormat="1">
      <c r="A2176" s="35"/>
      <c r="B2176" s="31">
        <v>561710</v>
      </c>
      <c r="C2176" s="29" t="str">
        <f>VLOOKUP(B2176,[1]PUC!$A$3:$B$3395,2,0)</f>
        <v>Siniestros liquidados</v>
      </c>
      <c r="D2176" s="30">
        <v>220315322</v>
      </c>
      <c r="E2176" s="31" t="str">
        <f>VLOOKUP(D2176,[2]Directorio!$B$1:$C$3903,2,0)</f>
        <v>E.S.E. Hospital Regional II Nivel Valle de Tenza</v>
      </c>
      <c r="F2176" s="32">
        <v>0</v>
      </c>
      <c r="G2176" s="32">
        <v>766950</v>
      </c>
      <c r="H2176" s="33"/>
      <c r="I2176" s="33"/>
      <c r="J2176" s="33"/>
    </row>
    <row r="2177" spans="1:10" s="34" customFormat="1">
      <c r="A2177" s="35"/>
      <c r="B2177" s="31">
        <v>561710</v>
      </c>
      <c r="C2177" s="29" t="str">
        <f>VLOOKUP(B2177,[1]PUC!$A$3:$B$3395,2,0)</f>
        <v>Siniestros liquidados</v>
      </c>
      <c r="D2177" s="30">
        <v>115252000</v>
      </c>
      <c r="E2177" s="31" t="str">
        <f>VLOOKUP(D2177,[2]Directorio!$B$1:$C$3903,2,0)</f>
        <v>Departamento de Nariño</v>
      </c>
      <c r="F2177" s="32">
        <v>0</v>
      </c>
      <c r="G2177" s="32">
        <v>26420000</v>
      </c>
      <c r="H2177" s="33"/>
      <c r="I2177" s="33"/>
      <c r="J2177" s="33"/>
    </row>
    <row r="2178" spans="1:10" s="34" customFormat="1">
      <c r="A2178" s="35"/>
      <c r="B2178" s="31">
        <v>561710</v>
      </c>
      <c r="C2178" s="29" t="str">
        <f>VLOOKUP(B2178,[1]PUC!$A$3:$B$3395,2,0)</f>
        <v>Siniestros liquidados</v>
      </c>
      <c r="D2178" s="30">
        <v>23800000</v>
      </c>
      <c r="E2178" s="31" t="str">
        <f>VLOOKUP(D2178,[2]Directorio!$B$1:$C$3903,2,0)</f>
        <v>Instituto Colombiano Agropecuario</v>
      </c>
      <c r="F2178" s="32">
        <v>0</v>
      </c>
      <c r="G2178" s="32">
        <v>57777622</v>
      </c>
      <c r="H2178" s="33"/>
      <c r="I2178" s="33"/>
      <c r="J2178" s="33"/>
    </row>
    <row r="2179" spans="1:10" s="34" customFormat="1">
      <c r="A2179" s="35"/>
      <c r="B2179" s="31">
        <v>561710</v>
      </c>
      <c r="C2179" s="29" t="str">
        <f>VLOOKUP(B2179,[1]PUC!$A$3:$B$3395,2,0)</f>
        <v>Siniestros liquidados</v>
      </c>
      <c r="D2179" s="30">
        <v>923270866</v>
      </c>
      <c r="E2179" s="31" t="str">
        <f>VLOOKUP(D2179,[2]Directorio!$B$1:$C$3903,2,0)</f>
        <v>E.S.P. Generadora y Comercializadora de Energía del Caribe S.A.</v>
      </c>
      <c r="F2179" s="32">
        <v>0</v>
      </c>
      <c r="G2179" s="32">
        <v>3741677</v>
      </c>
      <c r="H2179" s="33"/>
      <c r="I2179" s="33"/>
      <c r="J2179" s="33"/>
    </row>
    <row r="2180" spans="1:10" s="34" customFormat="1">
      <c r="A2180" s="35"/>
      <c r="B2180" s="31">
        <v>561710</v>
      </c>
      <c r="C2180" s="29" t="str">
        <f>VLOOKUP(B2180,[1]PUC!$A$3:$B$3395,2,0)</f>
        <v>Siniestros liquidados</v>
      </c>
      <c r="D2180" s="30">
        <v>211941319</v>
      </c>
      <c r="E2180" s="31" t="str">
        <f>VLOOKUP(D2180,[2]Directorio!$B$1:$C$3903,2,0)</f>
        <v>Guadalupe - Huila</v>
      </c>
      <c r="F2180" s="32">
        <v>0</v>
      </c>
      <c r="G2180" s="32">
        <v>9306395</v>
      </c>
      <c r="H2180" s="33"/>
      <c r="I2180" s="33"/>
      <c r="J2180" s="33"/>
    </row>
    <row r="2181" spans="1:10" s="34" customFormat="1">
      <c r="A2181" s="35"/>
      <c r="B2181" s="31">
        <v>561710</v>
      </c>
      <c r="C2181" s="29" t="str">
        <f>VLOOKUP(B2181,[1]PUC!$A$3:$B$3395,2,0)</f>
        <v>Siniestros liquidados</v>
      </c>
      <c r="D2181" s="30">
        <v>125241000</v>
      </c>
      <c r="E2181" s="31" t="str">
        <f>VLOOKUP(D2181,[2]Directorio!$B$1:$C$3903,2,0)</f>
        <v>E.S.E. Hospital Departamental San Antonio de Padua - La Plata</v>
      </c>
      <c r="F2181" s="32">
        <v>0</v>
      </c>
      <c r="G2181" s="32">
        <v>558470</v>
      </c>
      <c r="H2181" s="33"/>
      <c r="I2181" s="33"/>
      <c r="J2181" s="33"/>
    </row>
    <row r="2182" spans="1:10" s="34" customFormat="1">
      <c r="A2182" s="35"/>
      <c r="B2182" s="31">
        <v>561710</v>
      </c>
      <c r="C2182" s="29" t="str">
        <f>VLOOKUP(B2182,[1]PUC!$A$3:$B$3395,2,0)</f>
        <v>Siniestros liquidados</v>
      </c>
      <c r="D2182" s="30">
        <v>126563000</v>
      </c>
      <c r="E2182" s="31" t="str">
        <f>VLOOKUP(D2182,[2]Directorio!$B$1:$C$3903,2,0)</f>
        <v>E.S.E. Hospital La Misericordia - Calarcá</v>
      </c>
      <c r="F2182" s="32">
        <v>0</v>
      </c>
      <c r="G2182" s="32">
        <v>8391437.5</v>
      </c>
      <c r="H2182" s="33"/>
      <c r="I2182" s="33"/>
      <c r="J2182" s="33"/>
    </row>
    <row r="2183" spans="1:10" s="34" customFormat="1">
      <c r="A2183" s="35"/>
      <c r="B2183" s="31">
        <v>561710</v>
      </c>
      <c r="C2183" s="29" t="str">
        <f>VLOOKUP(B2183,[1]PUC!$A$3:$B$3395,2,0)</f>
        <v>Siniestros liquidados</v>
      </c>
      <c r="D2183" s="30">
        <v>213476834</v>
      </c>
      <c r="E2183" s="31" t="str">
        <f>VLOOKUP(D2183,[2]Directorio!$B$1:$C$3903,2,0)</f>
        <v>Tuluá</v>
      </c>
      <c r="F2183" s="32">
        <v>0</v>
      </c>
      <c r="G2183" s="32">
        <v>123920000</v>
      </c>
      <c r="H2183" s="33"/>
      <c r="I2183" s="33"/>
      <c r="J2183" s="33"/>
    </row>
    <row r="2184" spans="1:10" s="34" customFormat="1">
      <c r="A2184" s="35"/>
      <c r="B2184" s="31">
        <v>561710</v>
      </c>
      <c r="C2184" s="29" t="str">
        <f>VLOOKUP(B2184,[1]PUC!$A$3:$B$3395,2,0)</f>
        <v>Siniestros liquidados</v>
      </c>
      <c r="D2184" s="30">
        <v>21176000</v>
      </c>
      <c r="E2184" s="31" t="str">
        <f>VLOOKUP(D2184,[2]Directorio!$B$1:$C$3903,2,0)</f>
        <v>Corporación Autónoma Regional del Valle del Cauca</v>
      </c>
      <c r="F2184" s="32">
        <v>0</v>
      </c>
      <c r="G2184" s="32">
        <v>112620320</v>
      </c>
      <c r="H2184" s="33"/>
      <c r="I2184" s="33"/>
      <c r="J2184" s="33"/>
    </row>
    <row r="2185" spans="1:10" s="34" customFormat="1">
      <c r="A2185" s="35"/>
      <c r="B2185" s="31">
        <v>561710</v>
      </c>
      <c r="C2185" s="29" t="str">
        <f>VLOOKUP(B2185,[1]PUC!$A$3:$B$3395,2,0)</f>
        <v>Siniestros liquidados</v>
      </c>
      <c r="D2185" s="30">
        <v>211773217</v>
      </c>
      <c r="E2185" s="31" t="str">
        <f>VLOOKUP(D2185,[2]Directorio!$B$1:$C$3903,2,0)</f>
        <v>Coyaima</v>
      </c>
      <c r="F2185" s="32">
        <v>0</v>
      </c>
      <c r="G2185" s="32">
        <v>5750000</v>
      </c>
      <c r="H2185" s="33"/>
      <c r="I2185" s="33"/>
      <c r="J2185" s="33"/>
    </row>
    <row r="2186" spans="1:10" s="34" customFormat="1">
      <c r="A2186" s="35"/>
      <c r="B2186" s="31">
        <v>561710</v>
      </c>
      <c r="C2186" s="29" t="str">
        <f>VLOOKUP(B2186,[1]PUC!$A$3:$B$3395,2,0)</f>
        <v>Siniestros liquidados</v>
      </c>
      <c r="D2186" s="30">
        <v>220215759</v>
      </c>
      <c r="E2186" s="31" t="str">
        <f>VLOOKUP(D2186,[2]Directorio!$B$1:$C$3903,2,0)</f>
        <v>E.S.E. Hospital Regional de Sogamoso</v>
      </c>
      <c r="F2186" s="32">
        <v>0</v>
      </c>
      <c r="G2186" s="32">
        <v>3453445.4</v>
      </c>
      <c r="H2186" s="33"/>
      <c r="I2186" s="33"/>
      <c r="J2186" s="33"/>
    </row>
    <row r="2187" spans="1:10" s="34" customFormat="1">
      <c r="A2187" s="35"/>
      <c r="B2187" s="31">
        <v>561710</v>
      </c>
      <c r="C2187" s="29" t="str">
        <f>VLOOKUP(B2187,[1]PUC!$A$3:$B$3395,2,0)</f>
        <v>Siniestros liquidados</v>
      </c>
      <c r="D2187" s="30">
        <v>214217442</v>
      </c>
      <c r="E2187" s="31" t="str">
        <f>VLOOKUP(D2187,[2]Directorio!$B$1:$C$3903,2,0)</f>
        <v>Marmato</v>
      </c>
      <c r="F2187" s="32">
        <v>0</v>
      </c>
      <c r="G2187" s="32">
        <v>103600000</v>
      </c>
      <c r="H2187" s="33"/>
      <c r="I2187" s="33"/>
      <c r="J2187" s="33"/>
    </row>
    <row r="2188" spans="1:10" s="34" customFormat="1">
      <c r="A2188" s="35"/>
      <c r="B2188" s="31">
        <v>561710</v>
      </c>
      <c r="C2188" s="29" t="str">
        <f>VLOOKUP(B2188,[1]PUC!$A$3:$B$3395,2,0)</f>
        <v>Siniestros liquidados</v>
      </c>
      <c r="D2188" s="30">
        <v>127863000</v>
      </c>
      <c r="E2188" s="31" t="str">
        <f>VLOOKUP(D2188,[2]Directorio!$B$1:$C$3903,2,0)</f>
        <v>E.S.E. Hospital San Vicente de Paul - Génova</v>
      </c>
      <c r="F2188" s="32">
        <v>0</v>
      </c>
      <c r="G2188" s="32">
        <v>144111407</v>
      </c>
      <c r="H2188" s="33"/>
      <c r="I2188" s="33"/>
      <c r="J2188" s="33"/>
    </row>
    <row r="2189" spans="1:10" s="34" customFormat="1">
      <c r="A2189" s="35"/>
      <c r="B2189" s="31">
        <v>561710</v>
      </c>
      <c r="C2189" s="29" t="str">
        <f>VLOOKUP(B2189,[1]PUC!$A$3:$B$3395,2,0)</f>
        <v>Siniestros liquidados</v>
      </c>
      <c r="D2189" s="30">
        <v>220576147</v>
      </c>
      <c r="E2189" s="31" t="str">
        <f>VLOOKUP(D2189,[2]Directorio!$B$1:$C$3903,2,0)</f>
        <v>E.S.E. I.P.S. del Municipio de Cartago</v>
      </c>
      <c r="F2189" s="32">
        <v>0</v>
      </c>
      <c r="G2189" s="32">
        <v>8537206</v>
      </c>
      <c r="H2189" s="33"/>
      <c r="I2189" s="33"/>
      <c r="J2189" s="33"/>
    </row>
    <row r="2190" spans="1:10" s="34" customFormat="1">
      <c r="A2190" s="35"/>
      <c r="B2190" s="31">
        <v>561710</v>
      </c>
      <c r="C2190" s="29" t="str">
        <f>VLOOKUP(B2190,[1]PUC!$A$3:$B$3395,2,0)</f>
        <v>Siniestros liquidados</v>
      </c>
      <c r="D2190" s="30">
        <v>111818000</v>
      </c>
      <c r="E2190" s="31" t="str">
        <f>VLOOKUP(D2190,[2]Directorio!$B$1:$C$3903,2,0)</f>
        <v>Departamento del Caquetá</v>
      </c>
      <c r="F2190" s="32">
        <v>0</v>
      </c>
      <c r="G2190" s="32">
        <v>214567200</v>
      </c>
      <c r="H2190" s="33"/>
      <c r="I2190" s="33"/>
      <c r="J2190" s="33"/>
    </row>
    <row r="2191" spans="1:10" s="34" customFormat="1">
      <c r="A2191" s="35"/>
      <c r="B2191" s="31">
        <v>561710</v>
      </c>
      <c r="C2191" s="29" t="str">
        <f>VLOOKUP(B2191,[1]PUC!$A$3:$B$3395,2,0)</f>
        <v>Siniestros liquidados</v>
      </c>
      <c r="D2191" s="30">
        <v>38218000</v>
      </c>
      <c r="E2191" s="31" t="str">
        <f>VLOOKUP(D2191,[2]Directorio!$B$1:$C$3903,2,0)</f>
        <v>E.S.P. Electrificadora del Caquetá S.A.</v>
      </c>
      <c r="F2191" s="32">
        <v>0</v>
      </c>
      <c r="G2191" s="32">
        <v>258571180.19</v>
      </c>
      <c r="H2191" s="33"/>
      <c r="I2191" s="33"/>
      <c r="J2191" s="33"/>
    </row>
    <row r="2192" spans="1:10" s="34" customFormat="1">
      <c r="A2192" s="35"/>
      <c r="B2192" s="31">
        <v>561710</v>
      </c>
      <c r="C2192" s="29" t="str">
        <f>VLOOKUP(B2192,[1]PUC!$A$3:$B$3395,2,0)</f>
        <v>Siniestros liquidados</v>
      </c>
      <c r="D2192" s="30">
        <v>217717777</v>
      </c>
      <c r="E2192" s="31" t="str">
        <f>VLOOKUP(D2192,[2]Directorio!$B$1:$C$3903,2,0)</f>
        <v>Supía</v>
      </c>
      <c r="F2192" s="32">
        <v>0</v>
      </c>
      <c r="G2192" s="32">
        <v>9396422</v>
      </c>
      <c r="H2192" s="33"/>
      <c r="I2192" s="33"/>
      <c r="J2192" s="33"/>
    </row>
    <row r="2193" spans="1:10" s="34" customFormat="1">
      <c r="A2193" s="35"/>
      <c r="B2193" s="31">
        <v>561710</v>
      </c>
      <c r="C2193" s="29" t="str">
        <f>VLOOKUP(B2193,[1]PUC!$A$3:$B$3395,2,0)</f>
        <v>Siniestros liquidados</v>
      </c>
      <c r="D2193" s="30">
        <v>124341000</v>
      </c>
      <c r="E2193" s="31" t="str">
        <f>VLOOKUP(D2193,[2]Directorio!$B$1:$C$3903,2,0)</f>
        <v>E.S.E. Hospital Departamental Hernando Moncaleano Perdomo - Neiva</v>
      </c>
      <c r="F2193" s="32">
        <v>0</v>
      </c>
      <c r="G2193" s="32">
        <v>19410831</v>
      </c>
      <c r="H2193" s="33"/>
      <c r="I2193" s="33"/>
      <c r="J2193" s="33"/>
    </row>
    <row r="2194" spans="1:10" s="34" customFormat="1">
      <c r="A2194" s="35"/>
      <c r="B2194" s="31">
        <v>561710</v>
      </c>
      <c r="C2194" s="29" t="str">
        <f>VLOOKUP(B2194,[1]PUC!$A$3:$B$3395,2,0)</f>
        <v>Siniestros liquidados</v>
      </c>
      <c r="D2194" s="30">
        <v>225866001</v>
      </c>
      <c r="E2194" s="31" t="str">
        <f>VLOOKUP(D2194,[2]Directorio!$B$1:$C$3903,2,0)</f>
        <v>E.S.E. Salud Pereira</v>
      </c>
      <c r="F2194" s="32">
        <v>0</v>
      </c>
      <c r="G2194" s="32">
        <v>11029422</v>
      </c>
      <c r="H2194" s="33"/>
      <c r="I2194" s="33"/>
      <c r="J2194" s="33"/>
    </row>
    <row r="2195" spans="1:10" s="34" customFormat="1">
      <c r="A2195" s="35"/>
      <c r="B2195" s="31">
        <v>561710</v>
      </c>
      <c r="C2195" s="29" t="str">
        <f>VLOOKUP(B2195,[1]PUC!$A$3:$B$3395,2,0)</f>
        <v>Siniestros liquidados</v>
      </c>
      <c r="D2195" s="30">
        <v>29566000</v>
      </c>
      <c r="E2195" s="31" t="str">
        <f>VLOOKUP(D2195,[2]Directorio!$B$1:$C$3903,2,0)</f>
        <v>Corporación Autónoma Regional de Risaralda</v>
      </c>
      <c r="F2195" s="32">
        <v>0</v>
      </c>
      <c r="G2195" s="32">
        <v>1138778</v>
      </c>
      <c r="H2195" s="33"/>
      <c r="I2195" s="33"/>
      <c r="J2195" s="33"/>
    </row>
    <row r="2196" spans="1:10" s="34" customFormat="1">
      <c r="A2196" s="35"/>
      <c r="B2196" s="31">
        <v>561710</v>
      </c>
      <c r="C2196" s="29" t="str">
        <f>VLOOKUP(B2196,[1]PUC!$A$3:$B$3395,2,0)</f>
        <v>Siniestros liquidados</v>
      </c>
      <c r="D2196" s="30">
        <v>215019050</v>
      </c>
      <c r="E2196" s="31" t="str">
        <f>VLOOKUP(D2196,[2]Directorio!$B$1:$C$3903,2,0)</f>
        <v>Argelia -  Cauca</v>
      </c>
      <c r="F2196" s="32">
        <v>0</v>
      </c>
      <c r="G2196" s="32">
        <v>628727360</v>
      </c>
      <c r="H2196" s="33"/>
      <c r="I2196" s="33"/>
      <c r="J2196" s="33"/>
    </row>
    <row r="2197" spans="1:10" s="34" customFormat="1">
      <c r="A2197" s="35"/>
      <c r="B2197" s="31">
        <v>561710</v>
      </c>
      <c r="C2197" s="29" t="str">
        <f>VLOOKUP(B2197,[1]PUC!$A$3:$B$3395,2,0)</f>
        <v>Siniestros liquidados</v>
      </c>
      <c r="D2197" s="30">
        <v>210119001</v>
      </c>
      <c r="E2197" s="31" t="str">
        <f>VLOOKUP(D2197,[2]Directorio!$B$1:$C$3903,2,0)</f>
        <v>Popayán</v>
      </c>
      <c r="F2197" s="32">
        <v>0</v>
      </c>
      <c r="G2197" s="32">
        <v>58129213</v>
      </c>
      <c r="H2197" s="33"/>
      <c r="I2197" s="33"/>
      <c r="J2197" s="33"/>
    </row>
    <row r="2198" spans="1:10" s="34" customFormat="1">
      <c r="A2198" s="35"/>
      <c r="B2198" s="31">
        <v>561710</v>
      </c>
      <c r="C2198" s="29" t="str">
        <f>VLOOKUP(B2198,[1]PUC!$A$3:$B$3395,2,0)</f>
        <v>Siniestros liquidados</v>
      </c>
      <c r="D2198" s="30">
        <v>70300000</v>
      </c>
      <c r="E2198" s="31" t="str">
        <f>VLOOKUP(D2198,[2]Directorio!$B$1:$C$3903,2,0)</f>
        <v>Hospital Militar Central</v>
      </c>
      <c r="F2198" s="32">
        <v>0</v>
      </c>
      <c r="G2198" s="32">
        <v>50000000</v>
      </c>
      <c r="H2198" s="33"/>
      <c r="I2198" s="33"/>
      <c r="J2198" s="33"/>
    </row>
    <row r="2199" spans="1:10" s="34" customFormat="1">
      <c r="A2199" s="35"/>
      <c r="B2199" s="31">
        <v>561710</v>
      </c>
      <c r="C2199" s="29" t="str">
        <f>VLOOKUP(B2199,[1]PUC!$A$3:$B$3395,2,0)</f>
        <v>Siniestros liquidados</v>
      </c>
      <c r="D2199" s="30">
        <v>23500000</v>
      </c>
      <c r="E2199" s="31" t="str">
        <f>VLOOKUP(D2199,[2]Directorio!$B$1:$C$3903,2,0)</f>
        <v>Instituto Nacional de Vías</v>
      </c>
      <c r="F2199" s="32">
        <v>0</v>
      </c>
      <c r="G2199" s="32">
        <v>5962244</v>
      </c>
      <c r="H2199" s="33"/>
      <c r="I2199" s="33"/>
      <c r="J2199" s="33"/>
    </row>
    <row r="2200" spans="1:10" s="34" customFormat="1">
      <c r="A2200" s="35"/>
      <c r="B2200" s="31">
        <v>561710</v>
      </c>
      <c r="C2200" s="29" t="str">
        <f>VLOOKUP(B2200,[1]PUC!$A$3:$B$3395,2,0)</f>
        <v>Siniestros liquidados</v>
      </c>
      <c r="D2200" s="30">
        <v>210115001</v>
      </c>
      <c r="E2200" s="31" t="str">
        <f>VLOOKUP(D2200,[2]Directorio!$B$1:$C$3903,2,0)</f>
        <v>Tunja</v>
      </c>
      <c r="F2200" s="32">
        <v>0</v>
      </c>
      <c r="G2200" s="32">
        <v>16952613</v>
      </c>
      <c r="H2200" s="33"/>
      <c r="I2200" s="33"/>
      <c r="J2200" s="33"/>
    </row>
    <row r="2201" spans="1:10" s="34" customFormat="1">
      <c r="A2201" s="35"/>
      <c r="B2201" s="31">
        <v>561710</v>
      </c>
      <c r="C2201" s="29" t="str">
        <f>VLOOKUP(B2201,[1]PUC!$A$3:$B$3395,2,0)</f>
        <v>Siniestros liquidados</v>
      </c>
      <c r="D2201" s="30">
        <v>923272478</v>
      </c>
      <c r="E2201" s="31" t="str">
        <f>VLOOKUP(D2201,[2]Directorio!$B$1:$C$3903,2,0)</f>
        <v>Cenit Transporte y Logística de Hidrocarburos S.A.S.</v>
      </c>
      <c r="F2201" s="32">
        <v>0</v>
      </c>
      <c r="G2201" s="32">
        <v>1399670516.3299999</v>
      </c>
      <c r="H2201" s="33"/>
      <c r="I2201" s="33"/>
      <c r="J2201" s="33"/>
    </row>
    <row r="2202" spans="1:10" s="34" customFormat="1">
      <c r="A2202" s="35"/>
      <c r="B2202" s="31">
        <v>561710</v>
      </c>
      <c r="C2202" s="29" t="str">
        <f>VLOOKUP(B2202,[1]PUC!$A$3:$B$3395,2,0)</f>
        <v>Siniestros liquidados</v>
      </c>
      <c r="D2202" s="30">
        <v>270176736</v>
      </c>
      <c r="E2202" s="31" t="str">
        <f>VLOOKUP(D2202,[2]Directorio!$B$1:$C$3903,2,0)</f>
        <v>E.S.E. Hospital Departamental Centenario de Sevilla</v>
      </c>
      <c r="F2202" s="32">
        <v>0</v>
      </c>
      <c r="G2202" s="32">
        <v>43020000</v>
      </c>
      <c r="H2202" s="33"/>
      <c r="I2202" s="33"/>
      <c r="J2202" s="33"/>
    </row>
    <row r="2203" spans="1:10" s="34" customFormat="1">
      <c r="A2203" s="35"/>
      <c r="B2203" s="31">
        <v>561710</v>
      </c>
      <c r="C2203" s="29" t="str">
        <f>VLOOKUP(B2203,[1]PUC!$A$3:$B$3395,2,0)</f>
        <v>Siniestros liquidados</v>
      </c>
      <c r="D2203" s="30">
        <v>210263302</v>
      </c>
      <c r="E2203" s="31" t="str">
        <f>VLOOKUP(D2203,[2]Directorio!$B$1:$C$3903,2,0)</f>
        <v>Génova</v>
      </c>
      <c r="F2203" s="32">
        <v>0</v>
      </c>
      <c r="G2203" s="32">
        <v>10338850</v>
      </c>
      <c r="H2203" s="33"/>
      <c r="I2203" s="33"/>
      <c r="J2203" s="33"/>
    </row>
    <row r="2204" spans="1:10" s="34" customFormat="1">
      <c r="A2204" s="35"/>
      <c r="B2204" s="31">
        <v>561710</v>
      </c>
      <c r="C2204" s="29" t="str">
        <f>VLOOKUP(B2204,[1]PUC!$A$3:$B$3395,2,0)</f>
        <v>Siniestros liquidados</v>
      </c>
      <c r="D2204" s="30">
        <v>21368000</v>
      </c>
      <c r="E2204" s="31" t="str">
        <f>VLOOKUP(D2204,[2]Directorio!$B$1:$C$3903,2,0)</f>
        <v>Corporación Autónoma Regional de Defensa de la Meseta de Bucaramanga</v>
      </c>
      <c r="F2204" s="32">
        <v>0</v>
      </c>
      <c r="G2204" s="32">
        <v>17534400</v>
      </c>
      <c r="H2204" s="33"/>
      <c r="I2204" s="33"/>
      <c r="J2204" s="33"/>
    </row>
    <row r="2205" spans="1:10" s="34" customFormat="1">
      <c r="A2205" s="35"/>
      <c r="B2205" s="31">
        <v>561710</v>
      </c>
      <c r="C2205" s="29" t="str">
        <f>VLOOKUP(B2205,[1]PUC!$A$3:$B$3395,2,0)</f>
        <v>Siniestros liquidados</v>
      </c>
      <c r="D2205" s="30">
        <v>125568000</v>
      </c>
      <c r="E2205" s="31" t="str">
        <f>VLOOKUP(D2205,[2]Directorio!$B$1:$C$3903,2,0)</f>
        <v>E.S.E. Hospital Regional de Vélez</v>
      </c>
      <c r="F2205" s="32">
        <v>0</v>
      </c>
      <c r="G2205" s="32">
        <v>97712832</v>
      </c>
      <c r="H2205" s="33"/>
      <c r="I2205" s="33"/>
      <c r="J2205" s="33"/>
    </row>
    <row r="2206" spans="1:10" s="34" customFormat="1">
      <c r="A2206" s="35"/>
      <c r="B2206" s="31">
        <v>561710</v>
      </c>
      <c r="C2206" s="29" t="str">
        <f>VLOOKUP(B2206,[1]PUC!$A$3:$B$3395,2,0)</f>
        <v>Siniestros liquidados</v>
      </c>
      <c r="D2206" s="30">
        <v>220276109</v>
      </c>
      <c r="E2206" s="31" t="str">
        <f>VLOOKUP(D2206,[2]Directorio!$B$1:$C$3903,2,0)</f>
        <v>E.S.E. Hospital Luis Ablanque de la Plata - Buenaventura</v>
      </c>
      <c r="F2206" s="32">
        <v>0</v>
      </c>
      <c r="G2206" s="32">
        <v>95815363</v>
      </c>
      <c r="H2206" s="33"/>
      <c r="I2206" s="33"/>
      <c r="J2206" s="33"/>
    </row>
    <row r="2207" spans="1:10" s="34" customFormat="1">
      <c r="A2207" s="35"/>
      <c r="B2207" s="31">
        <v>561710</v>
      </c>
      <c r="C2207" s="29" t="str">
        <f>VLOOKUP(B2207,[1]PUC!$A$3:$B$3395,2,0)</f>
        <v>Siniestros liquidados</v>
      </c>
      <c r="D2207" s="30">
        <v>124673000</v>
      </c>
      <c r="E2207" s="31" t="str">
        <f>VLOOKUP(D2207,[2]Directorio!$B$1:$C$3903,2,0)</f>
        <v>E.S.E. Hospital Dptal. San Rafael - Espinal</v>
      </c>
      <c r="F2207" s="32">
        <v>0</v>
      </c>
      <c r="G2207" s="32">
        <v>30007354</v>
      </c>
      <c r="H2207" s="33"/>
      <c r="I2207" s="33"/>
      <c r="J2207" s="33"/>
    </row>
    <row r="2208" spans="1:10" s="34" customFormat="1">
      <c r="A2208" s="35"/>
      <c r="B2208" s="31">
        <v>561710</v>
      </c>
      <c r="C2208" s="29" t="str">
        <f>VLOOKUP(B2208,[1]PUC!$A$3:$B$3395,2,0)</f>
        <v>Siniestros liquidados</v>
      </c>
      <c r="D2208" s="30">
        <v>217605376</v>
      </c>
      <c r="E2208" s="31" t="str">
        <f>VLOOKUP(D2208,[2]Directorio!$B$1:$C$3903,2,0)</f>
        <v>La Ceja del Tambo</v>
      </c>
      <c r="F2208" s="32">
        <v>0</v>
      </c>
      <c r="G2208" s="32">
        <v>5015000</v>
      </c>
      <c r="H2208" s="33"/>
      <c r="I2208" s="33"/>
      <c r="J2208" s="33"/>
    </row>
    <row r="2209" spans="1:10" s="34" customFormat="1">
      <c r="A2209" s="35"/>
      <c r="B2209" s="31">
        <v>561710</v>
      </c>
      <c r="C2209" s="29" t="str">
        <f>VLOOKUP(B2209,[1]PUC!$A$3:$B$3395,2,0)</f>
        <v>Siniestros liquidados</v>
      </c>
      <c r="D2209" s="30">
        <v>27219000</v>
      </c>
      <c r="E2209" s="31" t="str">
        <f>VLOOKUP(D2209,[2]Directorio!$B$1:$C$3903,2,0)</f>
        <v>Universidad del Cauca</v>
      </c>
      <c r="F2209" s="32">
        <v>0</v>
      </c>
      <c r="G2209" s="32">
        <v>5864431</v>
      </c>
      <c r="H2209" s="33"/>
      <c r="I2209" s="33"/>
      <c r="J2209" s="33"/>
    </row>
    <row r="2210" spans="1:10" s="34" customFormat="1">
      <c r="A2210" s="35"/>
      <c r="B2210" s="31">
        <v>561710</v>
      </c>
      <c r="C2210" s="29" t="str">
        <f>VLOOKUP(B2210,[1]PUC!$A$3:$B$3395,2,0)</f>
        <v>Siniestros liquidados</v>
      </c>
      <c r="D2210" s="30">
        <v>217525175</v>
      </c>
      <c r="E2210" s="31" t="str">
        <f>VLOOKUP(D2210,[2]Directorio!$B$1:$C$3903,2,0)</f>
        <v>Chía</v>
      </c>
      <c r="F2210" s="32">
        <v>0</v>
      </c>
      <c r="G2210" s="32">
        <v>44570000</v>
      </c>
      <c r="H2210" s="33"/>
      <c r="I2210" s="33"/>
      <c r="J2210" s="33"/>
    </row>
    <row r="2211" spans="1:10" s="34" customFormat="1">
      <c r="A2211" s="35"/>
      <c r="B2211" s="31">
        <v>561710</v>
      </c>
      <c r="C2211" s="29" t="str">
        <f>VLOOKUP(B2211,[1]PUC!$A$3:$B$3395,2,0)</f>
        <v>Siniestros liquidados</v>
      </c>
      <c r="D2211" s="30">
        <v>923272105</v>
      </c>
      <c r="E2211" s="31" t="str">
        <f>VLOOKUP(D2211,[2]Directorio!$B$1:$C$3903,2,0)</f>
        <v>Administradora Colombiana de Pensiones</v>
      </c>
      <c r="F2211" s="32">
        <v>0</v>
      </c>
      <c r="G2211" s="32">
        <v>10763086</v>
      </c>
      <c r="H2211" s="33"/>
      <c r="I2211" s="33"/>
      <c r="J2211" s="33"/>
    </row>
    <row r="2212" spans="1:10" s="34" customFormat="1">
      <c r="A2212" s="35"/>
      <c r="B2212" s="31">
        <v>561710</v>
      </c>
      <c r="C2212" s="29" t="str">
        <f>VLOOKUP(B2212,[1]PUC!$A$3:$B$3395,2,0)</f>
        <v>Siniestros liquidados</v>
      </c>
      <c r="D2212" s="30">
        <v>217825878</v>
      </c>
      <c r="E2212" s="31" t="str">
        <f>VLOOKUP(D2212,[2]Directorio!$B$1:$C$3903,2,0)</f>
        <v>Viotá</v>
      </c>
      <c r="F2212" s="32">
        <v>0</v>
      </c>
      <c r="G2212" s="32">
        <v>49180000</v>
      </c>
      <c r="H2212" s="33"/>
      <c r="I2212" s="33"/>
      <c r="J2212" s="33"/>
    </row>
    <row r="2213" spans="1:10" s="34" customFormat="1">
      <c r="A2213" s="35"/>
      <c r="B2213" s="31">
        <v>561710</v>
      </c>
      <c r="C2213" s="29" t="str">
        <f>VLOOKUP(B2213,[1]PUC!$A$3:$B$3395,2,0)</f>
        <v>Siniestros liquidados</v>
      </c>
      <c r="D2213" s="30">
        <v>923270348</v>
      </c>
      <c r="E2213" s="31" t="str">
        <f>VLOOKUP(D2213,[2]Directorio!$B$1:$C$3903,2,0)</f>
        <v>U.A.E. de Servicios Públicos - Bogotá</v>
      </c>
      <c r="F2213" s="32">
        <v>0</v>
      </c>
      <c r="G2213" s="32">
        <v>2998800</v>
      </c>
      <c r="H2213" s="33"/>
      <c r="I2213" s="33"/>
      <c r="J2213" s="33"/>
    </row>
    <row r="2214" spans="1:10" s="34" customFormat="1">
      <c r="A2214" s="35"/>
      <c r="B2214" s="31">
        <v>561710</v>
      </c>
      <c r="C2214" s="29" t="str">
        <f>VLOOKUP(B2214,[1]PUC!$A$3:$B$3395,2,0)</f>
        <v>Siniestros liquidados</v>
      </c>
      <c r="D2214" s="30">
        <v>923272912</v>
      </c>
      <c r="E2214" s="31" t="str">
        <f>VLOOKUP(D2214,[2]Directorio!$B$1:$C$3903,2,0)</f>
        <v>Empresa de Servicios de Alumbrado Público de Corozal S.A.S - E.S.P</v>
      </c>
      <c r="F2214" s="32">
        <v>0</v>
      </c>
      <c r="G2214" s="32">
        <v>6597000</v>
      </c>
      <c r="H2214" s="33"/>
      <c r="I2214" s="33"/>
      <c r="J2214" s="33"/>
    </row>
    <row r="2215" spans="1:10" s="34" customFormat="1">
      <c r="A2215" s="35"/>
      <c r="B2215" s="31">
        <v>561710</v>
      </c>
      <c r="C2215" s="29" t="str">
        <f>VLOOKUP(B2215,[1]PUC!$A$3:$B$3395,2,0)</f>
        <v>Siniestros liquidados</v>
      </c>
      <c r="D2215" s="30">
        <v>215050150</v>
      </c>
      <c r="E2215" s="31" t="str">
        <f>VLOOKUP(D2215,[2]Directorio!$B$1:$C$3903,2,0)</f>
        <v>Castilla la Nueva</v>
      </c>
      <c r="F2215" s="32">
        <v>0</v>
      </c>
      <c r="G2215" s="32">
        <v>1987300</v>
      </c>
      <c r="H2215" s="33"/>
      <c r="I2215" s="33"/>
      <c r="J2215" s="33"/>
    </row>
    <row r="2216" spans="1:10" s="34" customFormat="1">
      <c r="A2216" s="35"/>
      <c r="B2216" s="31">
        <v>561710</v>
      </c>
      <c r="C2216" s="29" t="str">
        <f>VLOOKUP(B2216,[1]PUC!$A$3:$B$3395,2,0)</f>
        <v>Siniestros liquidados</v>
      </c>
      <c r="D2216" s="30">
        <v>121708000</v>
      </c>
      <c r="E2216" s="31" t="str">
        <f>VLOOKUP(D2216,[2]Directorio!$B$1:$C$3903,2,0)</f>
        <v>Universidad de Atlántico</v>
      </c>
      <c r="F2216" s="32">
        <v>0</v>
      </c>
      <c r="G2216" s="32">
        <v>36703250</v>
      </c>
      <c r="H2216" s="33"/>
      <c r="I2216" s="33"/>
      <c r="J2216" s="33"/>
    </row>
    <row r="2217" spans="1:10" s="34" customFormat="1">
      <c r="A2217" s="35"/>
      <c r="B2217" s="31">
        <v>561710</v>
      </c>
      <c r="C2217" s="29" t="str">
        <f>VLOOKUP(B2217,[1]PUC!$A$3:$B$3395,2,0)</f>
        <v>Siniestros liquidados</v>
      </c>
      <c r="D2217" s="30">
        <v>122376000</v>
      </c>
      <c r="E2217" s="31" t="str">
        <f>VLOOKUP(D2217,[2]Directorio!$B$1:$C$3903,2,0)</f>
        <v>E.S.E. Hospital Departamental Mario Correa Rengifo - Cali</v>
      </c>
      <c r="F2217" s="32">
        <v>0</v>
      </c>
      <c r="G2217" s="32">
        <v>2250000</v>
      </c>
      <c r="H2217" s="33"/>
      <c r="I2217" s="33"/>
      <c r="J2217" s="33"/>
    </row>
    <row r="2218" spans="1:10" s="34" customFormat="1">
      <c r="A2218" s="35"/>
      <c r="B2218" s="31">
        <v>561710</v>
      </c>
      <c r="C2218" s="29" t="str">
        <f>VLOOKUP(B2218,[1]PUC!$A$3:$B$3395,2,0)</f>
        <v>Siniestros liquidados</v>
      </c>
      <c r="D2218" s="30">
        <v>210473504</v>
      </c>
      <c r="E2218" s="31" t="str">
        <f>VLOOKUP(D2218,[2]Directorio!$B$1:$C$3903,2,0)</f>
        <v>Ortega</v>
      </c>
      <c r="F2218" s="32">
        <v>0</v>
      </c>
      <c r="G2218" s="32">
        <v>11343150</v>
      </c>
      <c r="H2218" s="33"/>
      <c r="I2218" s="33"/>
      <c r="J2218" s="33"/>
    </row>
    <row r="2219" spans="1:10" s="34" customFormat="1">
      <c r="A2219" s="35"/>
      <c r="B2219" s="31">
        <v>561710</v>
      </c>
      <c r="C2219" s="29" t="str">
        <f>VLOOKUP(B2219,[1]PUC!$A$3:$B$3395,2,0)</f>
        <v>Siniestros liquidados</v>
      </c>
      <c r="D2219" s="30">
        <v>185505000</v>
      </c>
      <c r="E2219" s="31" t="str">
        <f>VLOOKUP(D2219,[2]Directorio!$B$1:$C$3903,2,0)</f>
        <v>E.S.E. Hospital Regional San Juan de Dios - Yarumal</v>
      </c>
      <c r="F2219" s="32">
        <v>0</v>
      </c>
      <c r="G2219" s="32">
        <v>21867604</v>
      </c>
      <c r="H2219" s="33"/>
      <c r="I2219" s="33"/>
      <c r="J2219" s="33"/>
    </row>
    <row r="2220" spans="1:10" s="34" customFormat="1">
      <c r="A2220" s="35"/>
      <c r="B2220" s="31">
        <v>561710</v>
      </c>
      <c r="C2220" s="29" t="str">
        <f>VLOOKUP(B2220,[1]PUC!$A$3:$B$3395,2,0)</f>
        <v>Siniestros liquidados</v>
      </c>
      <c r="D2220" s="30">
        <v>217615676</v>
      </c>
      <c r="E2220" s="31" t="str">
        <f>VLOOKUP(D2220,[2]Directorio!$B$1:$C$3903,2,0)</f>
        <v>San Miguel de Sema</v>
      </c>
      <c r="F2220" s="32">
        <v>0</v>
      </c>
      <c r="G2220" s="32">
        <v>51040000</v>
      </c>
      <c r="H2220" s="33"/>
      <c r="I2220" s="33"/>
      <c r="J2220" s="33"/>
    </row>
    <row r="2221" spans="1:10" s="34" customFormat="1">
      <c r="A2221" s="35"/>
      <c r="B2221" s="31">
        <v>561710</v>
      </c>
      <c r="C2221" s="29" t="str">
        <f>VLOOKUP(B2221,[1]PUC!$A$3:$B$3395,2,0)</f>
        <v>Siniestros liquidados</v>
      </c>
      <c r="D2221" s="30">
        <v>210150001</v>
      </c>
      <c r="E2221" s="31" t="str">
        <f>VLOOKUP(D2221,[2]Directorio!$B$1:$C$3903,2,0)</f>
        <v>Villavicencio</v>
      </c>
      <c r="F2221" s="32">
        <v>0</v>
      </c>
      <c r="G2221" s="32">
        <v>2499000</v>
      </c>
      <c r="H2221" s="33"/>
      <c r="I2221" s="33"/>
      <c r="J2221" s="33"/>
    </row>
    <row r="2222" spans="1:10" s="34" customFormat="1">
      <c r="A2222" s="35"/>
      <c r="B2222" s="31">
        <v>561710</v>
      </c>
      <c r="C2222" s="29" t="str">
        <f>VLOOKUP(B2222,[1]PUC!$A$3:$B$3395,2,0)</f>
        <v>Siniestros liquidados</v>
      </c>
      <c r="D2222" s="30">
        <v>122476000</v>
      </c>
      <c r="E2222" s="31" t="str">
        <f>VLOOKUP(D2222,[2]Directorio!$B$1:$C$3903,2,0)</f>
        <v>E.S.E. Hospital Psiquiátrico Universitario San Isidro - Cali</v>
      </c>
      <c r="F2222" s="32">
        <v>0</v>
      </c>
      <c r="G2222" s="32">
        <v>19647948</v>
      </c>
      <c r="H2222" s="33"/>
      <c r="I2222" s="33"/>
      <c r="J2222" s="33"/>
    </row>
    <row r="2223" spans="1:10" s="34" customFormat="1">
      <c r="A2223" s="35"/>
      <c r="B2223" s="31">
        <v>561710</v>
      </c>
      <c r="C2223" s="29" t="str">
        <f>VLOOKUP(B2223,[1]PUC!$A$3:$B$3395,2,0)</f>
        <v>Siniestros liquidados</v>
      </c>
      <c r="D2223" s="30">
        <v>127005000</v>
      </c>
      <c r="E2223" s="31" t="str">
        <f>VLOOKUP(D2223,[2]Directorio!$B$1:$C$3903,2,0)</f>
        <v>E.S.E. Hospital San Juan de Dios - Carmen de Viboral</v>
      </c>
      <c r="F2223" s="32">
        <v>0</v>
      </c>
      <c r="G2223" s="32">
        <v>67500000</v>
      </c>
      <c r="H2223" s="33"/>
      <c r="I2223" s="33"/>
      <c r="J2223" s="33"/>
    </row>
    <row r="2224" spans="1:10" s="34" customFormat="1">
      <c r="A2224" s="35"/>
      <c r="B2224" s="31">
        <v>561710</v>
      </c>
      <c r="C2224" s="29" t="str">
        <f>VLOOKUP(B2224,[1]PUC!$A$3:$B$3395,2,0)</f>
        <v>Siniestros liquidados</v>
      </c>
      <c r="D2224" s="30">
        <v>220586568</v>
      </c>
      <c r="E2224" s="31" t="str">
        <f>VLOOKUP(D2224,[2]Directorio!$B$1:$C$3903,2,0)</f>
        <v>E.S.E. Hospital Local Puerto Asís - Puerto Asís</v>
      </c>
      <c r="F2224" s="32">
        <v>0</v>
      </c>
      <c r="G2224" s="32">
        <v>4235086</v>
      </c>
      <c r="H2224" s="33"/>
      <c r="I2224" s="33"/>
      <c r="J2224" s="33"/>
    </row>
    <row r="2225" spans="1:10" s="34" customFormat="1">
      <c r="A2225" s="35"/>
      <c r="B2225" s="31">
        <v>561710</v>
      </c>
      <c r="C2225" s="29" t="str">
        <f>VLOOKUP(B2225,[1]PUC!$A$3:$B$3395,2,0)</f>
        <v>Siniestros liquidados</v>
      </c>
      <c r="D2225" s="30">
        <v>220141660</v>
      </c>
      <c r="E2225" s="31" t="str">
        <f>VLOOKUP(D2225,[2]Directorio!$B$1:$C$3903,2,0)</f>
        <v>E.S.E. Nuestra Señora de las Mercedes de Saladoblanco</v>
      </c>
      <c r="F2225" s="32">
        <v>0</v>
      </c>
      <c r="G2225" s="32">
        <v>5500000</v>
      </c>
      <c r="H2225" s="33"/>
      <c r="I2225" s="33"/>
      <c r="J2225" s="33"/>
    </row>
    <row r="2226" spans="1:10" s="34" customFormat="1">
      <c r="A2226" s="35"/>
      <c r="B2226" s="31">
        <v>561710</v>
      </c>
      <c r="C2226" s="29" t="str">
        <f>VLOOKUP(B2226,[1]PUC!$A$3:$B$3395,2,0)</f>
        <v>Siniestros liquidados</v>
      </c>
      <c r="D2226" s="30">
        <v>239066001</v>
      </c>
      <c r="E2226" s="31" t="str">
        <f>VLOOKUP(D2226,[2]Directorio!$B$1:$C$3903,2,0)</f>
        <v>Terminal de Transportes de Pereira S.A.</v>
      </c>
      <c r="F2226" s="32">
        <v>0</v>
      </c>
      <c r="G2226" s="32">
        <v>4768408</v>
      </c>
      <c r="H2226" s="33"/>
      <c r="I2226" s="33"/>
      <c r="J2226" s="33"/>
    </row>
    <row r="2227" spans="1:10" s="34" customFormat="1">
      <c r="A2227" s="35"/>
      <c r="B2227" s="31">
        <v>561710</v>
      </c>
      <c r="C2227" s="29" t="str">
        <f>VLOOKUP(B2227,[1]PUC!$A$3:$B$3395,2,0)</f>
        <v>Siniestros liquidados</v>
      </c>
      <c r="D2227" s="30">
        <v>212119821</v>
      </c>
      <c r="E2227" s="31" t="str">
        <f>VLOOKUP(D2227,[2]Directorio!$B$1:$C$3903,2,0)</f>
        <v>Toribío</v>
      </c>
      <c r="F2227" s="32">
        <v>0</v>
      </c>
      <c r="G2227" s="32">
        <v>16412488</v>
      </c>
      <c r="H2227" s="33"/>
      <c r="I2227" s="33"/>
      <c r="J2227" s="33"/>
    </row>
    <row r="2228" spans="1:10" s="34" customFormat="1">
      <c r="A2228" s="35"/>
      <c r="B2228" s="31">
        <v>561710</v>
      </c>
      <c r="C2228" s="29" t="str">
        <f>VLOOKUP(B2228,[1]PUC!$A$3:$B$3395,2,0)</f>
        <v>Siniestros liquidados</v>
      </c>
      <c r="D2228" s="30">
        <v>219325293</v>
      </c>
      <c r="E2228" s="31" t="str">
        <f>VLOOKUP(D2228,[2]Directorio!$B$1:$C$3903,2,0)</f>
        <v>Gachalá</v>
      </c>
      <c r="F2228" s="32">
        <v>0</v>
      </c>
      <c r="G2228" s="32">
        <v>5891474</v>
      </c>
      <c r="H2228" s="33"/>
      <c r="I2228" s="33"/>
      <c r="J2228" s="33"/>
    </row>
    <row r="2229" spans="1:10" s="34" customFormat="1">
      <c r="A2229" s="35"/>
      <c r="B2229" s="31">
        <v>561710</v>
      </c>
      <c r="C2229" s="29" t="str">
        <f>VLOOKUP(B2229,[1]PUC!$A$3:$B$3395,2,0)</f>
        <v>Siniestros liquidados</v>
      </c>
      <c r="D2229" s="30">
        <v>216025260</v>
      </c>
      <c r="E2229" s="31" t="str">
        <f>VLOOKUP(D2229,[2]Directorio!$B$1:$C$3903,2,0)</f>
        <v>El Rosal</v>
      </c>
      <c r="F2229" s="32">
        <v>0</v>
      </c>
      <c r="G2229" s="32">
        <v>16367887</v>
      </c>
      <c r="H2229" s="33"/>
      <c r="I2229" s="33"/>
      <c r="J2229" s="33"/>
    </row>
    <row r="2230" spans="1:10" s="34" customFormat="1">
      <c r="A2230" s="35"/>
      <c r="B2230" s="31">
        <v>561710</v>
      </c>
      <c r="C2230" s="29" t="str">
        <f>VLOOKUP(B2230,[1]PUC!$A$3:$B$3395,2,0)</f>
        <v>Siniestros liquidados</v>
      </c>
      <c r="D2230" s="30">
        <v>125915000</v>
      </c>
      <c r="E2230" s="31" t="str">
        <f>VLOOKUP(D2230,[2]Directorio!$B$1:$C$3903,2,0)</f>
        <v>Hospital San Antonio - Soatá</v>
      </c>
      <c r="F2230" s="32">
        <v>0</v>
      </c>
      <c r="G2230" s="32">
        <v>4247815</v>
      </c>
      <c r="H2230" s="33"/>
      <c r="I2230" s="33"/>
      <c r="J2230" s="33"/>
    </row>
    <row r="2231" spans="1:10" s="34" customFormat="1">
      <c r="A2231" s="35"/>
      <c r="B2231" s="31">
        <v>561710</v>
      </c>
      <c r="C2231" s="29" t="str">
        <f>VLOOKUP(B2231,[1]PUC!$A$3:$B$3395,2,0)</f>
        <v>Siniestros liquidados</v>
      </c>
      <c r="D2231" s="30">
        <v>226276111</v>
      </c>
      <c r="E2231" s="31" t="str">
        <f>VLOOKUP(D2231,[2]Directorio!$B$1:$C$3903,2,0)</f>
        <v>E.S.E. Hospital Divino Niño - Buga</v>
      </c>
      <c r="F2231" s="32">
        <v>0</v>
      </c>
      <c r="G2231" s="32">
        <v>9922500</v>
      </c>
      <c r="H2231" s="33"/>
      <c r="I2231" s="33"/>
      <c r="J2231" s="33"/>
    </row>
    <row r="2232" spans="1:10" s="34" customFormat="1">
      <c r="A2232" s="35"/>
      <c r="B2232" s="31">
        <v>561710</v>
      </c>
      <c r="C2232" s="29" t="str">
        <f>VLOOKUP(B2232,[1]PUC!$A$3:$B$3395,2,0)</f>
        <v>Siniestros liquidados</v>
      </c>
      <c r="D2232" s="30">
        <v>122976000</v>
      </c>
      <c r="E2232" s="31" t="str">
        <f>VLOOKUP(D2232,[2]Directorio!$B$1:$C$3903,2,0)</f>
        <v>E.S.E. Hospital Tomás Uribe Uribe - Tuluá</v>
      </c>
      <c r="F2232" s="32">
        <v>0</v>
      </c>
      <c r="G2232" s="32">
        <v>74326500</v>
      </c>
      <c r="H2232" s="33"/>
      <c r="I2232" s="33"/>
      <c r="J2232" s="33"/>
    </row>
    <row r="2233" spans="1:10" s="34" customFormat="1">
      <c r="A2233" s="35"/>
      <c r="B2233" s="31">
        <v>561710</v>
      </c>
      <c r="C2233" s="29" t="str">
        <f>VLOOKUP(B2233,[1]PUC!$A$3:$B$3395,2,0)</f>
        <v>Siniestros liquidados</v>
      </c>
      <c r="D2233" s="30">
        <v>213041530</v>
      </c>
      <c r="E2233" s="31" t="str">
        <f>VLOOKUP(D2233,[2]Directorio!$B$1:$C$3903,2,0)</f>
        <v>Palestina - Huila</v>
      </c>
      <c r="F2233" s="32">
        <v>0</v>
      </c>
      <c r="G2233" s="32">
        <v>45000000</v>
      </c>
      <c r="H2233" s="33"/>
      <c r="I2233" s="33"/>
      <c r="J2233" s="33"/>
    </row>
    <row r="2234" spans="1:10" s="34" customFormat="1">
      <c r="A2234" s="35"/>
      <c r="B2234" s="31">
        <v>561710</v>
      </c>
      <c r="C2234" s="29" t="str">
        <f>VLOOKUP(B2234,[1]PUC!$A$3:$B$3395,2,0)</f>
        <v>Siniestros liquidados</v>
      </c>
      <c r="D2234" s="30">
        <v>130466000</v>
      </c>
      <c r="E2234" s="31" t="str">
        <f>VLOOKUP(D2234,[2]Directorio!$B$1:$C$3903,2,0)</f>
        <v>Lotería del Risaralda</v>
      </c>
      <c r="F2234" s="32">
        <v>0</v>
      </c>
      <c r="G2234" s="32">
        <v>3289076</v>
      </c>
      <c r="H2234" s="33"/>
      <c r="I2234" s="33"/>
      <c r="J2234" s="33"/>
    </row>
    <row r="2235" spans="1:10" s="34" customFormat="1">
      <c r="A2235" s="35"/>
      <c r="B2235" s="31">
        <v>561710</v>
      </c>
      <c r="C2235" s="29" t="str">
        <f>VLOOKUP(B2235,[1]PUC!$A$3:$B$3395,2,0)</f>
        <v>Siniestros liquidados</v>
      </c>
      <c r="D2235" s="30">
        <v>213019130</v>
      </c>
      <c r="E2235" s="31" t="str">
        <f>VLOOKUP(D2235,[2]Directorio!$B$1:$C$3903,2,0)</f>
        <v>Cajibío</v>
      </c>
      <c r="F2235" s="32">
        <v>0</v>
      </c>
      <c r="G2235" s="32">
        <v>160899833</v>
      </c>
      <c r="H2235" s="33"/>
      <c r="I2235" s="33"/>
      <c r="J2235" s="33"/>
    </row>
    <row r="2236" spans="1:10" s="34" customFormat="1">
      <c r="A2236" s="35"/>
      <c r="B2236" s="31">
        <v>561710</v>
      </c>
      <c r="C2236" s="29" t="str">
        <f>VLOOKUP(B2236,[1]PUC!$A$3:$B$3395,2,0)</f>
        <v>Siniestros liquidados</v>
      </c>
      <c r="D2236" s="30">
        <v>229911001</v>
      </c>
      <c r="E2236" s="31" t="str">
        <f>VLOOKUP(D2236,[2]Directorio!$B$1:$C$3903,2,0)</f>
        <v>E.S.P. Aguas de Bogotá S.A.</v>
      </c>
      <c r="F2236" s="32">
        <v>0</v>
      </c>
      <c r="G2236" s="32">
        <v>7251372</v>
      </c>
      <c r="H2236" s="33"/>
      <c r="I2236" s="33"/>
      <c r="J2236" s="33"/>
    </row>
    <row r="2237" spans="1:10" s="34" customFormat="1">
      <c r="A2237" s="35"/>
      <c r="B2237" s="31">
        <v>561710</v>
      </c>
      <c r="C2237" s="29" t="str">
        <f>VLOOKUP(B2237,[1]PUC!$A$3:$B$3395,2,0)</f>
        <v>Siniestros liquidados</v>
      </c>
      <c r="D2237" s="30">
        <v>216115761</v>
      </c>
      <c r="E2237" s="31" t="str">
        <f>VLOOKUP(D2237,[2]Directorio!$B$1:$C$3903,2,0)</f>
        <v>Somondoco</v>
      </c>
      <c r="F2237" s="32">
        <v>0</v>
      </c>
      <c r="G2237" s="32">
        <v>300000000</v>
      </c>
      <c r="H2237" s="33"/>
      <c r="I2237" s="33"/>
      <c r="J2237" s="33"/>
    </row>
    <row r="2238" spans="1:10" s="34" customFormat="1">
      <c r="A2238" s="35"/>
      <c r="B2238" s="31">
        <v>561710</v>
      </c>
      <c r="C2238" s="29" t="str">
        <f>VLOOKUP(B2238,[1]PUC!$A$3:$B$3395,2,0)</f>
        <v>Siniestros liquidados</v>
      </c>
      <c r="D2238" s="30">
        <v>212550325</v>
      </c>
      <c r="E2238" s="31" t="str">
        <f>VLOOKUP(D2238,[2]Directorio!$B$1:$C$3903,2,0)</f>
        <v>Mapiripán</v>
      </c>
      <c r="F2238" s="32">
        <v>0</v>
      </c>
      <c r="G2238" s="32">
        <v>500000</v>
      </c>
      <c r="H2238" s="33"/>
      <c r="I2238" s="33"/>
      <c r="J2238" s="33"/>
    </row>
    <row r="2239" spans="1:10" s="34" customFormat="1">
      <c r="A2239" s="35"/>
      <c r="B2239" s="31">
        <v>561710</v>
      </c>
      <c r="C2239" s="29" t="str">
        <f>VLOOKUP(B2239,[1]PUC!$A$3:$B$3395,2,0)</f>
        <v>Siniestros liquidados</v>
      </c>
      <c r="D2239" s="30">
        <v>260105390</v>
      </c>
      <c r="E2239" s="31" t="str">
        <f>VLOOKUP(D2239,[2]Directorio!$B$1:$C$3903,2,0)</f>
        <v>E.S.E. Hospital Antonio Roldan la Pintada</v>
      </c>
      <c r="F2239" s="32">
        <v>0</v>
      </c>
      <c r="G2239" s="32">
        <v>3900000</v>
      </c>
      <c r="H2239" s="33"/>
      <c r="I2239" s="33"/>
      <c r="J2239" s="33"/>
    </row>
    <row r="2240" spans="1:10" s="34" customFormat="1">
      <c r="A2240" s="35"/>
      <c r="B2240" s="31">
        <v>561710</v>
      </c>
      <c r="C2240" s="29" t="str">
        <f>VLOOKUP(B2240,[1]PUC!$A$3:$B$3395,2,0)</f>
        <v>Siniestros liquidados</v>
      </c>
      <c r="D2240" s="30">
        <v>923272438</v>
      </c>
      <c r="E2240" s="31" t="str">
        <f>VLOOKUP(D2240,[2]Directorio!$B$1:$C$3903,2,0)</f>
        <v>Unidad para la Atención y Reparación Integral a las Víctimas</v>
      </c>
      <c r="F2240" s="32">
        <v>0</v>
      </c>
      <c r="G2240" s="32">
        <v>11085097</v>
      </c>
      <c r="H2240" s="33"/>
      <c r="I2240" s="33"/>
      <c r="J2240" s="33"/>
    </row>
    <row r="2241" spans="1:10" s="34" customFormat="1">
      <c r="A2241" s="35"/>
      <c r="B2241" s="31">
        <v>561710</v>
      </c>
      <c r="C2241" s="29" t="str">
        <f>VLOOKUP(B2241,[1]PUC!$A$3:$B$3395,2,0)</f>
        <v>Siniestros liquidados</v>
      </c>
      <c r="D2241" s="30">
        <v>270115600</v>
      </c>
      <c r="E2241" s="31" t="str">
        <f>VLOOKUP(D2241,[2]Directorio!$B$1:$C$3903,2,0)</f>
        <v>E.S.E. Centro de Salud San Antonio de la Pared de Ráquira</v>
      </c>
      <c r="F2241" s="32">
        <v>0</v>
      </c>
      <c r="G2241" s="32">
        <v>11350080</v>
      </c>
      <c r="H2241" s="33"/>
      <c r="I2241" s="33"/>
      <c r="J2241" s="33"/>
    </row>
    <row r="2242" spans="1:10" s="34" customFormat="1">
      <c r="A2242" s="35"/>
      <c r="B2242" s="31">
        <v>561710</v>
      </c>
      <c r="C2242" s="29" t="str">
        <f>VLOOKUP(B2242,[1]PUC!$A$3:$B$3395,2,0)</f>
        <v>Siniestros liquidados</v>
      </c>
      <c r="D2242" s="30">
        <v>123215000</v>
      </c>
      <c r="E2242" s="31" t="str">
        <f>VLOOKUP(D2242,[2]Directorio!$B$1:$C$3903,2,0)</f>
        <v>E.S.E. Hospital Regional de Chiquinquirá</v>
      </c>
      <c r="F2242" s="32">
        <v>0</v>
      </c>
      <c r="G2242" s="32">
        <v>54729766</v>
      </c>
      <c r="H2242" s="33"/>
      <c r="I2242" s="33"/>
      <c r="J2242" s="33"/>
    </row>
    <row r="2243" spans="1:10" s="34" customFormat="1">
      <c r="A2243" s="35"/>
      <c r="B2243" s="31">
        <v>561710</v>
      </c>
      <c r="C2243" s="29" t="str">
        <f>VLOOKUP(B2243,[1]PUC!$A$3:$B$3395,2,0)</f>
        <v>Siniestros liquidados</v>
      </c>
      <c r="D2243" s="30">
        <v>124686000</v>
      </c>
      <c r="E2243" s="31" t="str">
        <f>VLOOKUP(D2243,[2]Directorio!$B$1:$C$3903,2,0)</f>
        <v>E.S.E. Hospital de Orito - Orito</v>
      </c>
      <c r="F2243" s="32">
        <v>0</v>
      </c>
      <c r="G2243" s="32">
        <v>76320000</v>
      </c>
      <c r="H2243" s="33"/>
      <c r="I2243" s="33"/>
      <c r="J2243" s="33"/>
    </row>
    <row r="2244" spans="1:10" s="34" customFormat="1">
      <c r="A2244" s="35"/>
      <c r="B2244" s="31">
        <v>561710</v>
      </c>
      <c r="C2244" s="29" t="str">
        <f>VLOOKUP(B2244,[1]PUC!$A$3:$B$3395,2,0)</f>
        <v>Siniestros liquidados</v>
      </c>
      <c r="D2244" s="30">
        <v>124550000</v>
      </c>
      <c r="E2244" s="31" t="str">
        <f>VLOOKUP(D2244,[2]Directorio!$B$1:$C$3903,2,0)</f>
        <v>E.S.E. Hospital Regional  - Granada</v>
      </c>
      <c r="F2244" s="32">
        <v>0</v>
      </c>
      <c r="G2244" s="32">
        <v>106207500</v>
      </c>
      <c r="H2244" s="33"/>
      <c r="I2244" s="33"/>
      <c r="J2244" s="33"/>
    </row>
    <row r="2245" spans="1:10" s="34" customFormat="1">
      <c r="A2245" s="35"/>
      <c r="B2245" s="31">
        <v>561710</v>
      </c>
      <c r="C2245" s="29" t="str">
        <f>VLOOKUP(B2245,[1]PUC!$A$3:$B$3395,2,0)</f>
        <v>Siniestros liquidados</v>
      </c>
      <c r="D2245" s="30">
        <v>127776000</v>
      </c>
      <c r="E2245" s="31" t="str">
        <f>VLOOKUP(D2245,[2]Directorio!$B$1:$C$3903,2,0)</f>
        <v>E.S.E. Hospital Local - Obando</v>
      </c>
      <c r="F2245" s="32">
        <v>0</v>
      </c>
      <c r="G2245" s="32">
        <v>3678991</v>
      </c>
      <c r="H2245" s="33"/>
      <c r="I2245" s="33"/>
      <c r="J2245" s="33"/>
    </row>
    <row r="2246" spans="1:10" s="34" customFormat="1">
      <c r="A2246" s="35"/>
      <c r="B2246" s="31">
        <v>561710</v>
      </c>
      <c r="C2246" s="29" t="str">
        <f>VLOOKUP(B2246,[1]PUC!$A$3:$B$3395,2,0)</f>
        <v>Siniestros liquidados</v>
      </c>
      <c r="D2246" s="30">
        <v>21263000</v>
      </c>
      <c r="E2246" s="31" t="str">
        <f>VLOOKUP(D2246,[2]Directorio!$B$1:$C$3903,2,0)</f>
        <v>Corporación Autónoma Regional del Quindío</v>
      </c>
      <c r="F2246" s="32">
        <v>0</v>
      </c>
      <c r="G2246" s="32">
        <v>12899147</v>
      </c>
      <c r="H2246" s="33"/>
      <c r="I2246" s="33"/>
      <c r="J2246" s="33"/>
    </row>
    <row r="2247" spans="1:10" s="34" customFormat="1">
      <c r="A2247" s="35"/>
      <c r="B2247" s="31">
        <v>561710</v>
      </c>
      <c r="C2247" s="29" t="str">
        <f>VLOOKUP(B2247,[1]PUC!$A$3:$B$3395,2,0)</f>
        <v>Siniestros liquidados</v>
      </c>
      <c r="D2247" s="30">
        <v>41100000</v>
      </c>
      <c r="E2247" s="31" t="str">
        <f>VLOOKUP(D2247,[2]Directorio!$B$1:$C$3903,2,0)</f>
        <v>Positiva Compañía de Seguros S.A.</v>
      </c>
      <c r="F2247" s="32">
        <v>0</v>
      </c>
      <c r="G2247" s="32">
        <v>11800000</v>
      </c>
      <c r="H2247" s="33"/>
      <c r="I2247" s="33"/>
      <c r="J2247" s="33"/>
    </row>
    <row r="2248" spans="1:10" s="34" customFormat="1">
      <c r="A2248" s="35"/>
      <c r="B2248" s="31">
        <v>561710</v>
      </c>
      <c r="C2248" s="29" t="str">
        <f>VLOOKUP(B2248,[1]PUC!$A$3:$B$3395,2,0)</f>
        <v>Siniestros liquidados</v>
      </c>
      <c r="D2248" s="30">
        <v>129005000</v>
      </c>
      <c r="E2248" s="31" t="str">
        <f>VLOOKUP(D2248,[2]Directorio!$B$1:$C$3903,2,0)</f>
        <v>E.S.E. Hospital Padre Clemente Giraldo - Granada</v>
      </c>
      <c r="F2248" s="32">
        <v>0</v>
      </c>
      <c r="G2248" s="32">
        <v>8296212</v>
      </c>
      <c r="H2248" s="33"/>
      <c r="I2248" s="33"/>
      <c r="J2248" s="33"/>
    </row>
    <row r="2249" spans="1:10" s="34" customFormat="1">
      <c r="A2249" s="35"/>
      <c r="B2249" s="31">
        <v>561710</v>
      </c>
      <c r="C2249" s="29" t="str">
        <f>VLOOKUP(B2249,[1]PUC!$A$3:$B$3395,2,0)</f>
        <v>Siniestros liquidados</v>
      </c>
      <c r="D2249" s="30">
        <v>212070820</v>
      </c>
      <c r="E2249" s="31" t="str">
        <f>VLOOKUP(D2249,[2]Directorio!$B$1:$C$3903,2,0)</f>
        <v>Santiago de Tolú</v>
      </c>
      <c r="F2249" s="32">
        <v>0</v>
      </c>
      <c r="G2249" s="32">
        <v>31337451</v>
      </c>
      <c r="H2249" s="33"/>
      <c r="I2249" s="33"/>
      <c r="J2249" s="33"/>
    </row>
    <row r="2250" spans="1:10" s="34" customFormat="1">
      <c r="A2250" s="35"/>
      <c r="B2250" s="31">
        <v>561710</v>
      </c>
      <c r="C2250" s="29" t="str">
        <f>VLOOKUP(B2250,[1]PUC!$A$3:$B$3395,2,0)</f>
        <v>Siniestros liquidados</v>
      </c>
      <c r="D2250" s="30">
        <v>27400000</v>
      </c>
      <c r="E2250" s="31" t="str">
        <f>VLOOKUP(D2250,[2]Directorio!$B$1:$C$3903,2,0)</f>
        <v>Universidad Nacional de Colombia</v>
      </c>
      <c r="F2250" s="32">
        <v>0</v>
      </c>
      <c r="G2250" s="32">
        <v>132010715.55</v>
      </c>
      <c r="H2250" s="33"/>
      <c r="I2250" s="33"/>
      <c r="J2250" s="33"/>
    </row>
    <row r="2251" spans="1:10" s="34" customFormat="1">
      <c r="A2251" s="28"/>
      <c r="B2251" s="31">
        <v>580290</v>
      </c>
      <c r="C2251" s="29" t="str">
        <f>VLOOKUP(B2251,[1]PUC!$A$3:$B$3395,2,0)</f>
        <v>Otras comisiones</v>
      </c>
      <c r="D2251" s="30">
        <v>69600000</v>
      </c>
      <c r="E2251" s="31" t="str">
        <f>VLOOKUP(D2251,[2]Directorio!$B$1:$C$3903,2,0)</f>
        <v>Banco Agrario de Colombia</v>
      </c>
      <c r="F2251" s="32">
        <v>0</v>
      </c>
      <c r="G2251" s="32">
        <v>19637149</v>
      </c>
      <c r="H2251" s="33"/>
      <c r="I2251" s="33"/>
      <c r="J2251" s="33"/>
    </row>
    <row r="2252" spans="1:10" s="34" customFormat="1">
      <c r="A2252" s="28"/>
      <c r="B2252" s="31">
        <v>122102</v>
      </c>
      <c r="C2252" s="29" t="str">
        <f>VLOOKUP(B2252,[1]PUC!$A$3:$B$3395,2,0)</f>
        <v>Certificados de depósito a término (CDT)</v>
      </c>
      <c r="D2252" s="30">
        <v>44200000</v>
      </c>
      <c r="E2252" s="31" t="str">
        <f>VLOOKUP(D2252,[2]Directorio!$B$1:$C$3903,2,0)</f>
        <v>Financiera de Desarrollo Territorial S.A.</v>
      </c>
      <c r="F2252" s="32">
        <v>2501770000</v>
      </c>
      <c r="G2252" s="32">
        <v>0</v>
      </c>
      <c r="H2252" s="33"/>
      <c r="I2252" s="33"/>
      <c r="J2252" s="33"/>
    </row>
    <row r="2253" spans="1:10" s="34" customFormat="1">
      <c r="A2253" s="35"/>
      <c r="B2253" s="31">
        <v>589025</v>
      </c>
      <c r="C2253" s="29" t="str">
        <f>VLOOKUP(B2253,[1]PUC!$A$3:$B$3395,2,0)</f>
        <v>Multas y sanciones</v>
      </c>
      <c r="D2253" s="42">
        <v>12800000</v>
      </c>
      <c r="E2253" s="31" t="str">
        <f>VLOOKUP(D2253,[2]Directorio!$B$1:$C$3903,2,0)</f>
        <v>Superintendencia de Industria y Comercio</v>
      </c>
      <c r="F2253" s="43">
        <v>0</v>
      </c>
      <c r="G2253" s="32">
        <v>1622368</v>
      </c>
      <c r="H2253" s="33"/>
      <c r="I2253" s="33"/>
    </row>
    <row r="2254" spans="1:10" s="34" customFormat="1">
      <c r="A2254" s="35"/>
      <c r="B2254" s="31">
        <v>512009</v>
      </c>
      <c r="C2254" s="29" t="str">
        <f>VLOOKUP(B2254,[1]PUC!$A$3:$B$3395,2,0)</f>
        <v>Impuesto de industria y comercio</v>
      </c>
      <c r="D2254" s="30">
        <v>210111001</v>
      </c>
      <c r="E2254" s="31" t="str">
        <f>VLOOKUP(D2254,[2]Directorio!$B$1:$C$3903,2,0)</f>
        <v>Bogotá D.C.</v>
      </c>
      <c r="F2254" s="43">
        <v>0</v>
      </c>
      <c r="G2254" s="32">
        <v>15547976.890000001</v>
      </c>
      <c r="H2254" s="33"/>
      <c r="I2254" s="33"/>
    </row>
    <row r="2255" spans="1:10" s="34" customFormat="1">
      <c r="A2255" s="35"/>
      <c r="B2255" s="31">
        <v>522009</v>
      </c>
      <c r="C2255" s="29" t="str">
        <f>VLOOKUP(B2255,[1]PUC!$A$3:$B$3395,2,0)</f>
        <v>Impuesto de industria y comercio</v>
      </c>
      <c r="D2255" s="30">
        <v>210111001</v>
      </c>
      <c r="E2255" s="31" t="str">
        <f>VLOOKUP(D2255,[2]Directorio!$B$1:$C$3903,2,0)</f>
        <v>Bogotá D.C.</v>
      </c>
      <c r="F2255" s="32">
        <v>0</v>
      </c>
      <c r="G2255" s="32">
        <v>2275723562.75</v>
      </c>
      <c r="H2255" s="33"/>
      <c r="I2255" s="33"/>
      <c r="J2255" s="33"/>
    </row>
    <row r="2256" spans="1:10" s="34" customFormat="1">
      <c r="A2256" s="35"/>
      <c r="B2256" s="31">
        <v>435501</v>
      </c>
      <c r="C2256" s="29" t="str">
        <f>VLOOKUP(B2256,[3]PUC!$A$3:$B$3395,2,0)</f>
        <v>Primas emitidas</v>
      </c>
      <c r="D2256" s="30">
        <v>44600000</v>
      </c>
      <c r="E2256" s="31" t="str">
        <f>VLOOKUP(D2256,[2]Directorio!$B$1:$C$3903,2,0)</f>
        <v>Fiduciaria la Previsora S.A.</v>
      </c>
      <c r="F2256" s="32">
        <v>0</v>
      </c>
      <c r="G2256" s="32">
        <v>2470191971.5899992</v>
      </c>
      <c r="H2256" s="33"/>
      <c r="I2256" s="33"/>
      <c r="J2256" s="33"/>
    </row>
    <row r="2257" spans="1:10" s="34" customFormat="1">
      <c r="A2257" s="35"/>
      <c r="B2257" s="31">
        <v>512011</v>
      </c>
      <c r="C2257" s="29" t="str">
        <f>VLOOKUP(B2257,[3]PUC!$A$3:$B$3395,2,0)</f>
        <v>Impuesto sobre vehículos automotores</v>
      </c>
      <c r="D2257" s="30">
        <v>210111001</v>
      </c>
      <c r="E2257" s="31" t="str">
        <f>VLOOKUP(D2257,[2]Directorio!$B$1:$C$3903,2,0)</f>
        <v>Bogotá D.C.</v>
      </c>
      <c r="F2257" s="32">
        <v>0</v>
      </c>
      <c r="G2257" s="32">
        <v>1635000</v>
      </c>
      <c r="H2257" s="33"/>
      <c r="I2257" s="33"/>
      <c r="J2257" s="33"/>
    </row>
    <row r="2258" spans="1:10" s="34" customFormat="1">
      <c r="A2258" s="35"/>
      <c r="B2258" s="31">
        <v>244029</v>
      </c>
      <c r="C2258" s="29" t="str">
        <f>VLOOKUP(B2258,[1]PUC!$A$3:$B$3395,2,0)</f>
        <v>Impuesto nacional al consumo</v>
      </c>
      <c r="D2258" s="30">
        <v>910300000</v>
      </c>
      <c r="E2258" s="31" t="str">
        <f>VLOOKUP(D2258,[2]Directorio!$B$1:$C$3903,2,0)</f>
        <v>Dirección de Impuestos y Aduanas Nacionales</v>
      </c>
      <c r="F2258" s="32">
        <v>19837594</v>
      </c>
      <c r="G2258" s="32">
        <v>0</v>
      </c>
      <c r="H2258" s="33"/>
      <c r="I2258" s="33"/>
      <c r="J2258" s="33"/>
    </row>
    <row r="2259" spans="1:10" s="34" customFormat="1">
      <c r="A2259" s="35"/>
      <c r="B2259" s="31">
        <v>249056</v>
      </c>
      <c r="C2259" s="29" t="s">
        <v>20</v>
      </c>
      <c r="D2259" s="30">
        <v>26800000</v>
      </c>
      <c r="E2259" s="31" t="str">
        <f>VLOOKUP(D2259,[2]Directorio!$B$1:$C$3903,2,0)</f>
        <v>Servicio Nacional de Aprendizaje</v>
      </c>
      <c r="F2259" s="32">
        <v>58544</v>
      </c>
      <c r="G2259" s="32">
        <v>0</v>
      </c>
      <c r="H2259" s="33"/>
    </row>
    <row r="2260" spans="1:10" s="34" customFormat="1">
      <c r="A2260" s="35"/>
      <c r="B2260" s="31">
        <v>521115</v>
      </c>
      <c r="C2260" s="29" t="str">
        <f>VLOOKUP(B2260,[1]PUC!$A$3:$B$3395,2,0)</f>
        <v>Servicios públicos</v>
      </c>
      <c r="D2260" s="30">
        <v>37400000</v>
      </c>
      <c r="E2260" s="31" t="str">
        <f>VLOOKUP(D2260,[2]Directorio!$B$1:$C$3903,2,0)</f>
        <v>E.S.P. Centrales Eléctricas de Norte de Santander S.A.</v>
      </c>
      <c r="F2260" s="32">
        <v>0</v>
      </c>
      <c r="G2260" s="32">
        <v>22577500</v>
      </c>
      <c r="H2260" s="33"/>
      <c r="I2260" s="33"/>
      <c r="J2260" s="33"/>
    </row>
    <row r="2261" spans="1:10" s="34" customFormat="1">
      <c r="A2261" s="35"/>
      <c r="B2261" s="31">
        <v>521115</v>
      </c>
      <c r="C2261" s="29" t="str">
        <f>VLOOKUP(B2261,[1]PUC!$A$3:$B$3395,2,0)</f>
        <v>Servicios públicos</v>
      </c>
      <c r="D2261" s="30">
        <v>94500000</v>
      </c>
      <c r="E2261" s="31" t="str">
        <f>VLOOKUP(D2261,[2]Directorio!$B$1:$C$3903,2,0)</f>
        <v>E.S.P. Empresa Distribuidora del Pacífico S.A.</v>
      </c>
      <c r="F2261" s="32">
        <v>0</v>
      </c>
      <c r="G2261" s="32">
        <v>3006299</v>
      </c>
      <c r="H2261" s="33"/>
      <c r="I2261" s="33"/>
      <c r="J2261" s="33"/>
    </row>
    <row r="2262" spans="1:10" s="34" customFormat="1">
      <c r="A2262" s="35"/>
      <c r="B2262" s="31">
        <v>561710</v>
      </c>
      <c r="C2262" s="29" t="str">
        <f>VLOOKUP(B2262,[3]PUC!$A$3:$B$3395,2,0)</f>
        <v>Siniestros liquidados</v>
      </c>
      <c r="D2262" s="30">
        <v>44600000</v>
      </c>
      <c r="E2262" s="31" t="str">
        <f>VLOOKUP(D2262,[2]Directorio!$B$1:$C$3903,2,0)</f>
        <v>Fiduciaria la Previsora S.A.</v>
      </c>
      <c r="F2262" s="32">
        <v>0</v>
      </c>
      <c r="G2262" s="32">
        <v>29868876</v>
      </c>
      <c r="H2262" s="33"/>
      <c r="I2262" s="33"/>
      <c r="J2262" s="33"/>
    </row>
    <row r="2263" spans="1:10">
      <c r="G2263" s="2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AURORA CASTANEDA URREGO</dc:creator>
  <cp:lastModifiedBy>BLANCA AURORA CASTANEDA URREGO</cp:lastModifiedBy>
  <dcterms:created xsi:type="dcterms:W3CDTF">2022-10-20T14:39:48Z</dcterms:created>
  <dcterms:modified xsi:type="dcterms:W3CDTF">2022-10-20T14:43:34Z</dcterms:modified>
</cp:coreProperties>
</file>