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laprevisora-my.sharepoint.com/personal/ana_ospina_previsora_gov_co/Documents/Escritorio/2023/Contratos/12. Fabrica de software/EVALUACIONES/"/>
    </mc:Choice>
  </mc:AlternateContent>
  <xr:revisionPtr revIDLastSave="4" documentId="14_{DB459DA8-8FE5-4527-AA03-87151D8D166A}" xr6:coauthVersionLast="47" xr6:coauthVersionMax="47" xr10:uidLastSave="{EC5A12B2-F6A4-4087-BA32-BCDC6A89B8CE}"/>
  <bookViews>
    <workbookView xWindow="-110" yWindow="-110" windowWidth="19420" windowHeight="10420" xr2:uid="{A07F37C5-0750-4A33-93FA-F901DCDCC9EA}"/>
  </bookViews>
  <sheets>
    <sheet name="Habilitante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3" i="1"/>
  <c r="A22" i="1"/>
  <c r="A21" i="1"/>
  <c r="A20" i="1"/>
  <c r="A19" i="1"/>
  <c r="A18" i="1"/>
  <c r="A17" i="1"/>
  <c r="A16" i="1"/>
  <c r="A15" i="1"/>
  <c r="C14" i="1"/>
  <c r="C27" i="1" s="1"/>
  <c r="C39" i="1" s="1"/>
  <c r="C44" i="1" s="1"/>
  <c r="G3" i="1"/>
  <c r="G14" i="1" s="1"/>
  <c r="G27" i="1" s="1"/>
  <c r="G39" i="1" s="1"/>
  <c r="G44" i="1" s="1"/>
  <c r="F3" i="1"/>
  <c r="F14" i="1" s="1"/>
  <c r="F27" i="1" s="1"/>
  <c r="F39" i="1" s="1"/>
  <c r="F44" i="1" s="1"/>
  <c r="E3" i="1"/>
  <c r="E14" i="1" s="1"/>
  <c r="E27" i="1" s="1"/>
  <c r="E39" i="1" s="1"/>
  <c r="E44" i="1" s="1"/>
  <c r="D3" i="1"/>
  <c r="D14" i="1" s="1"/>
  <c r="D27" i="1" s="1"/>
  <c r="D39" i="1" s="1"/>
  <c r="D44" i="1" s="1"/>
  <c r="B3" i="1"/>
  <c r="B14" i="1" s="1"/>
  <c r="B27" i="1" s="1"/>
  <c r="B39" i="1" s="1"/>
  <c r="B44" i="1" s="1"/>
</calcChain>
</file>

<file path=xl/sharedStrings.xml><?xml version="1.0" encoding="utf-8"?>
<sst xmlns="http://schemas.openxmlformats.org/spreadsheetml/2006/main" count="231" uniqueCount="125">
  <si>
    <t>CRITERIOS HABILITANTES</t>
  </si>
  <si>
    <t>SOFTMAGNAMENT</t>
  </si>
  <si>
    <t>CAPACIDAD JURIDICA</t>
  </si>
  <si>
    <t>SI CUMPLE</t>
  </si>
  <si>
    <t>CAPACIDAD FINANCIERA</t>
  </si>
  <si>
    <t>CAPACIDAD TECNICA</t>
  </si>
  <si>
    <t>NO CUMPLE</t>
  </si>
  <si>
    <t>RECURSO HUMANO MINIMO HABILITANTE</t>
  </si>
  <si>
    <t>CONDICIONES TÉCNICAS OBLIGATORIAS MÍNIMAS</t>
  </si>
  <si>
    <t>DOCUMENTOS DE CÁRACTER TÉCNICO</t>
  </si>
  <si>
    <t>EXPERIENCIA TECNICA HABILITANTE DEL PROPONENTE</t>
  </si>
  <si>
    <t>Folios 145 al 157 se considera que se cumple este requisito en el conjunto de las certificaciones presentadas</t>
  </si>
  <si>
    <t>Las certificaciones no se encuentran foliadas sino independientes, se considera que se cumple este requisito en el conjunto de las certificaciones presentadas</t>
  </si>
  <si>
    <t>Folios 156 al 157 se considera que se cumple este requisito en el conjunto de las certificaciones presentadas</t>
  </si>
  <si>
    <t>Folios 98 al 104 se allegan acuerdos comerciales y no certificaciones con las condiciones establecidas en el  Documento de Condiciones Técnicas del Proceso de Invitación abierta No 006 - 2023, por lo cual se considera que no se cumple este requisito</t>
  </si>
  <si>
    <t>Folios 119 al 141  se considera que se cumple este requisito en el conjunto de las certificaciones presentadas</t>
  </si>
  <si>
    <t>Folios 256 al 281  se considera que se cumple este requisito en el conjunto de las certificaciones presentadas</t>
  </si>
  <si>
    <t xml:space="preserve">Folios 145 al 157 se considera que se cumple este requisito en el conjunto de las certificaciones presentadas </t>
  </si>
  <si>
    <t xml:space="preserve">se considera que se cumple este requisito en el conjunto de las certificaciones presentadas </t>
  </si>
  <si>
    <t xml:space="preserve">Folios 145 al 157  se considera que se cumple este requisito en el conjunto de las certificaciones presentadas </t>
  </si>
  <si>
    <t>Folios 145 al 157 se evidencia que las certificaciones aportadas corresponden a empresas Colombianas</t>
  </si>
  <si>
    <t>se evidencia que las certificaciones aportadas corresponden a empresas Colombianas</t>
  </si>
  <si>
    <t>Folios 145 al 157 se evidencia el cumplimiento de este requisito en las certificaciones aportadas</t>
  </si>
  <si>
    <t>se evidencia el cumplimiento de este requisito en las certificaciones aportadas</t>
  </si>
  <si>
    <t>Folios 145 al 157 se evidencia que solamente una de las certificaciones( Consejo Superior de la Judicatura), indica la figura del Consorcio y se detalla la participación de cada integrante, por lo cual se cumple el requisito</t>
  </si>
  <si>
    <t>En 4 de las 5 certificaciones aportadas indica la figura del Consorcio y se detalla la participación de cada integrante, por lo cual se cumple el requisito</t>
  </si>
  <si>
    <t>En el conjunto de certificaciones aportadas no se indica la figura de consorcio o union temporal</t>
  </si>
  <si>
    <t>Folios 131 al 134 se evidencia que solamente una de las certificaciones( Ministerio de Educación), indica la figura del Consorcio y se detalla la participación de cada integrante, se cumple este requisito</t>
  </si>
  <si>
    <t>Folios 145 al 157  se evidencia el cumplimiento de este requisito en las certificaciones aportadas</t>
  </si>
  <si>
    <t>EQUIPO BASE</t>
  </si>
  <si>
    <r>
      <rPr>
        <b/>
        <sz val="10"/>
        <rFont val="Arial"/>
        <family val="2"/>
      </rPr>
      <t>Scrum Master:</t>
    </r>
    <r>
      <rPr>
        <sz val="10"/>
        <rFont val="Arial"/>
        <family val="2"/>
      </rPr>
      <t xml:space="preserve"> Profesional titulado en áreas de Ingeniería o afines, postgrado en Gerencia de Proyectos y afines o con certificaciones PMP, Scrum Master emitidas por Entidades debidamente avaladas para tal fin, que se encuentren vigentes a la fecha de presentación de la oferta las cuales deben mantenerse vigentes durante el tiempo que dure el contrato a celebrarse.
Debe acreditar la experiencia como Scrum Master durante los últimos cinco (5) años en mínimo tres (3) proyectos cuya duración de cada uno, sea igual o superior a un (1) año.</t>
    </r>
  </si>
  <si>
    <r>
      <t xml:space="preserve">Folios 165 al 191 se presenta hoja de vida de Juan Alberto Acosta Duque Ingeniero de Sistemas de la Universidad de Medellin ( 2007), con especialización en sistemas de informacion de la Universidad EAFIT ( 2016) tarjeta profesional del 22/04/2014, certirficado scrum de scrum agile institute del 2015 y vigente hasta diciembre de 2024, certificacion laboral desde 25/04/2017 con tres proyectos certificados con al menos un año de duración ( folio 175), y constancia de aportes a seguridad social; 
</t>
    </r>
    <r>
      <rPr>
        <b/>
        <sz val="10"/>
        <rFont val="Arial"/>
        <family val="2"/>
      </rPr>
      <t>SI CUMPLE PERFIL SOLICITADO</t>
    </r>
  </si>
  <si>
    <r>
      <t xml:space="preserve">Se presenta hoja de vida de Carolina Talero Ballen Ingeniero Industrial de la Universidad Libre ( 2005), con especialización en gerencia integral de proyectos de la Universidad Militar Nueva Granada ( 2017) tarjeta profesional del 17/02/2011, certirficado scrum de scrum agile institute del 2016 y vigente hasta enero de 2019, certificacion laboral desde 04/2015 con tres proyectos certificados con al menos un año de duración ; 
</t>
    </r>
    <r>
      <rPr>
        <b/>
        <sz val="10"/>
        <rFont val="Arial"/>
        <family val="2"/>
      </rPr>
      <t>SI CUMPLE PERFIL SOLICITADO</t>
    </r>
  </si>
  <si>
    <r>
      <t xml:space="preserve">Folios 177 al 195 se presenta hoja de vida de Elber Eduardo Salcedo Gómez  Ingeniero de Sistemas del Politecnico Gran Colombiano (2005), con especialización en Gerencia de Proyectos en Sistemas de Información Universidad del Rosario (2008) tarjeta profesional del 17/08/2006, certirficado scrum de certiprof del 2023 y vigente hasta diciembre de 2024, certificacion laboral desde 21/08/2014 con tres proyectos certificados con al menos un año de duración ( folio 183) 
</t>
    </r>
    <r>
      <rPr>
        <b/>
        <sz val="10"/>
        <color rgb="FFFF0000"/>
        <rFont val="Arial"/>
        <family val="2"/>
      </rPr>
      <t>NO CUMPLE PERFIL SOLICITADO ( La certificación laboral aportada no evidencia la experiencia en el rol de Scrum Master en el rango de años requerido 2018 - 2023)</t>
    </r>
  </si>
  <si>
    <r>
      <t xml:space="preserve">Folios 105 al 134 se presenta hoja de vida de Nelly Carolina Barajas Moya Ingeniero de Sistemas Universidad Cooperativa (2007), con especialización en Gerencia de Proyectos en Escuela Tecnologica del Oriente (2022) tarjeta profesional del 22/10/2009, certificado PMP con fecha de vencimiento 08/11/2024, certificado Scrum Master con vencimiento 11/11/2025  certificacion laboral desde 01/02/2019 con tres proyectos certificados con al menos un año de duración ( folio 183) 
</t>
    </r>
    <r>
      <rPr>
        <b/>
        <sz val="10"/>
        <rFont val="Arial"/>
        <family val="2"/>
      </rPr>
      <t>SI CUMPLE PERFIL SOLICITADO</t>
    </r>
  </si>
  <si>
    <r>
      <t xml:space="preserve">Se presenta hoja de vida de Johana Milena Moscoso Godoy Ingeniero de Sistemas de la Fundación Universitaria San Martin (2004), con especialización en Project Magnament del Instituto Europeo de Postgrado (2018) tarjeta profesional del 17/01/2006, certificado scrum de Internacional Scrum Institute del 2016 ,  certificacion laboral desde 04/06/2019 con tres proyectos certificados con al menos un año de duración ; 
</t>
    </r>
    <r>
      <rPr>
        <b/>
        <sz val="10"/>
        <color rgb="FFFF0000"/>
        <rFont val="Arial"/>
        <family val="2"/>
      </rPr>
      <t>NO CUMPLE PERFIL SOLICITADO (  solo presenta certificaciones de dos proyectos con duración de un año o más)</t>
    </r>
  </si>
  <si>
    <r>
      <t xml:space="preserve">Folios 295 al 314 se presenta hoja de vida de Hollman Leandro McCormik Murillo Ingeniero de Sistemas Universidad INCCA de Colombia (2001), con especialización en Gerencia de Proyectos en Ingenieria de Universidad de la Salle (2006) tarjeta profesional del 17/05/2007, certificado PMP con fecha de vencimiento 15/06/2024, certificado Scrum Master con vencimiento 16/09/2025  certificacion laboral ( folio 311) desde 01/08/2019 ( RED NET), certificación laboral desde 25/07/2018 al 31/07/2019 ( SYWORK)con proyectos certificados con al menos un año de duración  
</t>
    </r>
    <r>
      <rPr>
        <b/>
        <sz val="10"/>
        <rFont val="Arial"/>
        <family val="2"/>
      </rPr>
      <t xml:space="preserve">SI CUMPLE PERFIL SOLICITADO </t>
    </r>
  </si>
  <si>
    <r>
      <rPr>
        <b/>
        <sz val="10"/>
        <rFont val="Arial"/>
        <family val="2"/>
      </rPr>
      <t>Arquitecto de negocio</t>
    </r>
    <r>
      <rPr>
        <sz val="10"/>
        <rFont val="Arial"/>
        <family val="2"/>
      </rPr>
      <t>: Profesional titulado en áreas de Ingeniería de Sistemas, Electrónica, Industrial o afines, postgrado en áreas relacionados con arquitectura de tecnología, arquitectura de tecnología de información o arquitecturas de software o arquitectura empresarial, con certificación Azure fundamentals, y/o TOGAF fundation 9, emitidas por Entidades debidamente avaladas para tal fin, que se encuentren vigentes a la fecha de presentación de la oferta las cuales deben mantenerse vigentes durante el tiempo que dure el contrato a celebrarse.
Debe acreditar la experiencia como Arquitecto de negocio durante los últimos cinco (5) años en mínimo tres (3) proyectos cuya duración de cada uno, sea igual o superior a un (1) año.</t>
    </r>
  </si>
  <si>
    <r>
      <t xml:space="preserve">Folios 192 al 211 se presenta hoja de vida de Mario Alberto Quiñonez Ingeniero de Sistemas de la Universidad Simon Bolivar ( 2007), con especialización en Construccion de Software  ( 2012) tarjeta profesional del 21/07/2011, con certificacion Togaf 9 foundation,  certificacion laboral desde 02/01/2012 con tres proyectos certificados, con al menos un año de duración ( folio 222), y constancia de aportes a seguridad social; 
</t>
    </r>
    <r>
      <rPr>
        <b/>
        <sz val="10"/>
        <rFont val="Arial"/>
        <family val="2"/>
      </rPr>
      <t>SI CUMPLE CON</t>
    </r>
    <r>
      <rPr>
        <sz val="10"/>
        <rFont val="Arial"/>
        <family val="2"/>
      </rPr>
      <t xml:space="preserve"> </t>
    </r>
    <r>
      <rPr>
        <b/>
        <sz val="10"/>
        <rFont val="Arial"/>
        <family val="2"/>
      </rPr>
      <t xml:space="preserve">PERFIL SOLICITADO </t>
    </r>
  </si>
  <si>
    <r>
      <t xml:space="preserve">Se presenta hoja de vida de Ronald Arbey Plazas Ruiz Ingeniero de Sistemas de la Universidad de Boyaca ( 2006), con Maestria en arquitectura de Información de la Universidad de los Andes (2014) tarjeta profesional del 19/10/2006, con certificación TOGAF Foundation 9 (2013), certificacion laboral desde 16/11/2010 con tres proyectos certificados, con al menos un año de duración ( folio 222), y constancia de aportes a seguridad social; 
</t>
    </r>
    <r>
      <rPr>
        <b/>
        <sz val="10"/>
        <rFont val="Arial"/>
        <family val="2"/>
      </rPr>
      <t xml:space="preserve">SI CUMPLE PERFIL SOLICITADO </t>
    </r>
  </si>
  <si>
    <r>
      <t xml:space="preserve">Folios 196 al 245 se presenta hoja de vida de Dany Rios Tolosa Ingeniero de Sistemas de la Universidad Central (2008), con especialización en Arquitectura Empresarial Universidad Javeriana (2017) tarjeta profesional del 22/12/2009, certificacion laboral desde 21/08/2014 con tres proyectos certificados con al menos un año de duración ( folio 183) 
</t>
    </r>
    <r>
      <rPr>
        <b/>
        <sz val="10"/>
        <rFont val="Arial"/>
        <family val="2"/>
      </rPr>
      <t xml:space="preserve"> </t>
    </r>
    <r>
      <rPr>
        <b/>
        <sz val="10"/>
        <color rgb="FFFF0000"/>
        <rFont val="Arial"/>
        <family val="2"/>
      </rPr>
      <t>NO CUMPLE PERFIL SOLICITADO ( no allega evidencias de las certificaciones solicitadas y no cumple con el requisito de tres proyectos con un año o mas de duración )</t>
    </r>
    <r>
      <rPr>
        <sz val="10"/>
        <rFont val="Arial"/>
        <family val="2"/>
      </rPr>
      <t xml:space="preserve">, </t>
    </r>
  </si>
  <si>
    <r>
      <t xml:space="preserve">Se presenta hoja de vida de Elkin Giovanny Torres Cruz Ingeniero de Sistemas de la Escuela Colombiana de Ingenieria Julio Garavito (2015), con especialización en Arquitectura Empresarial de Software  Universidad Javeriana (2020) tarjeta profesional del 22/10/2015, con certificación Azure Fundamentals de 25/06/2022 certificacion laboral desde 04/12/2017 </t>
    </r>
    <r>
      <rPr>
        <b/>
        <sz val="10"/>
        <rFont val="Arial"/>
        <family val="2"/>
      </rPr>
      <t>(SOFTGIC)</t>
    </r>
    <r>
      <rPr>
        <sz val="10"/>
        <rFont val="Arial"/>
        <family val="2"/>
      </rPr>
      <t xml:space="preserve"> con tres proyectos certificados con al menos un año de duración  
</t>
    </r>
    <r>
      <rPr>
        <b/>
        <sz val="10"/>
        <rFont val="Arial"/>
        <family val="2"/>
      </rPr>
      <t xml:space="preserve">SI CUMPLE PERFIL SOLICITADO </t>
    </r>
  </si>
  <si>
    <r>
      <t xml:space="preserve">Folios 147 al 164 se presenta hoja de vida de Daniel Giovanny Mahecha Perez Ingeniero de Sistemas de la Universidad de los Andes (2005), con Maestria en Arquitectura de Tecnologias de la Información  Universidad de los Andes (2019) tarjeta profesional del 23/04/2009, con certificación Azure Fundamentals de 08/06/2016, certificación Togaf 9 del 28/07/2016 certificacion laboral desde 15/07/2016 con tres proyectos certificados con al menos un año de duración ( folio 158) 
</t>
    </r>
    <r>
      <rPr>
        <b/>
        <sz val="10"/>
        <rFont val="Arial"/>
        <family val="2"/>
      </rPr>
      <t xml:space="preserve"> SI CUMPLE PERFIL SOLICITADO </t>
    </r>
  </si>
  <si>
    <r>
      <t xml:space="preserve">Folios 315 al 330 se presenta hoja de vida de Alexander Ubaque Barrera Ingeniero de Sistemas de la Universidad Autonoma de Manizales (1999), con Especialización de Construcción de Software Universidad de los Andes (2012) tarjeta profesional del 17/05/2001, con certificación Togaf 9 Foundatión (2014), certificacion laboral desde 03/01/2018 al 29/07/2022 (ICT SAS),  con tres proyectos certificados con al menos un año de duración ( folio 326) 
</t>
    </r>
    <r>
      <rPr>
        <b/>
        <sz val="10"/>
        <rFont val="Arial"/>
        <family val="2"/>
      </rPr>
      <t>SI</t>
    </r>
    <r>
      <rPr>
        <b/>
        <sz val="10"/>
        <color rgb="FFFF0000"/>
        <rFont val="Arial"/>
        <family val="2"/>
      </rPr>
      <t xml:space="preserve"> </t>
    </r>
    <r>
      <rPr>
        <b/>
        <sz val="10"/>
        <rFont val="Arial"/>
        <family val="2"/>
      </rPr>
      <t>CUMPLE PERFIL SOLICITADO</t>
    </r>
  </si>
  <si>
    <r>
      <rPr>
        <b/>
        <sz val="10"/>
        <rFont val="Arial"/>
        <family val="2"/>
      </rPr>
      <t>Arquitecto de Aplicación</t>
    </r>
    <r>
      <rPr>
        <sz val="10"/>
        <rFont val="Arial"/>
        <family val="2"/>
      </rPr>
      <t>: Profesional titulado en áreas de Ingeniería, Sistemas, Electrónica, o afines con postgrado en áreas relacionados con arquitectura de tecnología, arquitectura de tecnología de información o arquitecturas de software o arquitectura empresarial.
Debe acreditar la experiencia como Arquitecto de Aplicación durante los últimos cinco (5) años en mínimo tres (3) proyectos cuya duración de cada uno, sea igual o superior a un (1) año dentro de los cuales se debe demostrar experiencia específica en el diseño y desarrollo de soluciones bajo arquitecturas SOA y microservicios</t>
    </r>
  </si>
  <si>
    <r>
      <t xml:space="preserve">Se presenta hoja de vida de William Andres Velasquez Botach Ingeniero de Sistemas de la Universidad del Bosque ( 2008), con Especialidad de Ingenieria de Software Universidad Distrital  (2012) tarjeta profesional del 21/07/2011, con , certificaciones laborales desde 05/02/2019 a Abr 2019, 02/03/2020 a Sept 2020 y 13/05/22 a la fecha,  con tres proyectos certificados, con al menos un año de duración; 
</t>
    </r>
    <r>
      <rPr>
        <b/>
        <sz val="10"/>
        <rFont val="Arial"/>
        <family val="2"/>
      </rPr>
      <t xml:space="preserve">CUMPLE PERFIL SOLICITADO </t>
    </r>
  </si>
  <si>
    <r>
      <t xml:space="preserve">Se presenta hoja de vida de Yoani Alberto Gómez Zapata Ingeniero de Sistemas de la Escuela Colombiana de Carreras Industriales ( 2009), con Especialidad de Arquitectura de Empresarial de Software (2014) tarjeta profesional del 16/09/2010, con certificación SOA Architec (2018), certificaciones laborales desde 23/10/2017 a Abr 2019, 02/03/2020 a Sept 2020 y 13/05/22 a la fecha,  con tres proyectos certificados, con al menos un año de duración; 
</t>
    </r>
    <r>
      <rPr>
        <b/>
        <sz val="10"/>
        <rFont val="Arial"/>
        <family val="2"/>
      </rPr>
      <t>SI</t>
    </r>
    <r>
      <rPr>
        <sz val="10"/>
        <rFont val="Arial"/>
        <family val="2"/>
      </rPr>
      <t xml:space="preserve"> </t>
    </r>
    <r>
      <rPr>
        <b/>
        <sz val="10"/>
        <rFont val="Arial"/>
        <family val="2"/>
      </rPr>
      <t xml:space="preserve">CUMPLE PERFIL SOLICITADO </t>
    </r>
  </si>
  <si>
    <r>
      <t xml:space="preserve">Folios 246 al 277 se presenta hoja de vida de Javier Eduardo Vargas Monroy Ingeniero de Sistemas de la Escuela Colombiana de Ingenieria (2009), con especialización en Arquitectura Empresarial de Software Universidad Javeriana (2016) tarjeta profesional del 18/03/2010, certificacion laboral desde 05/09/2016 con un proyectos certificados con al menos un año de duración ( folio 266 al 269) 
</t>
    </r>
    <r>
      <rPr>
        <b/>
        <sz val="10"/>
        <rFont val="Arial"/>
        <family val="2"/>
      </rPr>
      <t xml:space="preserve"> </t>
    </r>
    <r>
      <rPr>
        <b/>
        <sz val="10"/>
        <color rgb="FFFF0000"/>
        <rFont val="Arial"/>
        <family val="2"/>
      </rPr>
      <t>NO CUMPLE PERFIL SOLICITADO ( de las certificaciones presentadas sólo una es valida para el rango de fechas requeridas 2018 a 2023 )</t>
    </r>
  </si>
  <si>
    <r>
      <t xml:space="preserve">Folios 147 al 162 se presenta hoja de vida de leonardo Cruz Mesa Ingeniero de Sistemas Universidad Piloto (2006), con especialización en Arquitectura Empresarial de Software Universidad Javeriana (2013) tarjeta profesional del 18/03/2010, con certificación SOA Architect  certificacion laboral desde 07/02/2017 al 28/02/2023 ( FINTIC),  con tres proyectos certificados con al menos un año de duración ( folio 162) 
</t>
    </r>
    <r>
      <rPr>
        <b/>
        <sz val="10"/>
        <rFont val="Arial"/>
        <family val="2"/>
      </rPr>
      <t xml:space="preserve"> SI CUMPLE PERFIL SOLICITADO</t>
    </r>
    <r>
      <rPr>
        <b/>
        <sz val="10"/>
        <color rgb="FFFF0000"/>
        <rFont val="Arial"/>
        <family val="2"/>
      </rPr>
      <t xml:space="preserve"> </t>
    </r>
  </si>
  <si>
    <r>
      <t xml:space="preserve">Folios 181 al 195 se presenta hoja de vida de Jorge Andres Espinosa Pineda Ingeniero de Sistemas Politecnico GranColombiano (2011), con especialización en Construcción de Software Universidad de los Andes (2013) tarjeta profesional del 19/01/2012, con certificación SOA Architect  certificacion laboral desde 23/04/2018 al 16/05/2023 ( W2D IT SAS),  con tres proyectos certificados con al menos un año de duración ( folio 191) 
</t>
    </r>
    <r>
      <rPr>
        <b/>
        <sz val="10"/>
        <rFont val="Arial"/>
        <family val="2"/>
      </rPr>
      <t xml:space="preserve"> SI CUMPLE PERFIL SOLICITADO</t>
    </r>
    <r>
      <rPr>
        <b/>
        <sz val="10"/>
        <color rgb="FFFF0000"/>
        <rFont val="Arial"/>
        <family val="2"/>
      </rPr>
      <t xml:space="preserve"> </t>
    </r>
  </si>
  <si>
    <r>
      <t xml:space="preserve">Folios 344 al 373 se presenta hoja de vida de Andres Alexander Barrera Garavito Ingeniero de Sistemas Universidad Javeriana (2004), con especialización en Construcción de Software Universidad de los Andes (2008) tarjeta profesional del 13/12/2005, con certificación Togaf 9 Certified, certificacion laboral desde 04/11/2019 al 31/03/2021 ( SITE),  Contrato de prestación de servicio del Fondo Nacional de Estupefacientes NO indica fecha de inico y hasta el 30 de noviembre de 2020, Contrato de prestación de servicios del INVIMA desde 28/01/2019 al 20/12/2019, Contrato de prestación de servicios del INVIMA desde 24/09/2018 al 21/12/2018,  Certificacion laboral de HEINSSON desde 23/11/2015 al 19/07/2018  
</t>
    </r>
    <r>
      <rPr>
        <b/>
        <sz val="10"/>
        <rFont val="Arial"/>
        <family val="2"/>
      </rPr>
      <t>SI CUMPLE PERFIL SOLICITADO</t>
    </r>
    <r>
      <rPr>
        <b/>
        <sz val="10"/>
        <color rgb="FFFF0000"/>
        <rFont val="Arial"/>
        <family val="2"/>
      </rPr>
      <t xml:space="preserve"> </t>
    </r>
  </si>
  <si>
    <r>
      <rPr>
        <b/>
        <sz val="10"/>
        <rFont val="Arial"/>
        <family val="2"/>
      </rPr>
      <t>Arquitecto de Información</t>
    </r>
    <r>
      <rPr>
        <sz val="10"/>
        <rFont val="Arial"/>
        <family val="2"/>
      </rPr>
      <t>: Profesional titulado en áreas de Ingeniería Sistemas, Economía, estadística, Matemáticas, Industrial o afines, con postgrado en áreas relacionadas con arquitectura de tecnología de información o arquitectura empresarial, ingeniería de software, ciencia de datos, analítica de datos o bigdata.
Debe acreditar la experiencia como Arquitecto de información durante los últimos cinco (5) años en mínimo tres (3) proyectos cuya duración de cada uno, sea igual o superior a un (1) año dentro de los cuales se debe demostrar experiencia específica en el uso de al menos uno de los siguientes marcos DAMA, DCAM, COBIT5 (data governance)</t>
    </r>
  </si>
  <si>
    <r>
      <t xml:space="preserve">Folios 234 al 259 se presenta hoja de vida de Gabriel Eduardo Duarte Vega Ingeniero Mecatronico de la Universidad Nacional (2011), con especialización en ingenieria de software de la Distrital ( 2016) tarjeta profesional del 15/10/2013, certificacion laboral desde 09/04/2018 con tres proyectos certificados, con al menos un año de duración ( folio 242), y constancia de aportes a seguridad social; 
</t>
    </r>
    <r>
      <rPr>
        <b/>
        <sz val="10"/>
        <rFont val="Arial"/>
        <family val="2"/>
      </rPr>
      <t xml:space="preserve">SI CUMPLE PERFIL SOLICITADO </t>
    </r>
  </si>
  <si>
    <r>
      <t xml:space="preserve">Se presenta hoja de vida de Jose Luis Pulido Rivero Ingeniero de Sistemas y Computación de la Universidad Pedagogica (2009), con Especialidad de Construcción de Software de la Universidad de los Andes (2012) tarjeta profesional del 19/11/2009, con certificación SOA Architec (2018), certificacion laboral desde 01/12/2021 al 28/02/2023 , desde 01/02/2019 al 10/11/2021 y  del 03/04/2017 al 29/01/2020 con tres proyectos certificados, con al menos un año de duración; 
</t>
    </r>
    <r>
      <rPr>
        <b/>
        <sz val="10"/>
        <rFont val="Arial"/>
        <family val="2"/>
      </rPr>
      <t>SI</t>
    </r>
    <r>
      <rPr>
        <sz val="10"/>
        <rFont val="Arial"/>
        <family val="2"/>
      </rPr>
      <t xml:space="preserve"> </t>
    </r>
    <r>
      <rPr>
        <b/>
        <sz val="10"/>
        <rFont val="Arial"/>
        <family val="2"/>
      </rPr>
      <t>CUMPLE PERFIL SOLICITADO</t>
    </r>
    <r>
      <rPr>
        <b/>
        <sz val="10"/>
        <color rgb="FFFF0000"/>
        <rFont val="Arial"/>
        <family val="2"/>
      </rPr>
      <t xml:space="preserve"> </t>
    </r>
  </si>
  <si>
    <r>
      <t xml:space="preserve">Folios 276 al 277 se presenta hoja de vida de Paulo Felipe Prado Gartner Ingeniero de Sistemas de la Universidad Nacional (2007), con especialización en Gestión de Información y Bases de Datos Universidad San Buenaventura (2011), Maestria en Tecnologias de Información y Comunicaciones Pontificia Bolivariana ( 2022), tarjeta profesional del 21/05/2008, certificacion laboral desde 25/11/2020 con dos proyectos certificados con al menos un año de duración ( folio 290 al 294) 
</t>
    </r>
    <r>
      <rPr>
        <b/>
        <sz val="10"/>
        <rFont val="Arial"/>
        <family val="2"/>
      </rPr>
      <t xml:space="preserve"> </t>
    </r>
    <r>
      <rPr>
        <b/>
        <sz val="10"/>
        <color rgb="FFFF0000"/>
        <rFont val="Arial"/>
        <family val="2"/>
      </rPr>
      <t>NO CUMPLE PERFIL SOLICITADO ( de las certificaciones presentadas solo una es válida para el rango de fechas requeridas 2018 a 2023 y NO CUMPLE en la experiencia con el rol de Arquitecto de Información en los últimos 5 años )</t>
    </r>
  </si>
  <si>
    <r>
      <t xml:space="preserve">Folios 163 al 176 se presenta hoja de vida de Jeimy Tatiana Morales Torres Ingeniero de Sistemas de la Universidad INCCA (2009), con especialización en Ingenieria de Software Universidad INCCA (2015), tarjeta profesional del 03/02/2012, certificación Arcitura Certified Big Data Profesional (2018), certificacion laboral desde 19/02/2018 al 28/04/2023 ( DATABIZ SAS) con tres proyectos certificados con al menos un año de duración  ( folio 175 al 176) 
</t>
    </r>
    <r>
      <rPr>
        <b/>
        <sz val="10"/>
        <rFont val="Arial"/>
        <family val="2"/>
      </rPr>
      <t xml:space="preserve"> SI CUMPLE PERFIL SOLICITADO</t>
    </r>
    <r>
      <rPr>
        <b/>
        <sz val="10"/>
        <color rgb="FFFF0000"/>
        <rFont val="Arial"/>
        <family val="2"/>
      </rPr>
      <t xml:space="preserve"> </t>
    </r>
  </si>
  <si>
    <r>
      <t xml:space="preserve">Folios 165 al 180 se presenta hoja de vida de Oscar Raul Garavito Rojas  Ingeniero de Sistemas de la Universidad Nacional (2011), con Maestria en Tecnologias de la Información Universidad de los Andes (2016), tarjeta profesional del 04/05/2012, certificación Arcitura Big Data Professional  (2013), certificacion laboral desde 05/01/2015 al 22/02/2022 con tres proyectos certificados con al menos un año de duración ( folio 175 al 176) 
</t>
    </r>
    <r>
      <rPr>
        <b/>
        <sz val="10"/>
        <rFont val="Arial"/>
        <family val="2"/>
      </rPr>
      <t xml:space="preserve"> </t>
    </r>
    <r>
      <rPr>
        <b/>
        <sz val="10"/>
        <color rgb="FFFF0000"/>
        <rFont val="Arial"/>
        <family val="2"/>
      </rPr>
      <t xml:space="preserve">NO CUMPLE PERFIL SOLICITADO ( Solo relaciona dos de tres proyectos requeridos en el proceso) </t>
    </r>
  </si>
  <si>
    <r>
      <t xml:space="preserve">Folios 335 al 343 se presenta hoja de vida de Gerson Yesid Gonzalez Luna Ingeniero de Sistemas de la Universidad INNCA de Colombia (2003), con Especialización en Arquitectura Empresarial Universidad dela Javeriana (2020), tarjeta profesional del 22/10/2009,  certificacion laboral desde 01/07/2018 al  15/01/2023 con tres proyectos certificados con al menos un año de duración ( folio 342 al 343) 
</t>
    </r>
    <r>
      <rPr>
        <b/>
        <sz val="10"/>
        <rFont val="Arial"/>
        <family val="2"/>
      </rPr>
      <t xml:space="preserve"> SI CUMPLE PERFIL SOLICITADO</t>
    </r>
    <r>
      <rPr>
        <b/>
        <sz val="10"/>
        <color rgb="FFFF0000"/>
        <rFont val="Arial"/>
        <family val="2"/>
      </rPr>
      <t xml:space="preserve"> </t>
    </r>
  </si>
  <si>
    <t>EQUIPO POR DEMANDA</t>
  </si>
  <si>
    <t>Para los siguientes recursos solicitados garantizar que EL PROPONENTE CUMPLE O NO CUMPLE debe presentar con su propuesta una certificación suscrita bajo la gravedad de juramento por el Representante Legal, en la que se compromete a proveer los recursos mínimos necesarios para la operación del servicio durante la vigencia del contrato.</t>
  </si>
  <si>
    <r>
      <rPr>
        <sz val="11"/>
        <color theme="1"/>
        <rFont val="Calibri"/>
        <family val="2"/>
        <scheme val="minor"/>
      </rPr>
      <t xml:space="preserve">Se presenta carta de representante legal comprometiendo la entrega de los recursos en caso de adjudicación 
</t>
    </r>
    <r>
      <rPr>
        <b/>
        <sz val="11"/>
        <color theme="1"/>
        <rFont val="Calibri"/>
        <family val="2"/>
        <scheme val="minor"/>
      </rPr>
      <t>SI CUMPLE CON LO SOLICITADO</t>
    </r>
  </si>
  <si>
    <r>
      <rPr>
        <sz val="11"/>
        <color theme="1"/>
        <rFont val="Calibri"/>
        <family val="2"/>
        <scheme val="minor"/>
      </rPr>
      <t xml:space="preserve">Se presenta carta de representante legal ( folios 299 al 302),  comprometiendo la entrega de los recursos en caso de adjudicación 
</t>
    </r>
    <r>
      <rPr>
        <b/>
        <sz val="11"/>
        <color theme="1"/>
        <rFont val="Calibri"/>
        <family val="2"/>
        <scheme val="minor"/>
      </rPr>
      <t>SI CUMPLE CON LO SOLICITADO</t>
    </r>
  </si>
  <si>
    <r>
      <rPr>
        <sz val="11"/>
        <color theme="1"/>
        <rFont val="Calibri"/>
        <family val="2"/>
        <scheme val="minor"/>
      </rPr>
      <t xml:space="preserve">Se presenta carta de representante legal ( folio 97),  comprometiendo la entrega de los recursos en caso de adjudicación
</t>
    </r>
    <r>
      <rPr>
        <b/>
        <sz val="11"/>
        <color theme="1"/>
        <rFont val="Calibri"/>
        <family val="2"/>
        <scheme val="minor"/>
      </rPr>
      <t>SI CUMPLE CON LO SOLICITADO</t>
    </r>
  </si>
  <si>
    <r>
      <rPr>
        <sz val="11"/>
        <color theme="1"/>
        <rFont val="Calibri"/>
        <family val="2"/>
        <scheme val="minor"/>
      </rPr>
      <t xml:space="preserve">Se presenta carta de representante legal ( folio 145),  comprometiendo la entrega de los recursos en caso de adjudicación
</t>
    </r>
    <r>
      <rPr>
        <b/>
        <sz val="11"/>
        <color theme="1"/>
        <rFont val="Calibri"/>
        <family val="2"/>
        <scheme val="minor"/>
      </rPr>
      <t>SI CUMPLE CON LO SOLICITADO</t>
    </r>
  </si>
  <si>
    <r>
      <rPr>
        <sz val="11"/>
        <color theme="1"/>
        <rFont val="Calibri"/>
        <family val="2"/>
        <scheme val="minor"/>
      </rPr>
      <t xml:space="preserve">Se presenta carta de representante legal ( folio 293),  comprometiendo la entrega de los recursos en caso de adjudicación
</t>
    </r>
    <r>
      <rPr>
        <b/>
        <sz val="11"/>
        <color theme="1"/>
        <rFont val="Calibri"/>
        <family val="2"/>
        <scheme val="minor"/>
      </rPr>
      <t>SI CUMPLE CON LO SOLICITADO</t>
    </r>
  </si>
  <si>
    <t>Para determinar si EL PROPONENTE CUMPLE o NO CUMPLE con las condiciones técnicas obligatorias mínimas, deberá aportar con su propuesta un documento firmado por el Representante Legal, bajo la gravedad de juramento en el cual manifiesta que en caso de ser adjudicado se compromete a cumplir con todas las condiciones que se relacionan en los siguientes numerales punto a punto.</t>
  </si>
  <si>
    <r>
      <t xml:space="preserve">Folios 158 al 161 se presenta carta de representante legal aceptando las condiciones mínimas obligatorias 
</t>
    </r>
    <r>
      <rPr>
        <b/>
        <sz val="11"/>
        <color theme="1"/>
        <rFont val="Calibri"/>
        <family val="2"/>
        <scheme val="minor"/>
      </rPr>
      <t>SI CUMPLE CON LO SOLICITADO</t>
    </r>
  </si>
  <si>
    <r>
      <t xml:space="preserve">Se presenta carta de representante legal aceptando las condiciones minimas obligatorias 
</t>
    </r>
    <r>
      <rPr>
        <b/>
        <sz val="11"/>
        <color theme="1"/>
        <rFont val="Calibri"/>
        <family val="2"/>
        <scheme val="minor"/>
      </rPr>
      <t>SI CUMPLE CON LO SOLICITADO</t>
    </r>
  </si>
  <si>
    <r>
      <t xml:space="preserve">Se presenta carta de representante legal aceptando las condiciones minimas obligatorias  ( folio 91)
</t>
    </r>
    <r>
      <rPr>
        <b/>
        <sz val="11"/>
        <color theme="1"/>
        <rFont val="Calibri"/>
        <family val="2"/>
        <scheme val="minor"/>
      </rPr>
      <t>SI CUMPLE CON LO SOLICITADO</t>
    </r>
  </si>
  <si>
    <r>
      <t xml:space="preserve">Se presenta carta de representante legal aceptando las condiciones minimas obligatorias (pag 143)
</t>
    </r>
    <r>
      <rPr>
        <b/>
        <sz val="11"/>
        <color theme="1"/>
        <rFont val="Calibri"/>
        <family val="2"/>
        <scheme val="minor"/>
      </rPr>
      <t>SI CUMPLE CON LO SOLICITADO</t>
    </r>
  </si>
  <si>
    <r>
      <t xml:space="preserve">Se presenta carta de representante legal aceptando las condiciones minimas obligatorias (pag 283)
</t>
    </r>
    <r>
      <rPr>
        <b/>
        <sz val="11"/>
        <color theme="1"/>
        <rFont val="Calibri"/>
        <family val="2"/>
        <scheme val="minor"/>
      </rPr>
      <t>SI CUMPLE CON LO SOLICITADO</t>
    </r>
  </si>
  <si>
    <t>Certificación CMMI de desarrollo Nivel 5: Corresponde a la certificación sobre el Modelo de Integración de Capacidad y Madurez en la categoría Desarrollo denominado CMMI-DEV, expedida por la SEI – Software Engeeniring Institute o alguno de sus aliados avalados y autorizados en Colombia para este efecto, que pueda ser verificada a través de la página web del Instituto, la cual debe estar vigente a la fecha de presentación de la propuesta y mantenerse vigente durante la ejecución del contrato.</t>
  </si>
  <si>
    <r>
      <rPr>
        <sz val="11"/>
        <color theme="1"/>
        <rFont val="Calibri"/>
        <family val="2"/>
        <scheme val="minor"/>
      </rPr>
      <t>Allega el certificado de nivel 5 y se valida con el link del CMMI confirmando su vigencia hasta enero de 2025</t>
    </r>
    <r>
      <rPr>
        <b/>
        <sz val="11"/>
        <color theme="1"/>
        <rFont val="Calibri"/>
        <family val="2"/>
        <scheme val="minor"/>
      </rPr>
      <t xml:space="preserve">
CUMPLE CON LO SOLICITADO</t>
    </r>
  </si>
  <si>
    <r>
      <rPr>
        <sz val="11"/>
        <color theme="1"/>
        <rFont val="Calibri"/>
        <family val="2"/>
        <scheme val="minor"/>
      </rPr>
      <t>Allega el certificado de nivel 5 y se valida con el link del CMMI confirmando su vigencia hasta noviembre de 2023</t>
    </r>
    <r>
      <rPr>
        <b/>
        <sz val="11"/>
        <color theme="1"/>
        <rFont val="Calibri"/>
        <family val="2"/>
        <scheme val="minor"/>
      </rPr>
      <t xml:space="preserve">
CUMPLE CON LO SOLICITADO</t>
    </r>
  </si>
  <si>
    <r>
      <rPr>
        <sz val="11"/>
        <color theme="1"/>
        <rFont val="Calibri"/>
        <family val="2"/>
        <scheme val="minor"/>
      </rPr>
      <t>Allega el certificado de nivel 5 y se valida con el link del CMMI confirmando su vigencia hasta febrero de 2025</t>
    </r>
    <r>
      <rPr>
        <b/>
        <sz val="11"/>
        <color theme="1"/>
        <rFont val="Calibri"/>
        <family val="2"/>
        <scheme val="minor"/>
      </rPr>
      <t xml:space="preserve">
CUMPLE CON LO SOLICITADO</t>
    </r>
  </si>
  <si>
    <r>
      <rPr>
        <sz val="11"/>
        <color theme="1"/>
        <rFont val="Calibri"/>
        <family val="2"/>
        <scheme val="minor"/>
      </rPr>
      <t>Allega el certificado de nivel 5 y se valida con el link del CMMI confirmando su vigencia hasta febrero de 2026</t>
    </r>
    <r>
      <rPr>
        <b/>
        <sz val="11"/>
        <color theme="1"/>
        <rFont val="Calibri"/>
        <family val="2"/>
        <scheme val="minor"/>
      </rPr>
      <t xml:space="preserve">
CUMPLE CON LO SOLICITADO</t>
    </r>
  </si>
  <si>
    <r>
      <rPr>
        <sz val="11"/>
        <color theme="1"/>
        <rFont val="Calibri"/>
        <family val="2"/>
        <scheme val="minor"/>
      </rPr>
      <t>Allega el certificado de nivel 5 y se valida con el link del CMMI confirmando su vigencia hasta marzo de 2025</t>
    </r>
    <r>
      <rPr>
        <b/>
        <sz val="11"/>
        <color theme="1"/>
        <rFont val="Calibri"/>
        <family val="2"/>
        <scheme val="minor"/>
      </rPr>
      <t xml:space="preserve">
CUMPLE CON LO SOLICITADO</t>
    </r>
  </si>
  <si>
    <t>CAPACIDAD TECNICA HABILITANTE</t>
  </si>
  <si>
    <t>RECURSO HUMANO HABILITANTE</t>
  </si>
  <si>
    <t>SUBSANACIÓN</t>
  </si>
  <si>
    <t>STEFANINI</t>
  </si>
  <si>
    <t>Sin obervaciones</t>
  </si>
  <si>
    <t>Evaluando el recurso de Arquitecto de Información se requiere con Talento Humano si la carrera de Mecatronica es aceptada para el Rol</t>
  </si>
  <si>
    <r>
      <t xml:space="preserve">Se recibe correo de Liana el 01 de Junio confirmando que esta carrera se puede aceptar dentro del perfil requerido a este recurso
</t>
    </r>
    <r>
      <rPr>
        <b/>
        <sz val="14"/>
        <color theme="6" tint="-0.499984740745262"/>
        <rFont val="Calibri"/>
        <family val="2"/>
        <scheme val="minor"/>
      </rPr>
      <t>SUBSANADO</t>
    </r>
  </si>
  <si>
    <t>Para el rol de Arquitecto de Negocio se requiere que en la certificación de AYESA se precise la fecha de terminación del proyecto certificado</t>
  </si>
  <si>
    <r>
      <t xml:space="preserve">Se envio correo del representante el jueves 01 de junio con la certificación de AYESA indicando que las fechas son; Desde 02/01/2018 al 22/01/2021 </t>
    </r>
    <r>
      <rPr>
        <b/>
        <sz val="14"/>
        <color theme="6" tint="-0.499984740745262"/>
        <rFont val="Calibri"/>
        <family val="2"/>
        <scheme val="minor"/>
      </rPr>
      <t>SUBSANADO</t>
    </r>
  </si>
  <si>
    <t>Si presento soportes de planilla de aportes parafiscales de los roles de Scrum Master / Arquitecto de Negocio / Arquitecto de Aplicación/ Arquitecto de Información</t>
  </si>
  <si>
    <t>No fueron solicitadas planillas de seguridad social</t>
  </si>
  <si>
    <t>Para el rol de Arquitecto de Información se requiere que en la certificación de TI Global se especifique la identificación del cliente al cual le fue prestado el servicio o contrato certificado</t>
  </si>
  <si>
    <r>
      <t xml:space="preserve">el Oferente envio correo el jueves 01 de junio (12:00 m) solicitando un dia mas de plazo para entregar lo requerido, no se evidencia correo con la subsanación
</t>
    </r>
    <r>
      <rPr>
        <b/>
        <sz val="14"/>
        <color rgb="FFFF0000"/>
        <rFont val="Calibri"/>
        <family val="2"/>
        <scheme val="minor"/>
      </rPr>
      <t>SIN SUBSANAR</t>
    </r>
  </si>
  <si>
    <t>Se solicitaron planillas de pago de seguridad social de los cuatro roles presentados en el equipo base</t>
  </si>
  <si>
    <r>
      <t xml:space="preserve">Se recibe correo del 02 de junio ( 11:14 am) adjuntando las planillas de seguridad social de los cuatro recursos solicitados
</t>
    </r>
    <r>
      <rPr>
        <b/>
        <sz val="14"/>
        <color theme="6" tint="-0.499984740745262"/>
        <rFont val="Calibri"/>
        <family val="2"/>
        <scheme val="minor"/>
      </rPr>
      <t>SUBSANADO</t>
    </r>
  </si>
  <si>
    <t>IG SERVICES SAS</t>
  </si>
  <si>
    <t>No se evidencia para el rol de Arquitecto de Negocio adjunte las certificaciones de Azure y/o de Togaf 9 Foundation</t>
  </si>
  <si>
    <r>
      <t xml:space="preserve">El oferente envia correo el martes 30 de mayo ( 4:50 pm) adjuntando la certificacion Togaf 9 Certified, sin embargo, no se adjunta la certificación Togaf Foundation que es la habilitante
</t>
    </r>
    <r>
      <rPr>
        <b/>
        <sz val="14"/>
        <color rgb="FFFF0000"/>
        <rFont val="Calibri"/>
        <family val="2"/>
        <scheme val="minor"/>
      </rPr>
      <t>SIN SUBSANAR</t>
    </r>
  </si>
  <si>
    <r>
      <t xml:space="preserve">Se recibe correo del 02 de junio ( 11:59 am) adjuntando las planillas de seguridad social de los cuatro recursos solicitados
</t>
    </r>
    <r>
      <rPr>
        <b/>
        <sz val="14"/>
        <color theme="6" tint="-0.499984740745262"/>
        <rFont val="Calibri"/>
        <family val="2"/>
        <scheme val="minor"/>
      </rPr>
      <t>SUBSANADO</t>
    </r>
  </si>
  <si>
    <t>SOFTGIC</t>
  </si>
  <si>
    <t>Para el rol de Arquitecto de Negocio en la certificación del proyecto de Grow data, en el proyecto de Fiduciaria de Occidente se requiere especificar el rol que se cumplio en el mismo, ademas, en las certificaciones de los proyectos de Municipio de Santiago de Cali y FNA no se cumple la duración de mínimo un año de duración y no es claro que haya ejercido el rol de Arquitecto de Negocio sino han sido actividades de apoyo</t>
  </si>
  <si>
    <r>
      <t xml:space="preserve">Se recibio correo del oferente el 31 de mayo ( 5:17 pm) indicando que al no poder subsanar la novedad de este rol según el profesional que habian presentado, deciden cambiarlo y presentan la documentación de Elkin Giovani Torres Cruz
</t>
    </r>
    <r>
      <rPr>
        <b/>
        <sz val="14"/>
        <color theme="6" tint="-0.499984740745262"/>
        <rFont val="Calibri"/>
        <family val="2"/>
        <scheme val="minor"/>
      </rPr>
      <t>SUBSANADO</t>
    </r>
  </si>
  <si>
    <t>Para el rol de Arquitecto de Aplicación se requiere que en la certificación de FINTIC se especifique la identificación del cliente al cual le fue prestado el servicio o contrato certificado</t>
  </si>
  <si>
    <r>
      <t xml:space="preserve">Se recibe correo el 31 de mayo ( 10:08 am), adjuntando la certificación laboral del Arquitecto de Aplicación y detallando los clientes a quienes presto sus servicios
</t>
    </r>
    <r>
      <rPr>
        <b/>
        <sz val="14"/>
        <color theme="6" tint="-0.499984740745262"/>
        <rFont val="Calibri"/>
        <family val="2"/>
        <scheme val="minor"/>
      </rPr>
      <t>SUBSANADO</t>
    </r>
  </si>
  <si>
    <t>No se solicitaron soportes de planillas de seguridad social dado que no presento autocertificaciones</t>
  </si>
  <si>
    <t>ASESOFTWARE</t>
  </si>
  <si>
    <t>En el rol de Scrum Master se evidencia que en la certificaciÓn de Davivienda no se indica la fecha de finalización del proyecto ni el % de ejecución del mismo</t>
  </si>
  <si>
    <r>
      <t xml:space="preserve">Se recibio correo del oferente del 31 de mayo (4:13 pm) adjuntando nuevamente la certificación laboral, sin embargo, en el correo indica que la fecha de terminación es 03 mayo de 2023 pero la certificación quedo con fecha del 03 mayo de 2022 y en todo caso no indica el % de avance del proyecto
</t>
    </r>
    <r>
      <rPr>
        <b/>
        <sz val="14"/>
        <color rgb="FFFF0000"/>
        <rFont val="Calibri"/>
        <family val="2"/>
        <scheme val="minor"/>
      </rPr>
      <t>SIN SUBSANAR</t>
    </r>
  </si>
  <si>
    <t xml:space="preserve">En el rol de Arquitecto de Negocio en la certificacion laboral de Asesoftware no se evidencia la fecha de expedición de la certificacion de la pagina 159 de la carpeta de habilitantes </t>
  </si>
  <si>
    <r>
      <t xml:space="preserve">Se recibio correo del oferente del 31 de mayo (4:13 pm) adjuntando nuevamente la certificación laboral, corrigiendo la fecha de expedición al 16 de mayo de 2023
</t>
    </r>
    <r>
      <rPr>
        <b/>
        <sz val="14"/>
        <color theme="6" tint="-0.499984740745262"/>
        <rFont val="Calibri"/>
        <family val="2"/>
        <scheme val="minor"/>
      </rPr>
      <t>SUBSANADO</t>
    </r>
  </si>
  <si>
    <t>Se solicitaron soportes de la planilla de los pagos de los parafiscal de las personas que se relacionan a continuación y que forman parte del equipo base propuesto:
JORGE ANDRES ESPINOSA PINEDA  / Arquitecto de Aplicación
OSCAR RAUL GARAVITO ROJAS / Arquitecto de Información
JOHANNA MILENA MOSCOSO GODOY / Scrum Master</t>
  </si>
  <si>
    <r>
      <t xml:space="preserve">Se recibe correo del oferente el 02 de junio ( 4:24 pm) adjuntando los soportes de planillas de seguridad social de Johana Moscoso ( donde aclara que la fecha hasta la cual estuvo vinculada con ASW no es mayo de 2023 sino 31/12/2021) y que el señor Jorge Espinosa no trabaja con ASW sino que se vincularia si el proceso les es adjudicado y adjunta los soportes de las planillas de Oscar Garavito
</t>
    </r>
    <r>
      <rPr>
        <b/>
        <sz val="14"/>
        <color rgb="FFFF0000"/>
        <rFont val="Calibri"/>
        <family val="2"/>
        <scheme val="minor"/>
      </rPr>
      <t>SIN SUBSANAR</t>
    </r>
  </si>
  <si>
    <t>ADA</t>
  </si>
  <si>
    <t>En el rol de Arquitecto de Aplicación en la certificación del Fondo Nacional de Estupefacientes no se evidencia la fecha de inicio del proyecto</t>
  </si>
  <si>
    <r>
      <t xml:space="preserve">Se recibio correo del oferente del 01 de junio (11:38 am) adjuntando documentacion de subsanación legal y del recurso habilitante del Arquitecto de Aplicación anexando otrosi del contrato con Fondo Nacional de Estupefacientes y resaltando la fecha de inicio del proyecto en el 08/05/2020 ( folio 78)
</t>
    </r>
    <r>
      <rPr>
        <b/>
        <sz val="14"/>
        <color theme="6" tint="-0.499984740745262"/>
        <rFont val="Calibri"/>
        <family val="2"/>
        <scheme val="minor"/>
      </rPr>
      <t>SUBSANADO</t>
    </r>
  </si>
  <si>
    <t>COMITÉ EVALUADOR</t>
  </si>
  <si>
    <t>MAYERLY CONSUELO LOPEZ</t>
  </si>
  <si>
    <t>MARIA LUCIA LLERAS</t>
  </si>
  <si>
    <t>Gerente de TI</t>
  </si>
  <si>
    <t>Gerente de Planeación</t>
  </si>
  <si>
    <t>DELFIN ALEXANDER RODRIGUEZ</t>
  </si>
  <si>
    <t>LUIS CARLOS MORALES</t>
  </si>
  <si>
    <t>Subgerente de Mantenimiento de Aplicaciones</t>
  </si>
  <si>
    <t>Subgerente de Transformación Digital</t>
  </si>
  <si>
    <t>JOEL ARMANDO ROMERO</t>
  </si>
  <si>
    <t>Especialista Gerencia de Planeación</t>
  </si>
  <si>
    <r>
      <t xml:space="preserve">Se estan allegando acuerdos comerciales que no cumplen las condiciones definidas en el Documento de Condiciones Técnicas del Proceso 
</t>
    </r>
    <r>
      <rPr>
        <b/>
        <sz val="14"/>
        <color rgb="FFFF0000"/>
        <rFont val="Calibri"/>
        <family val="2"/>
        <scheme val="minor"/>
      </rPr>
      <t>NO HABILITADO</t>
    </r>
  </si>
  <si>
    <r>
      <t xml:space="preserve">Se evalua que si existe contrato este debio haberse suscrito entre los ultimos 10 años de la fecha de presentación del proceso ( 23/05/2013) y se estaria incumpliendo de plano con la condicion de la certificación
</t>
    </r>
    <r>
      <rPr>
        <b/>
        <sz val="12"/>
        <color rgb="FFFF0000"/>
        <rFont val="Calibri"/>
        <family val="2"/>
        <scheme val="minor"/>
      </rPr>
      <t>NO HABILITADO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</si>
</sst>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11"/>
      <color theme="1"/>
      <name val="Calibri"/>
      <family val="2"/>
      <scheme val="minor"/>
    </font>
    <font>
      <sz val="14"/>
      <color theme="1"/>
      <name val="Calibri"/>
      <family val="2"/>
      <scheme val="minor"/>
    </font>
    <font>
      <b/>
      <sz val="16"/>
      <color theme="1"/>
      <name val="Calibri"/>
      <family val="2"/>
      <scheme val="minor"/>
    </font>
    <font>
      <sz val="10"/>
      <name val="Arial"/>
      <family val="2"/>
    </font>
    <font>
      <b/>
      <sz val="11"/>
      <name val="Arial"/>
      <family val="2"/>
    </font>
    <font>
      <b/>
      <sz val="10"/>
      <name val="Arial"/>
      <family val="2"/>
    </font>
    <font>
      <sz val="9"/>
      <name val="Arial"/>
      <family val="2"/>
    </font>
    <font>
      <b/>
      <sz val="10"/>
      <color rgb="FFFF0000"/>
      <name val="Arial"/>
      <family val="2"/>
    </font>
    <font>
      <b/>
      <sz val="18"/>
      <color theme="1"/>
      <name val="Calibri"/>
      <family val="2"/>
      <scheme val="minor"/>
    </font>
    <font>
      <b/>
      <sz val="14"/>
      <color theme="6" tint="-0.499984740745262"/>
      <name val="Calibri"/>
      <family val="2"/>
      <scheme val="minor"/>
    </font>
    <font>
      <sz val="11"/>
      <name val="Calibri"/>
      <family val="2"/>
      <scheme val="minor"/>
    </font>
    <font>
      <b/>
      <sz val="14"/>
      <color rgb="FFFF0000"/>
      <name val="Calibri"/>
      <family val="2"/>
      <scheme val="minor"/>
    </font>
    <font>
      <b/>
      <sz val="12"/>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s>
  <cellStyleXfs count="2">
    <xf numFmtId="0" fontId="0" fillId="0" borderId="0"/>
    <xf numFmtId="0" fontId="5" fillId="0" borderId="0"/>
  </cellStyleXfs>
  <cellXfs count="43">
    <xf numFmtId="0" fontId="0" fillId="0" borderId="0" xfId="0"/>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6" fillId="0" borderId="1" xfId="1" applyFont="1" applyBorder="1" applyAlignment="1">
      <alignment horizontal="left" vertical="center" wrapText="1"/>
    </xf>
    <xf numFmtId="0" fontId="0" fillId="4" borderId="1" xfId="0" applyFill="1" applyBorder="1" applyAlignment="1">
      <alignment horizontal="center" vertical="center" wrapText="1"/>
    </xf>
    <xf numFmtId="0" fontId="0" fillId="2" borderId="1" xfId="0" applyFill="1" applyBorder="1" applyAlignment="1">
      <alignment horizontal="center" vertical="center" wrapText="1"/>
    </xf>
    <xf numFmtId="0" fontId="8" fillId="0" borderId="1" xfId="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5" xfId="1" applyBorder="1" applyAlignment="1">
      <alignment horizontal="center" vertical="center" wrapText="1"/>
    </xf>
    <xf numFmtId="0" fontId="5" fillId="0" borderId="1" xfId="1" applyBorder="1" applyAlignment="1">
      <alignment horizontal="center" vertical="center" wrapText="1"/>
    </xf>
    <xf numFmtId="0" fontId="8" fillId="0" borderId="6" xfId="1" applyFont="1" applyBorder="1" applyAlignment="1">
      <alignment horizontal="center" vertical="center" wrapText="1"/>
    </xf>
    <xf numFmtId="0" fontId="5" fillId="0" borderId="7" xfId="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0" fillId="2" borderId="16" xfId="0" applyFill="1" applyBorder="1" applyAlignment="1">
      <alignment horizontal="center" vertical="center" wrapText="1"/>
    </xf>
    <xf numFmtId="0" fontId="12" fillId="2" borderId="1"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12" xfId="0"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2" fillId="2" borderId="0" xfId="0" applyFont="1" applyFill="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7" fillId="8" borderId="1" xfId="1"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8" xfId="1" applyFont="1" applyFill="1" applyBorder="1" applyAlignment="1">
      <alignment horizontal="center" vertical="center" wrapText="1"/>
    </xf>
    <xf numFmtId="0" fontId="7" fillId="5" borderId="9" xfId="1" applyFont="1" applyFill="1" applyBorder="1" applyAlignment="1">
      <alignment horizontal="center" vertical="center" wrapText="1"/>
    </xf>
  </cellXfs>
  <cellStyles count="2">
    <cellStyle name="Normal" xfId="0" builtinId="0"/>
    <cellStyle name="Normal 4" xfId="1" xr:uid="{219D81FD-E2FD-4327-9C30-94A31BBA7243}"/>
  </cellStyles>
  <dxfs count="8">
    <dxf>
      <font>
        <b/>
        <i val="0"/>
        <color theme="0"/>
      </font>
      <fill>
        <patternFill>
          <bgColor theme="9" tint="-0.499984740745262"/>
        </patternFill>
      </fill>
    </dxf>
    <dxf>
      <font>
        <b/>
        <i val="0"/>
        <color theme="0"/>
      </font>
      <fill>
        <patternFill>
          <bgColor rgb="FFC00000"/>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theme="9" tint="-0.499984740745262"/>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1023470</xdr:colOff>
      <xdr:row>100</xdr:row>
      <xdr:rowOff>37353</xdr:rowOff>
    </xdr:from>
    <xdr:to>
      <xdr:col>0</xdr:col>
      <xdr:colOff>2211293</xdr:colOff>
      <xdr:row>104</xdr:row>
      <xdr:rowOff>181163</xdr:rowOff>
    </xdr:to>
    <xdr:pic>
      <xdr:nvPicPr>
        <xdr:cNvPr id="2" name="Imagen 1">
          <a:extLst>
            <a:ext uri="{FF2B5EF4-FFF2-40B4-BE49-F238E27FC236}">
              <a16:creationId xmlns:a16="http://schemas.microsoft.com/office/drawing/2014/main" id="{1439EEA0-D86D-428A-BC07-99EB96C0CF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70" y="62147824"/>
          <a:ext cx="1187823" cy="890868"/>
        </a:xfrm>
        <a:prstGeom prst="rect">
          <a:avLst/>
        </a:prstGeom>
      </xdr:spPr>
    </xdr:pic>
    <xdr:clientData/>
  </xdr:twoCellAnchor>
  <xdr:twoCellAnchor editAs="oneCell">
    <xdr:from>
      <xdr:col>2</xdr:col>
      <xdr:colOff>622374</xdr:colOff>
      <xdr:row>87</xdr:row>
      <xdr:rowOff>110568</xdr:rowOff>
    </xdr:from>
    <xdr:to>
      <xdr:col>2</xdr:col>
      <xdr:colOff>2361527</xdr:colOff>
      <xdr:row>91</xdr:row>
      <xdr:rowOff>20911</xdr:rowOff>
    </xdr:to>
    <xdr:pic>
      <xdr:nvPicPr>
        <xdr:cNvPr id="3" name="Imagen 2">
          <a:extLst>
            <a:ext uri="{FF2B5EF4-FFF2-40B4-BE49-F238E27FC236}">
              <a16:creationId xmlns:a16="http://schemas.microsoft.com/office/drawing/2014/main" id="{A4899915-DAE1-B0F6-73BC-A30B336574D0}"/>
            </a:ext>
          </a:extLst>
        </xdr:cNvPr>
        <xdr:cNvPicPr>
          <a:picLocks noChangeAspect="1"/>
        </xdr:cNvPicPr>
      </xdr:nvPicPr>
      <xdr:blipFill>
        <a:blip xmlns:r="http://schemas.openxmlformats.org/officeDocument/2006/relationships" r:embed="rId2"/>
        <a:stretch>
          <a:fillRect/>
        </a:stretch>
      </xdr:blipFill>
      <xdr:spPr>
        <a:xfrm>
          <a:off x="6691480" y="62415274"/>
          <a:ext cx="1739153" cy="672343"/>
        </a:xfrm>
        <a:prstGeom prst="rect">
          <a:avLst/>
        </a:prstGeom>
      </xdr:spPr>
    </xdr:pic>
    <xdr:clientData/>
  </xdr:twoCellAnchor>
  <xdr:twoCellAnchor editAs="oneCell">
    <xdr:from>
      <xdr:col>2</xdr:col>
      <xdr:colOff>573742</xdr:colOff>
      <xdr:row>93</xdr:row>
      <xdr:rowOff>125505</xdr:rowOff>
    </xdr:from>
    <xdr:to>
      <xdr:col>2</xdr:col>
      <xdr:colOff>2695391</xdr:colOff>
      <xdr:row>97</xdr:row>
      <xdr:rowOff>170330</xdr:rowOff>
    </xdr:to>
    <xdr:pic>
      <xdr:nvPicPr>
        <xdr:cNvPr id="5" name="Imagen 4">
          <a:extLst>
            <a:ext uri="{FF2B5EF4-FFF2-40B4-BE49-F238E27FC236}">
              <a16:creationId xmlns:a16="http://schemas.microsoft.com/office/drawing/2014/main" id="{32E4F8FD-A4D7-4D4E-8595-D98B0221F545}"/>
            </a:ext>
          </a:extLst>
        </xdr:cNvPr>
        <xdr:cNvPicPr>
          <a:picLocks noChangeAspect="1"/>
        </xdr:cNvPicPr>
      </xdr:nvPicPr>
      <xdr:blipFill>
        <a:blip xmlns:r="http://schemas.openxmlformats.org/officeDocument/2006/relationships" r:embed="rId3"/>
        <a:stretch>
          <a:fillRect/>
        </a:stretch>
      </xdr:blipFill>
      <xdr:spPr>
        <a:xfrm>
          <a:off x="6813177" y="60610376"/>
          <a:ext cx="2121649" cy="762001"/>
        </a:xfrm>
        <a:prstGeom prst="rect">
          <a:avLst/>
        </a:prstGeom>
      </xdr:spPr>
    </xdr:pic>
    <xdr:clientData/>
  </xdr:twoCellAnchor>
  <xdr:twoCellAnchor editAs="oneCell">
    <xdr:from>
      <xdr:col>0</xdr:col>
      <xdr:colOff>683558</xdr:colOff>
      <xdr:row>86</xdr:row>
      <xdr:rowOff>28711</xdr:rowOff>
    </xdr:from>
    <xdr:to>
      <xdr:col>0</xdr:col>
      <xdr:colOff>2418193</xdr:colOff>
      <xdr:row>90</xdr:row>
      <xdr:rowOff>153790</xdr:rowOff>
    </xdr:to>
    <xdr:pic>
      <xdr:nvPicPr>
        <xdr:cNvPr id="4" name="Imagen 3">
          <a:extLst>
            <a:ext uri="{FF2B5EF4-FFF2-40B4-BE49-F238E27FC236}">
              <a16:creationId xmlns:a16="http://schemas.microsoft.com/office/drawing/2014/main" id="{EDF06EA3-EC3E-B073-EC25-86178DCC7560}"/>
            </a:ext>
          </a:extLst>
        </xdr:cNvPr>
        <xdr:cNvPicPr>
          <a:picLocks noChangeAspect="1"/>
        </xdr:cNvPicPr>
      </xdr:nvPicPr>
      <xdr:blipFill>
        <a:blip xmlns:r="http://schemas.openxmlformats.org/officeDocument/2006/relationships" r:embed="rId4"/>
        <a:stretch>
          <a:fillRect/>
        </a:stretch>
      </xdr:blipFill>
      <xdr:spPr>
        <a:xfrm>
          <a:off x="683558" y="62131711"/>
          <a:ext cx="1734635" cy="887079"/>
        </a:xfrm>
        <a:prstGeom prst="rect">
          <a:avLst/>
        </a:prstGeom>
      </xdr:spPr>
    </xdr:pic>
    <xdr:clientData/>
  </xdr:twoCellAnchor>
  <xdr:twoCellAnchor editAs="oneCell">
    <xdr:from>
      <xdr:col>0</xdr:col>
      <xdr:colOff>67236</xdr:colOff>
      <xdr:row>95</xdr:row>
      <xdr:rowOff>119530</xdr:rowOff>
    </xdr:from>
    <xdr:to>
      <xdr:col>0</xdr:col>
      <xdr:colOff>2958354</xdr:colOff>
      <xdr:row>97</xdr:row>
      <xdr:rowOff>127001</xdr:rowOff>
    </xdr:to>
    <xdr:pic>
      <xdr:nvPicPr>
        <xdr:cNvPr id="6" name="Imagen 5">
          <a:extLst>
            <a:ext uri="{FF2B5EF4-FFF2-40B4-BE49-F238E27FC236}">
              <a16:creationId xmlns:a16="http://schemas.microsoft.com/office/drawing/2014/main" id="{77C28C97-E58D-2578-1025-1BC7FA47510F}"/>
            </a:ext>
          </a:extLst>
        </xdr:cNvPr>
        <xdr:cNvPicPr>
          <a:picLocks noChangeAspect="1"/>
        </xdr:cNvPicPr>
      </xdr:nvPicPr>
      <xdr:blipFill>
        <a:blip xmlns:r="http://schemas.openxmlformats.org/officeDocument/2006/relationships" r:embed="rId5"/>
        <a:stretch>
          <a:fillRect/>
        </a:stretch>
      </xdr:blipFill>
      <xdr:spPr>
        <a:xfrm>
          <a:off x="67236" y="61281236"/>
          <a:ext cx="2891118" cy="381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OMEROJ\OneDrive%20-%20laprevisora\2022%20-%20FABRICA%20Q3\EJECUCION\Contrataci&#243;n\Pre%20-%20Contractual\Evaluaci&#243;n\Hoja%20de%20Trabajo.xlsx" TargetMode="External"/><Relationship Id="rId1" Type="http://schemas.openxmlformats.org/officeDocument/2006/relationships/externalLinkPath" Target="/personal/ana_ospina_previsora_gov_co/Documents/Escritorio/2023/Contratos/12.%20Fabrica%20de%20software/observaciones/EVALUACION/Hoja%20de%20Trab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rtificaciones"/>
    </sheetNames>
    <sheetDataSet>
      <sheetData sheetId="0">
        <row r="16">
          <cell r="C16" t="str">
            <v>STEFANINI</v>
          </cell>
        </row>
        <row r="30">
          <cell r="C30" t="str">
            <v>IG SERVICES SAS</v>
          </cell>
        </row>
        <row r="37">
          <cell r="C37" t="str">
            <v>SOFTGIC</v>
          </cell>
        </row>
        <row r="44">
          <cell r="C44" t="str">
            <v>ASESOFTWARE</v>
          </cell>
        </row>
        <row r="51">
          <cell r="C51" t="str">
            <v>ADA</v>
          </cell>
        </row>
        <row r="59">
          <cell r="C59" t="str">
            <v>La sumatoria de los contratos acreditados deberá ser igual o superior al 85% del valor del presupuesto destinado para este proceso</v>
          </cell>
        </row>
        <row r="60">
          <cell r="C60" t="str">
            <v>En las certificaciones con las que se pretende cumplir o acreditar la experiencia TECNICA HABILITANTE deben evidenciar en el objeto del contrato, o en la descripción de sus actividades y/o en las obligaciones contractuales la prestación de los siguientes ítems:
Análisis, diseño, construcción o desarrollo, pruebas y puesta en producción de soluciones de software, Desarrollo bajo el modelo Fábrica de Software, Desarrollo de aplicaciones para ambiente web y móviles para sistemas operativos Android o IOS. Debe acreditar experiencia en desarrollo bajo el lenguaje de programación Java.</v>
          </cell>
        </row>
        <row r="61">
          <cell r="C61" t="str">
            <v>Los contratos deben haberse suscrito y/o ejecutado y/o en ejecución en al menos un 80% dentro de los 10 años anteriores a la fecha de presentación de las ofertas para este proceso.</v>
          </cell>
        </row>
        <row r="62">
          <cell r="C62" t="str">
            <v>La duración (plazo) de cada uno de los contratos incluido sus prórrogas, no podrá ser inferior a un (1) año.</v>
          </cell>
        </row>
        <row r="63">
          <cell r="C63" t="str">
            <v>Una de las certificaciones aportadas deberá ser de contratos celebrados, ejecutados o en ejecución con entidades públicas o privadas Colombianas.</v>
          </cell>
        </row>
        <row r="64">
          <cell r="C64" t="str">
            <v>Cada certificación debe contener el nombre de la entidad contratante y ser expedida únicamente por dicha entidad y debe estar firmada por la persona competente o autorizada para el efecto
(representante legal, gerente o quien haga sus veces, supervisor o quien tuvo a su cargo el control de ejecución del contrato de parte del cliente).</v>
          </cell>
        </row>
        <row r="65">
          <cell r="C65" t="str">
            <v>Indicar expresamente el objeto contratado</v>
          </cell>
        </row>
        <row r="66">
          <cell r="C66" t="str">
            <v>Cada certificación debe indicar expresamente la fecha de inicio y fecha de terminación del contrato.</v>
          </cell>
        </row>
        <row r="67">
          <cell r="C67" t="str">
            <v>En caso de que la certificación sea expedida a un consorcio o unión temporal, en la misma debe identificarse el porcentaje de participación de cada uno de sus integrantes y sólo se tendrá en cuenta la experiencia de quien presente la propuesta a este proceso.</v>
          </cell>
        </row>
        <row r="68">
          <cell r="C68" t="str">
            <v>El valor total del contrato. Este podrá estar expresado en moneda legal colombiana o en moneda extranjera, indicando si incluye impuestos o no, los valores serán objeto de conversión por parte de la compañía a pesos colombianos de acuerdo con los siguientes parámetros: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EF780-75FB-43D2-ABAA-DFD52A093770}">
  <dimension ref="A1:XEY112"/>
  <sheetViews>
    <sheetView tabSelected="1" zoomScale="29" zoomScaleNormal="85" workbookViewId="0">
      <selection activeCell="H112" sqref="A1:H112"/>
    </sheetView>
  </sheetViews>
  <sheetFormatPr baseColWidth="10" defaultColWidth="0" defaultRowHeight="14.5" zeroHeight="1" x14ac:dyDescent="0.35"/>
  <cols>
    <col min="1" max="1" width="47.453125" style="1" customWidth="1"/>
    <col min="2" max="2" width="43.54296875" style="1" customWidth="1"/>
    <col min="3" max="3" width="46.453125" style="1" customWidth="1"/>
    <col min="4" max="4" width="38.453125" style="1" customWidth="1"/>
    <col min="5" max="5" width="35.1796875" style="1" customWidth="1"/>
    <col min="6" max="6" width="38.81640625" style="1" customWidth="1"/>
    <col min="7" max="7" width="34.54296875" style="1" customWidth="1"/>
    <col min="8" max="8" width="10.81640625" style="1" customWidth="1"/>
    <col min="9" max="16379" width="0" style="1" hidden="1"/>
    <col min="16380" max="16384" width="10.81640625" style="1" hidden="1"/>
  </cols>
  <sheetData>
    <row r="1" spans="1:7 16379:16379" x14ac:dyDescent="0.35"/>
    <row r="2" spans="1:7 16379:16379" ht="18.5" x14ac:dyDescent="0.35">
      <c r="B2" s="2"/>
      <c r="C2" s="2"/>
      <c r="D2" s="2"/>
      <c r="E2" s="2"/>
      <c r="F2" s="2"/>
      <c r="G2" s="2"/>
    </row>
    <row r="3" spans="1:7 16379:16379" ht="21" x14ac:dyDescent="0.35">
      <c r="A3" s="24" t="s">
        <v>0</v>
      </c>
      <c r="B3" s="23" t="str">
        <f>[1]Certificaciones!$C$16</f>
        <v>STEFANINI</v>
      </c>
      <c r="C3" s="23" t="s">
        <v>1</v>
      </c>
      <c r="D3" s="23" t="str">
        <f>[1]Certificaciones!$C$30</f>
        <v>IG SERVICES SAS</v>
      </c>
      <c r="E3" s="23" t="str">
        <f>[1]Certificaciones!$C$37</f>
        <v>SOFTGIC</v>
      </c>
      <c r="F3" s="23" t="str">
        <f>[1]Certificaciones!$C$44</f>
        <v>ASESOFTWARE</v>
      </c>
      <c r="G3" s="23" t="str">
        <f>[1]Certificaciones!$C$51</f>
        <v>ADA</v>
      </c>
    </row>
    <row r="4" spans="1:7 16379:16379" x14ac:dyDescent="0.35">
      <c r="A4" s="3" t="s">
        <v>2</v>
      </c>
      <c r="B4" s="4" t="s">
        <v>3</v>
      </c>
      <c r="C4" s="4" t="s">
        <v>3</v>
      </c>
      <c r="D4" s="4" t="s">
        <v>3</v>
      </c>
      <c r="E4" s="4" t="s">
        <v>3</v>
      </c>
      <c r="F4" s="4" t="s">
        <v>3</v>
      </c>
      <c r="G4" s="4" t="s">
        <v>3</v>
      </c>
    </row>
    <row r="5" spans="1:7 16379:16379" x14ac:dyDescent="0.35">
      <c r="A5" s="3" t="s">
        <v>4</v>
      </c>
      <c r="B5" s="4" t="s">
        <v>3</v>
      </c>
      <c r="C5" s="4" t="s">
        <v>3</v>
      </c>
      <c r="D5" s="4" t="s">
        <v>3</v>
      </c>
      <c r="E5" s="4" t="s">
        <v>3</v>
      </c>
      <c r="F5" s="4" t="s">
        <v>3</v>
      </c>
      <c r="G5" s="4" t="s">
        <v>3</v>
      </c>
    </row>
    <row r="6" spans="1:7 16379:16379" ht="34.5" customHeight="1" x14ac:dyDescent="0.35">
      <c r="A6" s="3" t="s">
        <v>5</v>
      </c>
      <c r="B6" s="4" t="s">
        <v>3</v>
      </c>
      <c r="C6" s="4" t="s">
        <v>3</v>
      </c>
      <c r="D6" s="4" t="s">
        <v>3</v>
      </c>
      <c r="E6" s="4" t="s">
        <v>6</v>
      </c>
      <c r="F6" s="4" t="s">
        <v>3</v>
      </c>
      <c r="G6" s="4" t="s">
        <v>3</v>
      </c>
      <c r="XEY6" s="1" t="s">
        <v>3</v>
      </c>
    </row>
    <row r="7" spans="1:7 16379:16379" ht="39.65" customHeight="1" x14ac:dyDescent="0.35">
      <c r="A7" s="3" t="s">
        <v>7</v>
      </c>
      <c r="B7" s="4" t="s">
        <v>3</v>
      </c>
      <c r="C7" s="4" t="s">
        <v>3</v>
      </c>
      <c r="D7" s="4" t="s">
        <v>6</v>
      </c>
      <c r="E7" s="4" t="s">
        <v>3</v>
      </c>
      <c r="F7" s="4" t="s">
        <v>6</v>
      </c>
      <c r="G7" s="4" t="s">
        <v>3</v>
      </c>
      <c r="XEY7" s="1" t="s">
        <v>6</v>
      </c>
    </row>
    <row r="8" spans="1:7 16379:16379" ht="33.65" customHeight="1" x14ac:dyDescent="0.35">
      <c r="A8" s="3" t="s">
        <v>8</v>
      </c>
      <c r="B8" s="4" t="s">
        <v>3</v>
      </c>
      <c r="C8" s="4" t="s">
        <v>3</v>
      </c>
      <c r="D8" s="4" t="s">
        <v>3</v>
      </c>
      <c r="E8" s="4" t="s">
        <v>3</v>
      </c>
      <c r="F8" s="4" t="s">
        <v>3</v>
      </c>
      <c r="G8" s="4" t="s">
        <v>3</v>
      </c>
    </row>
    <row r="9" spans="1:7 16379:16379" ht="33.65" customHeight="1" x14ac:dyDescent="0.35">
      <c r="A9" s="3" t="s">
        <v>9</v>
      </c>
      <c r="B9" s="4" t="s">
        <v>3</v>
      </c>
      <c r="C9" s="4" t="s">
        <v>3</v>
      </c>
      <c r="D9" s="4" t="s">
        <v>3</v>
      </c>
      <c r="E9" s="4" t="s">
        <v>3</v>
      </c>
      <c r="F9" s="4" t="s">
        <v>3</v>
      </c>
      <c r="G9" s="4" t="s">
        <v>3</v>
      </c>
    </row>
    <row r="10" spans="1:7 16379:16379" x14ac:dyDescent="0.35"/>
    <row r="11" spans="1:7 16379:16379" x14ac:dyDescent="0.35"/>
    <row r="12" spans="1:7 16379:16379" x14ac:dyDescent="0.35"/>
    <row r="13" spans="1:7 16379:16379" x14ac:dyDescent="0.35"/>
    <row r="14" spans="1:7 16379:16379" ht="26" x14ac:dyDescent="0.35">
      <c r="A14" s="27" t="s">
        <v>10</v>
      </c>
      <c r="B14" s="25" t="str">
        <f>B3</f>
        <v>STEFANINI</v>
      </c>
      <c r="C14" s="25" t="str">
        <f>C3</f>
        <v>SOFTMAGNAMENT</v>
      </c>
      <c r="D14" s="25" t="str">
        <f>D3</f>
        <v>IG SERVICES SAS</v>
      </c>
      <c r="E14" s="25" t="str">
        <f>E3</f>
        <v>SOFTGIC</v>
      </c>
      <c r="F14" s="25" t="str">
        <f>F3</f>
        <v>ASESOFTWARE</v>
      </c>
      <c r="G14" s="25" t="str">
        <f>G3</f>
        <v>ADA</v>
      </c>
    </row>
    <row r="15" spans="1:7 16379:16379" ht="101.5" x14ac:dyDescent="0.35">
      <c r="A15" s="6" t="str">
        <f>[1]Certificaciones!$C$59</f>
        <v>La sumatoria de los contratos acreditados deberá ser igual o superior al 85% del valor del presupuesto destinado para este proceso</v>
      </c>
      <c r="B15" s="7" t="s">
        <v>11</v>
      </c>
      <c r="C15" s="7" t="s">
        <v>12</v>
      </c>
      <c r="D15" s="7" t="s">
        <v>13</v>
      </c>
      <c r="E15" s="7" t="s">
        <v>14</v>
      </c>
      <c r="F15" s="7" t="s">
        <v>15</v>
      </c>
      <c r="G15" s="7" t="s">
        <v>16</v>
      </c>
    </row>
    <row r="16" spans="1:7 16379:16379" ht="126.5" x14ac:dyDescent="0.35">
      <c r="A16" s="6" t="str">
        <f>[1]Certificaciones!$C$60</f>
        <v>En las certificaciones con las que se pretende cumplir o acreditar la experiencia TECNICA HABILITANTE deben evidenciar en el objeto del contrato, o en la descripción de sus actividades y/o en las obligaciones contractuales la prestación de los siguientes ítems:
Análisis, diseño, construcción o desarrollo, pruebas y puesta en producción de soluciones de software, Desarrollo bajo el modelo Fábrica de Software, Desarrollo de aplicaciones para ambiente web y móviles para sistemas operativos Android o IOS. Debe acreditar experiencia en desarrollo bajo el lenguaje de programación Java.</v>
      </c>
      <c r="B16" s="7" t="s">
        <v>17</v>
      </c>
      <c r="C16" s="7" t="s">
        <v>18</v>
      </c>
      <c r="D16" s="7" t="s">
        <v>18</v>
      </c>
      <c r="E16" s="7" t="s">
        <v>14</v>
      </c>
      <c r="F16" s="7" t="s">
        <v>18</v>
      </c>
      <c r="G16" s="7" t="s">
        <v>18</v>
      </c>
    </row>
    <row r="17" spans="1:7" ht="101.5" x14ac:dyDescent="0.35">
      <c r="A17" s="6" t="str">
        <f>[1]Certificaciones!$C$61</f>
        <v>Los contratos deben haberse suscrito y/o ejecutado y/o en ejecución en al menos un 80% dentro de los 10 años anteriores a la fecha de presentación de las ofertas para este proceso.</v>
      </c>
      <c r="B17" s="7" t="s">
        <v>19</v>
      </c>
      <c r="C17" s="7" t="s">
        <v>18</v>
      </c>
      <c r="D17" s="7" t="s">
        <v>18</v>
      </c>
      <c r="E17" s="7" t="s">
        <v>14</v>
      </c>
      <c r="F17" s="7" t="s">
        <v>18</v>
      </c>
      <c r="G17" s="7" t="s">
        <v>18</v>
      </c>
    </row>
    <row r="18" spans="1:7" ht="101.5" x14ac:dyDescent="0.35">
      <c r="A18" s="6" t="str">
        <f>[1]Certificaciones!$C$62</f>
        <v>La duración (plazo) de cada uno de los contratos incluido sus prórrogas, no podrá ser inferior a un (1) año.</v>
      </c>
      <c r="B18" s="7" t="s">
        <v>17</v>
      </c>
      <c r="C18" s="7" t="s">
        <v>18</v>
      </c>
      <c r="D18" s="7" t="s">
        <v>18</v>
      </c>
      <c r="E18" s="7" t="s">
        <v>14</v>
      </c>
      <c r="F18" s="7" t="s">
        <v>18</v>
      </c>
      <c r="G18" s="7" t="s">
        <v>18</v>
      </c>
    </row>
    <row r="19" spans="1:7" ht="101.5" x14ac:dyDescent="0.35">
      <c r="A19" s="6" t="str">
        <f>[1]Certificaciones!$C$63</f>
        <v>Una de las certificaciones aportadas deberá ser de contratos celebrados, ejecutados o en ejecución con entidades públicas o privadas Colombianas.</v>
      </c>
      <c r="B19" s="7" t="s">
        <v>20</v>
      </c>
      <c r="C19" s="7" t="s">
        <v>21</v>
      </c>
      <c r="D19" s="7" t="s">
        <v>21</v>
      </c>
      <c r="E19" s="7" t="s">
        <v>14</v>
      </c>
      <c r="F19" s="7" t="s">
        <v>21</v>
      </c>
      <c r="G19" s="7" t="s">
        <v>21</v>
      </c>
    </row>
    <row r="20" spans="1:7" ht="101.5" x14ac:dyDescent="0.35">
      <c r="A20" s="6" t="str">
        <f>[1]Certificaciones!$C$64</f>
        <v>Cada certificación debe contener el nombre de la entidad contratante y ser expedida únicamente por dicha entidad y debe estar firmada por la persona competente o autorizada para el efecto
(representante legal, gerente o quien haga sus veces, supervisor o quien tuvo a su cargo el control de ejecución del contrato de parte del cliente).</v>
      </c>
      <c r="B20" s="7" t="s">
        <v>22</v>
      </c>
      <c r="C20" s="7" t="s">
        <v>23</v>
      </c>
      <c r="D20" s="7" t="s">
        <v>23</v>
      </c>
      <c r="E20" s="7" t="s">
        <v>14</v>
      </c>
      <c r="F20" s="7" t="s">
        <v>23</v>
      </c>
      <c r="G20" s="7" t="s">
        <v>23</v>
      </c>
    </row>
    <row r="21" spans="1:7" ht="129.65" customHeight="1" x14ac:dyDescent="0.35">
      <c r="A21" s="6" t="str">
        <f>[1]Certificaciones!$C$65</f>
        <v>Indicar expresamente el objeto contratado</v>
      </c>
      <c r="B21" s="7" t="s">
        <v>22</v>
      </c>
      <c r="C21" s="7" t="s">
        <v>23</v>
      </c>
      <c r="D21" s="7" t="s">
        <v>23</v>
      </c>
      <c r="E21" s="7" t="s">
        <v>14</v>
      </c>
      <c r="F21" s="7" t="s">
        <v>23</v>
      </c>
      <c r="G21" s="7" t="s">
        <v>23</v>
      </c>
    </row>
    <row r="22" spans="1:7" ht="134.5" customHeight="1" x14ac:dyDescent="0.35">
      <c r="A22" s="6" t="str">
        <f>[1]Certificaciones!$C$66</f>
        <v>Cada certificación debe indicar expresamente la fecha de inicio y fecha de terminación del contrato.</v>
      </c>
      <c r="B22" s="7" t="s">
        <v>22</v>
      </c>
      <c r="C22" s="7" t="s">
        <v>23</v>
      </c>
      <c r="D22" s="7" t="s">
        <v>23</v>
      </c>
      <c r="E22" s="7" t="s">
        <v>14</v>
      </c>
      <c r="F22" s="7" t="s">
        <v>23</v>
      </c>
      <c r="G22" s="7" t="s">
        <v>23</v>
      </c>
    </row>
    <row r="23" spans="1:7" ht="84.65" customHeight="1" x14ac:dyDescent="0.35">
      <c r="A23" s="6" t="str">
        <f>[1]Certificaciones!$C$67</f>
        <v>En caso de que la certificación sea expedida a un consorcio o unión temporal, en la misma debe identificarse el porcentaje de participación de cada uno de sus integrantes y sólo se tendrá en cuenta la experiencia de quien presente la propuesta a este proceso.</v>
      </c>
      <c r="B23" s="7" t="s">
        <v>24</v>
      </c>
      <c r="C23" s="7" t="s">
        <v>25</v>
      </c>
      <c r="D23" s="7" t="s">
        <v>26</v>
      </c>
      <c r="E23" s="7" t="s">
        <v>14</v>
      </c>
      <c r="F23" s="7" t="s">
        <v>27</v>
      </c>
      <c r="G23" s="7" t="s">
        <v>26</v>
      </c>
    </row>
    <row r="24" spans="1:7" ht="83.15" customHeight="1" x14ac:dyDescent="0.35">
      <c r="A24" s="6" t="str">
        <f>[1]Certificaciones!$C$68</f>
        <v>El valor total del contrato. Este podrá estar expresado en moneda legal colombiana o en moneda extranjera, indicando si incluye impuestos o no, los valores serán objeto de conversión por parte de la compañía a pesos colombianos de acuerdo con los siguientes parámetros:</v>
      </c>
      <c r="B24" s="7" t="s">
        <v>28</v>
      </c>
      <c r="C24" s="7" t="s">
        <v>23</v>
      </c>
      <c r="D24" s="7" t="s">
        <v>23</v>
      </c>
      <c r="E24" s="7" t="s">
        <v>14</v>
      </c>
      <c r="F24" s="7" t="s">
        <v>23</v>
      </c>
      <c r="G24" s="7" t="s">
        <v>23</v>
      </c>
    </row>
    <row r="25" spans="1:7" x14ac:dyDescent="0.35"/>
    <row r="26" spans="1:7" x14ac:dyDescent="0.35"/>
    <row r="27" spans="1:7" x14ac:dyDescent="0.35">
      <c r="A27" s="25" t="s">
        <v>7</v>
      </c>
      <c r="B27" s="25" t="str">
        <f>B14</f>
        <v>STEFANINI</v>
      </c>
      <c r="C27" s="25" t="str">
        <f t="shared" ref="C27:G27" si="0">C14</f>
        <v>SOFTMAGNAMENT</v>
      </c>
      <c r="D27" s="25" t="str">
        <f t="shared" si="0"/>
        <v>IG SERVICES SAS</v>
      </c>
      <c r="E27" s="25" t="str">
        <f t="shared" si="0"/>
        <v>SOFTGIC</v>
      </c>
      <c r="F27" s="25" t="str">
        <f t="shared" si="0"/>
        <v>ASESOFTWARE</v>
      </c>
      <c r="G27" s="25" t="str">
        <f t="shared" si="0"/>
        <v>ADA</v>
      </c>
    </row>
    <row r="28" spans="1:7" x14ac:dyDescent="0.35">
      <c r="A28" s="38" t="s">
        <v>29</v>
      </c>
      <c r="B28" s="39"/>
      <c r="C28" s="39"/>
      <c r="D28" s="39"/>
      <c r="E28" s="39"/>
      <c r="F28" s="39"/>
      <c r="G28" s="40"/>
    </row>
    <row r="29" spans="1:7" ht="244" customHeight="1" x14ac:dyDescent="0.35">
      <c r="A29" s="8" t="s">
        <v>30</v>
      </c>
      <c r="B29" s="9" t="s">
        <v>31</v>
      </c>
      <c r="C29" s="9" t="s">
        <v>32</v>
      </c>
      <c r="D29" s="9" t="s">
        <v>33</v>
      </c>
      <c r="E29" s="9" t="s">
        <v>34</v>
      </c>
      <c r="F29" s="9" t="s">
        <v>35</v>
      </c>
      <c r="G29" s="9" t="s">
        <v>36</v>
      </c>
    </row>
    <row r="30" spans="1:7" ht="257.5" customHeight="1" x14ac:dyDescent="0.35">
      <c r="A30" s="9" t="s">
        <v>37</v>
      </c>
      <c r="B30" s="9" t="s">
        <v>38</v>
      </c>
      <c r="C30" s="9" t="s">
        <v>39</v>
      </c>
      <c r="D30" s="9" t="s">
        <v>40</v>
      </c>
      <c r="E30" s="9" t="s">
        <v>41</v>
      </c>
      <c r="F30" s="9" t="s">
        <v>42</v>
      </c>
      <c r="G30" s="9" t="s">
        <v>43</v>
      </c>
    </row>
    <row r="31" spans="1:7" ht="250.5" x14ac:dyDescent="0.35">
      <c r="A31" s="9" t="s">
        <v>44</v>
      </c>
      <c r="B31" s="9" t="s">
        <v>45</v>
      </c>
      <c r="C31" s="9" t="s">
        <v>46</v>
      </c>
      <c r="D31" s="9" t="s">
        <v>47</v>
      </c>
      <c r="E31" s="9" t="s">
        <v>48</v>
      </c>
      <c r="F31" s="9" t="s">
        <v>49</v>
      </c>
      <c r="G31" s="9" t="s">
        <v>50</v>
      </c>
    </row>
    <row r="32" spans="1:7" ht="229" customHeight="1" x14ac:dyDescent="0.35">
      <c r="A32" s="9" t="s">
        <v>51</v>
      </c>
      <c r="B32" s="9" t="s">
        <v>52</v>
      </c>
      <c r="C32" s="9" t="s">
        <v>53</v>
      </c>
      <c r="D32" s="9" t="s">
        <v>54</v>
      </c>
      <c r="E32" s="9" t="s">
        <v>55</v>
      </c>
      <c r="F32" s="9" t="s">
        <v>56</v>
      </c>
      <c r="G32" s="9" t="s">
        <v>57</v>
      </c>
    </row>
    <row r="33" spans="1:7" x14ac:dyDescent="0.35">
      <c r="A33" s="10"/>
      <c r="B33" s="11"/>
      <c r="C33" s="11"/>
      <c r="D33" s="11"/>
    </row>
    <row r="34" spans="1:7" x14ac:dyDescent="0.35">
      <c r="A34" s="41" t="s">
        <v>58</v>
      </c>
      <c r="B34" s="42"/>
      <c r="C34" s="42"/>
      <c r="D34" s="42"/>
      <c r="E34" s="42"/>
      <c r="F34" s="42"/>
      <c r="G34" s="42"/>
    </row>
    <row r="35" spans="1:7" ht="72.5" x14ac:dyDescent="0.35">
      <c r="A35" s="6" t="s">
        <v>59</v>
      </c>
      <c r="B35" s="7" t="s">
        <v>60</v>
      </c>
      <c r="C35" s="7" t="s">
        <v>60</v>
      </c>
      <c r="D35" s="7" t="s">
        <v>61</v>
      </c>
      <c r="E35" s="7" t="s">
        <v>62</v>
      </c>
      <c r="F35" s="7" t="s">
        <v>63</v>
      </c>
      <c r="G35" s="7" t="s">
        <v>64</v>
      </c>
    </row>
    <row r="36" spans="1:7" x14ac:dyDescent="0.35"/>
    <row r="37" spans="1:7" x14ac:dyDescent="0.35"/>
    <row r="38" spans="1:7" x14ac:dyDescent="0.35"/>
    <row r="39" spans="1:7" x14ac:dyDescent="0.35">
      <c r="A39" s="25" t="s">
        <v>8</v>
      </c>
      <c r="B39" s="25" t="str">
        <f>B27</f>
        <v>STEFANINI</v>
      </c>
      <c r="C39" s="25" t="str">
        <f t="shared" ref="C39:G39" si="1">C27</f>
        <v>SOFTMAGNAMENT</v>
      </c>
      <c r="D39" s="25" t="str">
        <f t="shared" si="1"/>
        <v>IG SERVICES SAS</v>
      </c>
      <c r="E39" s="25" t="str">
        <f t="shared" si="1"/>
        <v>SOFTGIC</v>
      </c>
      <c r="F39" s="25" t="str">
        <f t="shared" si="1"/>
        <v>ASESOFTWARE</v>
      </c>
      <c r="G39" s="25" t="str">
        <f t="shared" si="1"/>
        <v>ADA</v>
      </c>
    </row>
    <row r="40" spans="1:7" ht="140.5" customHeight="1" x14ac:dyDescent="0.35">
      <c r="A40" s="9" t="s">
        <v>65</v>
      </c>
      <c r="B40" s="5" t="s">
        <v>66</v>
      </c>
      <c r="C40" s="5" t="s">
        <v>67</v>
      </c>
      <c r="D40" s="5" t="s">
        <v>67</v>
      </c>
      <c r="E40" s="5" t="s">
        <v>68</v>
      </c>
      <c r="F40" s="5" t="s">
        <v>69</v>
      </c>
      <c r="G40" s="5" t="s">
        <v>70</v>
      </c>
    </row>
    <row r="41" spans="1:7" x14ac:dyDescent="0.35"/>
    <row r="42" spans="1:7" x14ac:dyDescent="0.35"/>
    <row r="43" spans="1:7" x14ac:dyDescent="0.35"/>
    <row r="44" spans="1:7" x14ac:dyDescent="0.35">
      <c r="A44" s="25" t="s">
        <v>9</v>
      </c>
      <c r="B44" s="25" t="str">
        <f>B39</f>
        <v>STEFANINI</v>
      </c>
      <c r="C44" s="25" t="str">
        <f t="shared" ref="C44:E44" si="2">C39</f>
        <v>SOFTMAGNAMENT</v>
      </c>
      <c r="D44" s="25" t="str">
        <f t="shared" si="2"/>
        <v>IG SERVICES SAS</v>
      </c>
      <c r="E44" s="25" t="str">
        <f t="shared" si="2"/>
        <v>SOFTGIC</v>
      </c>
      <c r="F44" s="25" t="str">
        <f>F39</f>
        <v>ASESOFTWARE</v>
      </c>
      <c r="G44" s="25" t="str">
        <f>G39</f>
        <v>ADA</v>
      </c>
    </row>
    <row r="45" spans="1:7" ht="103.5" x14ac:dyDescent="0.35">
      <c r="A45" s="6" t="s">
        <v>71</v>
      </c>
      <c r="B45" s="7" t="s">
        <v>72</v>
      </c>
      <c r="C45" s="7" t="s">
        <v>73</v>
      </c>
      <c r="D45" s="7" t="s">
        <v>74</v>
      </c>
      <c r="E45" s="7" t="s">
        <v>75</v>
      </c>
      <c r="F45" s="7" t="s">
        <v>76</v>
      </c>
      <c r="G45" s="7" t="s">
        <v>75</v>
      </c>
    </row>
    <row r="46" spans="1:7" x14ac:dyDescent="0.35"/>
    <row r="47" spans="1:7" x14ac:dyDescent="0.35"/>
    <row r="48" spans="1:7" x14ac:dyDescent="0.35"/>
    <row r="49" spans="1:3" ht="15" thickBot="1" x14ac:dyDescent="0.4"/>
    <row r="50" spans="1:3" ht="30" customHeight="1" thickBot="1" x14ac:dyDescent="0.4">
      <c r="A50" s="12" t="s">
        <v>77</v>
      </c>
      <c r="B50" s="13" t="s">
        <v>78</v>
      </c>
      <c r="C50" s="26" t="s">
        <v>79</v>
      </c>
    </row>
    <row r="51" spans="1:3" ht="30" customHeight="1" x14ac:dyDescent="0.35">
      <c r="A51" s="28" t="s">
        <v>80</v>
      </c>
      <c r="B51" s="29"/>
      <c r="C51" s="30"/>
    </row>
    <row r="52" spans="1:3" ht="62" x14ac:dyDescent="0.35">
      <c r="A52" s="31" t="s">
        <v>81</v>
      </c>
      <c r="B52" s="5" t="s">
        <v>82</v>
      </c>
      <c r="C52" s="14" t="s">
        <v>83</v>
      </c>
    </row>
    <row r="53" spans="1:3" ht="62" x14ac:dyDescent="0.35">
      <c r="A53" s="37"/>
      <c r="B53" s="15" t="s">
        <v>84</v>
      </c>
      <c r="C53" s="14" t="s">
        <v>85</v>
      </c>
    </row>
    <row r="54" spans="1:3" ht="58" x14ac:dyDescent="0.35">
      <c r="A54" s="34"/>
      <c r="B54" s="5" t="s">
        <v>86</v>
      </c>
      <c r="C54" s="14" t="s">
        <v>87</v>
      </c>
    </row>
    <row r="55" spans="1:3" ht="15" thickBot="1" x14ac:dyDescent="0.4">
      <c r="A55" s="16"/>
      <c r="C55" s="17"/>
    </row>
    <row r="56" spans="1:3" ht="30" customHeight="1" thickBot="1" x14ac:dyDescent="0.4">
      <c r="A56" s="12" t="s">
        <v>77</v>
      </c>
      <c r="B56" s="13" t="s">
        <v>78</v>
      </c>
      <c r="C56" s="26" t="s">
        <v>79</v>
      </c>
    </row>
    <row r="57" spans="1:3" ht="30" customHeight="1" x14ac:dyDescent="0.35">
      <c r="A57" s="28" t="s">
        <v>1</v>
      </c>
      <c r="B57" s="29"/>
      <c r="C57" s="30"/>
    </row>
    <row r="58" spans="1:3" ht="62" x14ac:dyDescent="0.35">
      <c r="A58" s="31" t="s">
        <v>81</v>
      </c>
      <c r="B58" s="5" t="s">
        <v>88</v>
      </c>
      <c r="C58" s="14" t="s">
        <v>89</v>
      </c>
    </row>
    <row r="59" spans="1:3" ht="62" x14ac:dyDescent="0.35">
      <c r="A59" s="34"/>
      <c r="B59" s="5" t="s">
        <v>90</v>
      </c>
      <c r="C59" s="14" t="s">
        <v>91</v>
      </c>
    </row>
    <row r="60" spans="1:3" ht="15" thickBot="1" x14ac:dyDescent="0.4">
      <c r="A60" s="16"/>
      <c r="C60" s="17"/>
    </row>
    <row r="61" spans="1:3" ht="30" customHeight="1" thickBot="1" x14ac:dyDescent="0.4">
      <c r="A61" s="12" t="s">
        <v>77</v>
      </c>
      <c r="B61" s="13" t="s">
        <v>78</v>
      </c>
      <c r="C61" s="26" t="s">
        <v>79</v>
      </c>
    </row>
    <row r="62" spans="1:3" ht="30" customHeight="1" x14ac:dyDescent="0.35">
      <c r="A62" s="28" t="s">
        <v>92</v>
      </c>
      <c r="B62" s="29"/>
      <c r="C62" s="30"/>
    </row>
    <row r="63" spans="1:3" ht="76.5" x14ac:dyDescent="0.35">
      <c r="A63" s="31" t="s">
        <v>81</v>
      </c>
      <c r="B63" s="15" t="s">
        <v>93</v>
      </c>
      <c r="C63" s="14" t="s">
        <v>94</v>
      </c>
    </row>
    <row r="64" spans="1:3" ht="62" x14ac:dyDescent="0.35">
      <c r="A64" s="34"/>
      <c r="B64" s="15" t="s">
        <v>90</v>
      </c>
      <c r="C64" s="14" t="s">
        <v>95</v>
      </c>
    </row>
    <row r="65" spans="1:3" ht="15" thickBot="1" x14ac:dyDescent="0.4">
      <c r="A65" s="16"/>
      <c r="C65" s="17"/>
    </row>
    <row r="66" spans="1:3" ht="30" customHeight="1" thickBot="1" x14ac:dyDescent="0.4">
      <c r="A66" s="12" t="s">
        <v>77</v>
      </c>
      <c r="B66" s="13" t="s">
        <v>78</v>
      </c>
      <c r="C66" s="26" t="s">
        <v>79</v>
      </c>
    </row>
    <row r="67" spans="1:3" ht="30" customHeight="1" x14ac:dyDescent="0.35">
      <c r="A67" s="28" t="s">
        <v>96</v>
      </c>
      <c r="B67" s="29"/>
      <c r="C67" s="30"/>
    </row>
    <row r="68" spans="1:3" ht="130.5" x14ac:dyDescent="0.35">
      <c r="A68" s="18" t="s">
        <v>123</v>
      </c>
      <c r="B68" s="15" t="s">
        <v>97</v>
      </c>
      <c r="C68" s="14" t="s">
        <v>98</v>
      </c>
    </row>
    <row r="69" spans="1:3" ht="88" customHeight="1" x14ac:dyDescent="0.35">
      <c r="A69" s="35" t="s">
        <v>124</v>
      </c>
      <c r="B69" s="15" t="s">
        <v>99</v>
      </c>
      <c r="C69" s="14" t="s">
        <v>100</v>
      </c>
    </row>
    <row r="70" spans="1:3" ht="43.5" x14ac:dyDescent="0.35">
      <c r="A70" s="36"/>
      <c r="B70" s="15" t="s">
        <v>101</v>
      </c>
      <c r="C70" s="14"/>
    </row>
    <row r="71" spans="1:3" ht="15" thickBot="1" x14ac:dyDescent="0.4">
      <c r="A71" s="16"/>
      <c r="C71" s="17"/>
    </row>
    <row r="72" spans="1:3" ht="30" customHeight="1" thickBot="1" x14ac:dyDescent="0.4">
      <c r="A72" s="12" t="s">
        <v>77</v>
      </c>
      <c r="B72" s="13" t="s">
        <v>78</v>
      </c>
      <c r="C72" s="26" t="s">
        <v>79</v>
      </c>
    </row>
    <row r="73" spans="1:3" ht="30" customHeight="1" x14ac:dyDescent="0.35">
      <c r="A73" s="28" t="s">
        <v>102</v>
      </c>
      <c r="B73" s="29"/>
      <c r="C73" s="30"/>
    </row>
    <row r="74" spans="1:3" ht="105.5" x14ac:dyDescent="0.35">
      <c r="A74" s="31" t="s">
        <v>81</v>
      </c>
      <c r="B74" s="15" t="s">
        <v>103</v>
      </c>
      <c r="C74" s="14" t="s">
        <v>104</v>
      </c>
    </row>
    <row r="75" spans="1:3" ht="76.5" x14ac:dyDescent="0.35">
      <c r="A75" s="37"/>
      <c r="B75" s="15" t="s">
        <v>105</v>
      </c>
      <c r="C75" s="14" t="s">
        <v>106</v>
      </c>
    </row>
    <row r="76" spans="1:3" ht="188.5" x14ac:dyDescent="0.35">
      <c r="A76" s="34"/>
      <c r="B76" s="5" t="s">
        <v>107</v>
      </c>
      <c r="C76" s="14" t="s">
        <v>108</v>
      </c>
    </row>
    <row r="77" spans="1:3" ht="15" thickBot="1" x14ac:dyDescent="0.4">
      <c r="A77" s="16"/>
      <c r="C77" s="17"/>
    </row>
    <row r="78" spans="1:3" ht="30" customHeight="1" thickBot="1" x14ac:dyDescent="0.4">
      <c r="A78" s="12" t="s">
        <v>77</v>
      </c>
      <c r="B78" s="13" t="s">
        <v>78</v>
      </c>
      <c r="C78" s="26" t="s">
        <v>79</v>
      </c>
    </row>
    <row r="79" spans="1:3" ht="30" customHeight="1" x14ac:dyDescent="0.35">
      <c r="A79" s="28" t="s">
        <v>109</v>
      </c>
      <c r="B79" s="29"/>
      <c r="C79" s="30"/>
    </row>
    <row r="80" spans="1:3" ht="105.5" x14ac:dyDescent="0.35">
      <c r="A80" s="31" t="s">
        <v>81</v>
      </c>
      <c r="B80" s="15" t="s">
        <v>110</v>
      </c>
      <c r="C80" s="14" t="s">
        <v>111</v>
      </c>
    </row>
    <row r="81" spans="1:3" ht="44" thickBot="1" x14ac:dyDescent="0.4">
      <c r="A81" s="32"/>
      <c r="B81" s="19" t="s">
        <v>101</v>
      </c>
      <c r="C81" s="20"/>
    </row>
    <row r="82" spans="1:3" x14ac:dyDescent="0.35"/>
    <row r="83" spans="1:3" x14ac:dyDescent="0.35"/>
    <row r="84" spans="1:3" ht="21.5" thickBot="1" x14ac:dyDescent="0.4">
      <c r="A84" s="33" t="s">
        <v>112</v>
      </c>
      <c r="B84" s="33"/>
      <c r="C84" s="33"/>
    </row>
    <row r="85" spans="1:3" ht="15" thickTop="1" x14ac:dyDescent="0.35"/>
    <row r="86" spans="1:3" x14ac:dyDescent="0.35"/>
    <row r="87" spans="1:3" x14ac:dyDescent="0.35"/>
    <row r="88" spans="1:3" x14ac:dyDescent="0.35"/>
    <row r="89" spans="1:3" x14ac:dyDescent="0.35"/>
    <row r="90" spans="1:3" x14ac:dyDescent="0.35"/>
    <row r="91" spans="1:3" ht="15" thickBot="1" x14ac:dyDescent="0.4">
      <c r="A91" s="21"/>
      <c r="C91" s="21"/>
    </row>
    <row r="92" spans="1:3" ht="15" thickTop="1" x14ac:dyDescent="0.35">
      <c r="A92" s="22" t="s">
        <v>113</v>
      </c>
      <c r="C92" s="22" t="s">
        <v>114</v>
      </c>
    </row>
    <row r="93" spans="1:3" x14ac:dyDescent="0.35">
      <c r="A93" s="1" t="s">
        <v>115</v>
      </c>
      <c r="C93" s="1" t="s">
        <v>116</v>
      </c>
    </row>
    <row r="94" spans="1:3" x14ac:dyDescent="0.35"/>
    <row r="95" spans="1:3" x14ac:dyDescent="0.35"/>
    <row r="96" spans="1:3" x14ac:dyDescent="0.35"/>
    <row r="97" spans="1:3" x14ac:dyDescent="0.35"/>
    <row r="98" spans="1:3" ht="15" thickBot="1" x14ac:dyDescent="0.4">
      <c r="A98" s="21"/>
      <c r="C98" s="21"/>
    </row>
    <row r="99" spans="1:3" ht="15" thickTop="1" x14ac:dyDescent="0.35">
      <c r="A99" s="22" t="s">
        <v>117</v>
      </c>
      <c r="C99" s="22" t="s">
        <v>118</v>
      </c>
    </row>
    <row r="100" spans="1:3" x14ac:dyDescent="0.35">
      <c r="A100" s="1" t="s">
        <v>119</v>
      </c>
      <c r="C100" s="1" t="s">
        <v>120</v>
      </c>
    </row>
    <row r="101" spans="1:3" x14ac:dyDescent="0.35"/>
    <row r="102" spans="1:3" x14ac:dyDescent="0.35"/>
    <row r="103" spans="1:3" x14ac:dyDescent="0.35"/>
    <row r="104" spans="1:3" x14ac:dyDescent="0.35"/>
    <row r="105" spans="1:3" ht="15" thickBot="1" x14ac:dyDescent="0.4">
      <c r="A105" s="21"/>
    </row>
    <row r="106" spans="1:3" ht="15" thickTop="1" x14ac:dyDescent="0.35">
      <c r="A106" s="22" t="s">
        <v>121</v>
      </c>
    </row>
    <row r="107" spans="1:3" x14ac:dyDescent="0.35">
      <c r="A107" s="1" t="s">
        <v>122</v>
      </c>
    </row>
    <row r="108" spans="1:3" x14ac:dyDescent="0.35"/>
    <row r="109" spans="1:3" x14ac:dyDescent="0.35"/>
    <row r="110" spans="1:3" x14ac:dyDescent="0.35"/>
    <row r="111" spans="1:3" x14ac:dyDescent="0.35"/>
    <row r="112" spans="1:3" x14ac:dyDescent="0.35"/>
  </sheetData>
  <sheetProtection algorithmName="SHA-512" hashValue="iJU477unYMwfJ1T5C1dDe00PcMLASs3ltkm+A2uNFbMUVBun+kD0VyzaL8woj6NoSPfoZv7RgCi5z9UJGTL2bA==" saltValue="YdpuiLUY1J6HMao7Axw4yg==" spinCount="100000" sheet="1" objects="1" scenarios="1"/>
  <mergeCells count="15">
    <mergeCell ref="A58:A59"/>
    <mergeCell ref="A28:G28"/>
    <mergeCell ref="A34:G34"/>
    <mergeCell ref="A51:C51"/>
    <mergeCell ref="A52:A54"/>
    <mergeCell ref="A57:C57"/>
    <mergeCell ref="A79:C79"/>
    <mergeCell ref="A80:A81"/>
    <mergeCell ref="A84:C84"/>
    <mergeCell ref="A62:C62"/>
    <mergeCell ref="A63:A64"/>
    <mergeCell ref="A67:C67"/>
    <mergeCell ref="A69:A70"/>
    <mergeCell ref="A73:C73"/>
    <mergeCell ref="A74:A76"/>
  </mergeCells>
  <conditionalFormatting sqref="B4:B9">
    <cfRule type="colorScale" priority="12">
      <colorScale>
        <cfvo type="min"/>
        <cfvo type="percentile" val="50"/>
        <cfvo type="max"/>
        <color rgb="FFF8696B"/>
        <color rgb="FFFFEB84"/>
        <color rgb="FF63BE7B"/>
      </colorScale>
    </cfRule>
  </conditionalFormatting>
  <conditionalFormatting sqref="B4:B9">
    <cfRule type="cellIs" dxfId="7" priority="10" operator="equal">
      <formula>"NO CUMPLE"</formula>
    </cfRule>
    <cfRule type="cellIs" dxfId="6" priority="11" operator="equal">
      <formula>"SI CUMPLE"</formula>
    </cfRule>
  </conditionalFormatting>
  <conditionalFormatting sqref="C4:C9">
    <cfRule type="colorScale" priority="9">
      <colorScale>
        <cfvo type="min"/>
        <cfvo type="percentile" val="50"/>
        <cfvo type="max"/>
        <color rgb="FFF8696B"/>
        <color rgb="FFFFEB84"/>
        <color rgb="FF63BE7B"/>
      </colorScale>
    </cfRule>
  </conditionalFormatting>
  <conditionalFormatting sqref="C4:C9">
    <cfRule type="cellIs" dxfId="5" priority="7" operator="equal">
      <formula>"NO CUMPLE"</formula>
    </cfRule>
    <cfRule type="cellIs" dxfId="4" priority="8" operator="equal">
      <formula>"SI CUMPLE"</formula>
    </cfRule>
  </conditionalFormatting>
  <conditionalFormatting sqref="D4:D9">
    <cfRule type="colorScale" priority="6">
      <colorScale>
        <cfvo type="min"/>
        <cfvo type="percentile" val="50"/>
        <cfvo type="max"/>
        <color rgb="FFF8696B"/>
        <color rgb="FFFFEB84"/>
        <color rgb="FF63BE7B"/>
      </colorScale>
    </cfRule>
  </conditionalFormatting>
  <conditionalFormatting sqref="D4:D9">
    <cfRule type="cellIs" dxfId="3" priority="4" operator="equal">
      <formula>"NO CUMPLE"</formula>
    </cfRule>
    <cfRule type="cellIs" dxfId="2" priority="5" operator="equal">
      <formula>"SI CUMPLE"</formula>
    </cfRule>
  </conditionalFormatting>
  <conditionalFormatting sqref="E4:G9">
    <cfRule type="colorScale" priority="3">
      <colorScale>
        <cfvo type="min"/>
        <cfvo type="percentile" val="50"/>
        <cfvo type="max"/>
        <color rgb="FFF8696B"/>
        <color rgb="FFFFEB84"/>
        <color rgb="FF63BE7B"/>
      </colorScale>
    </cfRule>
  </conditionalFormatting>
  <conditionalFormatting sqref="E4:G9">
    <cfRule type="cellIs" dxfId="1" priority="1" operator="equal">
      <formula>"NO CUMPLE"</formula>
    </cfRule>
    <cfRule type="cellIs" dxfId="0" priority="2" operator="equal">
      <formula>"SI CUMPLE"</formula>
    </cfRule>
  </conditionalFormatting>
  <dataValidations count="1">
    <dataValidation type="list" allowBlank="1" showInputMessage="1" showErrorMessage="1" sqref="B4:G13" xr:uid="{96C07EA4-13E5-4BEA-90BD-9BEAB62D61E0}">
      <formula1>$XEY$6:$XEY$7</formula1>
    </dataValidation>
  </dataValidations>
  <pageMargins left="0.7" right="0.7" top="0.75" bottom="0.75" header="0.3" footer="0.3"/>
  <pageSetup orientation="landscape" r:id="rId1"/>
  <headerFooter>
    <oddFooter>&amp;C_x000D_&amp;1#&amp;"Calibri"&amp;10&amp;K008000 DOCUMENTO PÚBLICO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Habilitantes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ARMANDO ROMERO RAMIREZ</dc:creator>
  <cp:lastModifiedBy>ANA MARIA OSPINA</cp:lastModifiedBy>
  <cp:lastPrinted>2023-06-06T22:51:51Z</cp:lastPrinted>
  <dcterms:created xsi:type="dcterms:W3CDTF">2023-06-06T22:38:16Z</dcterms:created>
  <dcterms:modified xsi:type="dcterms:W3CDTF">2023-06-07T02:05:48Z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2023-06-06T22:39:41Z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14e1975b-5271-4c18-8a3d-adb0714aa33b</vt:lpwstr>
  </property>
  <property fmtid="{D5CDD505-2E9C-101B-9397-08002B2CF9AE}" pid="8" name="MSIP_Label_4d7dcfcf-2f13-416d-bd85-85e5cda1e908_ContentBits">
    <vt:lpwstr>2</vt:lpwstr>
  </property>
</Properties>
</file>