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C:\Users\MANZANORLS\Documents\Remodelación Cúcuta\"/>
    </mc:Choice>
  </mc:AlternateContent>
  <xr:revisionPtr revIDLastSave="0" documentId="13_ncr:1_{53A4BBA0-CF61-497C-AFF3-5DF0908B72BC}" xr6:coauthVersionLast="47" xr6:coauthVersionMax="47" xr10:uidLastSave="{00000000-0000-0000-0000-000000000000}"/>
  <bookViews>
    <workbookView xWindow="-110" yWindow="-110" windowWidth="19420" windowHeight="10420" xr2:uid="{00000000-000D-0000-FFFF-FFFF00000000}"/>
  </bookViews>
  <sheets>
    <sheet name="Obra Civil" sheetId="14" r:id="rId1"/>
  </sheets>
  <definedNames>
    <definedName name="_xlnm._FilterDatabase" localSheetId="0" hidden="1">'Obra Civil'!$B$5:$G$197</definedName>
    <definedName name="_xlnm.Print_Area" localSheetId="0">'Obra Civil'!$Q$198:$Q$199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2" i="14" l="1"/>
  <c r="E70" i="14"/>
</calcChain>
</file>

<file path=xl/sharedStrings.xml><?xml version="1.0" encoding="utf-8"?>
<sst xmlns="http://schemas.openxmlformats.org/spreadsheetml/2006/main" count="334" uniqueCount="205">
  <si>
    <t>LA PREVISORA S.A. Compañía de Seguros</t>
  </si>
  <si>
    <t>Ítem</t>
  </si>
  <si>
    <t>Descripción</t>
  </si>
  <si>
    <t>Un</t>
  </si>
  <si>
    <t>Cantidad</t>
  </si>
  <si>
    <t>Vr. Unitario</t>
  </si>
  <si>
    <t>m2</t>
  </si>
  <si>
    <t>ml</t>
  </si>
  <si>
    <t xml:space="preserve">Afinado piso h=&lt;0.01 m en mortero 1:3 con arena de pozo </t>
  </si>
  <si>
    <t>Aseo final de obras</t>
  </si>
  <si>
    <t>Preliminares</t>
  </si>
  <si>
    <t xml:space="preserve">Cielo raso drywall </t>
  </si>
  <si>
    <t>Espejos</t>
  </si>
  <si>
    <t>Demoliciones</t>
  </si>
  <si>
    <t>Desmonte, cargue y retiro muro drywall dos caras</t>
  </si>
  <si>
    <t>Demolición sobrepiso en concreto H=0,17cm, incluye retiro de tubería hidrosanitaria</t>
  </si>
  <si>
    <t>Regata en piso para instalación de tubería eléctrica 4 de 1" ancho 10 cm profundidad 4 cm</t>
  </si>
  <si>
    <t>Taponamiento y cancelación de puntos hidráulicos y sanitarios existentes</t>
  </si>
  <si>
    <t xml:space="preserve">Anclajes a techo soporte de tubería    </t>
  </si>
  <si>
    <t>Red Interna Agua Fría</t>
  </si>
  <si>
    <t>Conexión a red hidráulica existente</t>
  </si>
  <si>
    <t xml:space="preserve">Tubería presión 1/2" pvcp incluye accesorios </t>
  </si>
  <si>
    <t xml:space="preserve">Registro bola de 1/2"   </t>
  </si>
  <si>
    <t>Punto Hidráulico Agua Fría</t>
  </si>
  <si>
    <t xml:space="preserve">Punto AF presión 1/2" pvcp  </t>
  </si>
  <si>
    <t>Red Sanitaria</t>
  </si>
  <si>
    <t xml:space="preserve">Tubería sanitaria 4" pvcs incluye accesorios </t>
  </si>
  <si>
    <t xml:space="preserve">Tubería sanitaria 2" pvcs incluye accesorios </t>
  </si>
  <si>
    <t>Red de Ventilación y Re ventilación</t>
  </si>
  <si>
    <t>Tubería ventilación 3" pvcll incluye accesorios</t>
  </si>
  <si>
    <t>Puntos Sanitarios</t>
  </si>
  <si>
    <t>Muros</t>
  </si>
  <si>
    <t>Muros en seco</t>
  </si>
  <si>
    <t>Apertura de huecos "pases" y resanes sobre muro en drywall por proyección de infraestructura eléctrica y de Aire acondicionado</t>
  </si>
  <si>
    <t>Tapas drywall verticales a&lt;0.30: Drywall1/2" + perfil base 9 (9cm)</t>
  </si>
  <si>
    <t>Refuerzos internos madera 4 x 8 cm anclados para soporte marco puertas y tableros en vidrio</t>
  </si>
  <si>
    <t>Lamina interna en mdf 1,5 cm a=1,20m h=2,25 para soporte de TV</t>
  </si>
  <si>
    <t xml:space="preserve">Aislamiento      </t>
  </si>
  <si>
    <t xml:space="preserve">Pañetes     </t>
  </si>
  <si>
    <t>Resane de muros mortero 1:4  e=0.01 m mezclado en obra</t>
  </si>
  <si>
    <t xml:space="preserve">Cielos rasos     </t>
  </si>
  <si>
    <t xml:space="preserve">Cielo raso en drywall     </t>
  </si>
  <si>
    <t>Dintel drywall a&lt;0.40 m h&lt;0.40 m empastado: Lamina Drywall 1/2" + Perfil base + Lamina Drywall 1/2"</t>
  </si>
  <si>
    <t>Cajas de inspección en drywall 0.30 x 0.30 m, incluye marco en aluminio</t>
  </si>
  <si>
    <t xml:space="preserve">Acabados Pisos y Muros       </t>
  </si>
  <si>
    <t>Pirlan de remate en aluminio para unión de pisos</t>
  </si>
  <si>
    <t>Otros</t>
  </si>
  <si>
    <t>Impresión digital en látex sobre vinilo Premium "Muro"</t>
  </si>
  <si>
    <t>Impresión digital en látex sobre vinilo Premium "Muebles"</t>
  </si>
  <si>
    <t>Pintura PVA para vinilo impreso Muro</t>
  </si>
  <si>
    <t xml:space="preserve">Pintura     </t>
  </si>
  <si>
    <t>Baños</t>
  </si>
  <si>
    <t>Muebles y Aparatos</t>
  </si>
  <si>
    <t>Extractor helicoidal HCM225-1800RPM-110W-530 CFM, incluye toda la infraestructura y tubería para su correcto funcionamiento</t>
  </si>
  <si>
    <t xml:space="preserve"> Suministro e instalación - Secadores de manos Machflow® MANOS LIBRES – SENSOR AUTOMÁTICOS. - Velocidad máxima aire: 325 Km/h. - Disponible en COLOR BLANCO o ACERO INOXIDABLE. - Carcasa en una pieza sin soldaduras. Sujeta a la base mediante 2 tornillos. - Base en ABS técnico ignífugo. Incorpora silentblocks para amortiguar las vibraciones mecánicas. - Bajo consumo de energía.
- Desconexión automática transcurridos 60 seg. de uso continuado. - Potencia de motor regulable, permitiendo ajustar el consumo eléctrico.
- Sensor de detección electrónico, por IR, distancia de detección ajustable 5-25cm. - Ideal para lugares de ALTO TRAFICO. - Voltaje universal 100 - 240 V MULTIVOLTAJE. - Tiempo de secado 10 - 15 segundos. AC-M09AC</t>
  </si>
  <si>
    <t xml:space="preserve">Cocineta, aseo </t>
  </si>
  <si>
    <t>Extractor helicoidal HCM225-1800RPM-110W-530 CFM, incluye toda la infraestructura y tubería para su funcionamiento</t>
  </si>
  <si>
    <t>Carpintería metálica</t>
  </si>
  <si>
    <t xml:space="preserve">Tablero en vidrio templado 6 mm fijado a muro con dilatadores en acero </t>
  </si>
  <si>
    <t>Gastos generales</t>
  </si>
  <si>
    <t xml:space="preserve">Aseo por actividades exclusivas de la obra civil </t>
  </si>
  <si>
    <t xml:space="preserve">Administración </t>
  </si>
  <si>
    <t xml:space="preserve">Imprevistos </t>
  </si>
  <si>
    <t>Utilidad</t>
  </si>
  <si>
    <t>IVA/Utilidad</t>
  </si>
  <si>
    <t>Vr. Parcial</t>
  </si>
  <si>
    <t>und</t>
  </si>
  <si>
    <t>glb</t>
  </si>
  <si>
    <t>CONDICIONES GENERALES PRESUPUESTO</t>
  </si>
  <si>
    <t>ANEXO No. 1 - CANTIDADES  - OBRA CIVIL</t>
  </si>
  <si>
    <t xml:space="preserve">REPARACIONES LOCATIVAS PARA LAS OFICINAS DE LA SUCURSAL CÚCUTA, UBICADAS EN LA CALLE 14 No. 3-37 of. 205 EDIFICIO LA PREVISORA, CENTRO DE LA CIUDAD DE CÚCUTA (N.S). </t>
  </si>
  <si>
    <t>Circulación área común</t>
  </si>
  <si>
    <t xml:space="preserve">Mantenimiento y pintura de pasamanos </t>
  </si>
  <si>
    <t xml:space="preserve">Mantenimiento ladrillo cara interna en antepecho y columnas </t>
  </si>
  <si>
    <t>Demoliciones y desmontes - incluye cargue y retiro de:</t>
  </si>
  <si>
    <t>Desmonte escalera tubular metálica sobre hall de circulación</t>
  </si>
  <si>
    <t>Demolición de pollo en ducha</t>
  </si>
  <si>
    <t>Suministro e instalación de espejo pulido brillante flotado 4 mm para baños</t>
  </si>
  <si>
    <t>Muebles y Aparatos para cocina</t>
  </si>
  <si>
    <t>Espejos y Divisiones para baños</t>
  </si>
  <si>
    <t>Accesorios para baños</t>
  </si>
  <si>
    <t>Carpintería en madera</t>
  </si>
  <si>
    <t xml:space="preserve">Fachadas interiores  y exteriores en vidrio y puertas- </t>
  </si>
  <si>
    <t>Suministro e instalación de división piso techo en vidrio templado de 10mm, instalada mediante elementos en acero inoxidables y decorada con cintas vinílicas para lo cual la previsora suministrara el diseño – Fachada principal.</t>
  </si>
  <si>
    <t>Puerta doble en aluminio - gerencia acceso al piso</t>
  </si>
  <si>
    <t>Retiro de tapas de drywall incluye cargue y retiro</t>
  </si>
  <si>
    <t xml:space="preserve">Construcción de sobrepiso para instalación de redes hidrosanitarias </t>
  </si>
  <si>
    <t xml:space="preserve">Suministro e instalación de puertas en madera incluye marcos en madera, manija de lujo y brazo mecanico - baños y cocina </t>
  </si>
  <si>
    <t xml:space="preserve">Porcelánicos, Cauchos y Vinilos     </t>
  </si>
  <si>
    <t xml:space="preserve">Suministro e instalación de vidrio templado incoloro de 10mm, pulido para cocina. incluye cajas para iluminación (salpicadero). </t>
  </si>
  <si>
    <t>Desmonte, embalaje, manipulación y traslado de los archivos personal y de gestión, papelería, puestos de trabajo, sillas, equipos y estantes existentes del espacio A al espacio B, dentro de las mismas oficinas, elementos que serán dispuestos de acuerdo con la distribución que se coordine en sitio. Se cuenta con 30 estantes los cuales contienen AZ y carpetas, archivo personal y 15 puestos de trabajo. 
a) El proveedor deberá suministrar cajas a cada funcionario para que el funcionario empaque y retire sus pertenencias de la sucursal, mientras se realizan las obras. B) El proveedor embalará el archivo de gestión en coordinación con la persona designada por el gerente de la sucursal, donde se dejará numerada e inventariada cada caja. La totalidad de las cajas deben estar debidamente selladas e identificadas para que El Proveedor las traslade desde espacio A al espacio B, y una vez terminada la adecuación del espacio A, en caso de ser necesario, se deben embalar nuevamente para trasladar, desembalar y ubicar en el sitio que se designe; de igual manera se deben trasladar las sillas, escritorios, impresoras, y todos los elementos que haya en el sitio A. 
Los puestos de trabajo, sillas y otros elementos retirados, se deben desarmar y disponer de acuerdo con lo que se coordine con el supervisor del contrato, con el fin de establecer qué material debe ser enviado a Bogotá a la bodega Tequendama, y qué material deben ser eliminado en sitio, teniendo en cuenta las claúsulas ambientales aplicables.</t>
  </si>
  <si>
    <t>Desconexión, embalaje, marcación, sellado, traslado, desembalaje y conexión de equipos de cómputo, teléfonos, impresoras, fotocopiadoras, televisores, escáner. Actividad que se desarrollará al inicio de las adecuaciones del espacio A y al finalizar estas.  
El proveedor debe suministrar la mano de obra, cajas, papel de burbuja, cintas, marcadores y demás elementos que se requieran para para la correcta manipulación y embalaje de los equipos. El proveedor es el responsable de salvaguardar estos elementos, para lo cual La Previsora hará entrega de estos y los recibirá en el sitio de destino.</t>
  </si>
  <si>
    <t>Localización, validación y replanteo de los planos del proyecto, tomando medidas en sitio.</t>
  </si>
  <si>
    <t>Instalaciones provisionales para energía de obra (incluye tablero de obra)</t>
  </si>
  <si>
    <t>Cerramiento provisional en drywall piso techo; incluye aislamiento acústico, tela atrapa mugre para dividir espacio A del B</t>
  </si>
  <si>
    <t>Por el tiempo que dure la obra, el proveedor por su cuenta y riesgo debe contar con un espacio aledaño a las oficinas que le sirva de bodega, depósito, escombrera, donde se almacenarán además los elementos que La Previora entregará en custodia para ser trasladados a la ciudad de Bogotá.</t>
  </si>
  <si>
    <t>Protección de zonas de circulación común y señalización</t>
  </si>
  <si>
    <t>Retiro de tubería hidrosanitaria sin uso. La que no se pueda retirar debe dejarse con tapones</t>
  </si>
  <si>
    <t xml:space="preserve">Subtotal capítulo 1 </t>
  </si>
  <si>
    <t>Desmonte ventanería alta fachada posterior</t>
  </si>
  <si>
    <t>Demolición de placa de piso en mezanine para modificación de escalera</t>
  </si>
  <si>
    <t xml:space="preserve">Demolición mortero de piso </t>
  </si>
  <si>
    <t>Instalaciones hidrosanitarias</t>
  </si>
  <si>
    <t xml:space="preserve">Acometidas </t>
  </si>
  <si>
    <t xml:space="preserve">Pase placa/ muros d=4"   </t>
  </si>
  <si>
    <t xml:space="preserve">Pase placa/ muros d=2"   </t>
  </si>
  <si>
    <t xml:space="preserve">Puertas en madera sencilla con marcos </t>
  </si>
  <si>
    <t xml:space="preserve">Puerta metálica con marco - centro de cableado </t>
  </si>
  <si>
    <t>Aparatos sanitarios</t>
  </si>
  <si>
    <t>Ventanas internas metálicas de diferentes medidas, incluye persianas</t>
  </si>
  <si>
    <t>Mantenimiento integral antepechos en madera de las escaleras</t>
  </si>
  <si>
    <t>Desmonte mueble alto y bajo de cafetería; incluye mesón y lavaplatos</t>
  </si>
  <si>
    <t>global</t>
  </si>
  <si>
    <t>Demolición, cargue y retiro de enchape de pisos y muros en área de oficinas, baños, cocina, circulación, guardaescobas y demás</t>
  </si>
  <si>
    <t>Demolición, cargue y retiro muro en bloque e = 15 a e = 20</t>
  </si>
  <si>
    <t>Desmonte de mezclador en ducha incluye exploración, accesorios y resanes</t>
  </si>
  <si>
    <t>Desmonte de elementos en duchas y sanitarios</t>
  </si>
  <si>
    <t>Regata en muro y/o piso para instalación de tubería eléctrica 4 de 1" ancho 10 cm profundidad 6 cm</t>
  </si>
  <si>
    <t>Regata en muro y/o piso para instalación de tubería eléctrica 4 de 1" ancho 10 cm profundidad 4 cm</t>
  </si>
  <si>
    <t xml:space="preserve">Subtotal capítulo 2 </t>
  </si>
  <si>
    <t xml:space="preserve">Conexión a red sanitaria existente   </t>
  </si>
  <si>
    <t xml:space="preserve">Punto sanitario 4" pvcs  </t>
  </si>
  <si>
    <t xml:space="preserve">Punto sanitario 2"  pvcs </t>
  </si>
  <si>
    <t xml:space="preserve">Subtotal capítulo 3 </t>
  </si>
  <si>
    <t>Subtotal capítulo 4</t>
  </si>
  <si>
    <t>Muro en Drywall recto 12 cms empastado: Drywall1/2" + perfil base 9 (9cm) + Drywall 1/2" , incluye Dilatación plástica Z y pintura</t>
  </si>
  <si>
    <t>Muro dry wall  recto una cara empastado: perfil base 9 (9cm) + Drywall 1/2", incluye Dilatación plástica Z y pintura</t>
  </si>
  <si>
    <t>Reengruese en dry wall una cara para instalaciones técnicas: perfil base 9 (9cm) + Drywall 1/2", incluye Dilatación plástica Z y pintura</t>
  </si>
  <si>
    <t>Viga en drywall ( 0.30 x 0.30), incluye estructura; se debe entregar totalmente terminada</t>
  </si>
  <si>
    <t xml:space="preserve">Aislamiento fibra de vidrio ref: frescasa e = 2 1/2" sin papel muro </t>
  </si>
  <si>
    <t>Muros en mampostería</t>
  </si>
  <si>
    <t>Muros en mampostería en ladrillo H12</t>
  </si>
  <si>
    <t>Subtotal capítulo 5</t>
  </si>
  <si>
    <t xml:space="preserve">Pisos bases - Pisos en mortero </t>
  </si>
  <si>
    <t>Alistado de piso h= &lt; 0.05 m mortero 1:3 con material "área demoliciones"</t>
  </si>
  <si>
    <t>Construción de placa donde se retira la escalera actual, incluye estructura</t>
  </si>
  <si>
    <t>Subtotal capítulo 6</t>
  </si>
  <si>
    <t>Cielo raso drywall Plano o con inclinación de placa existente empastado: Lamina Drywall1/2" + perfil base para cubrir placa existente, incluye dilatación plástica en Z y pintura (totalmente acabados)</t>
  </si>
  <si>
    <t>Suministro e instación de elementos rectangulares prefabricados suspendidos mediante guayas, de 20 x 10 x 150 cm</t>
  </si>
  <si>
    <t>Suministro e instalación de domo acrilico removible; incluye bajantes, canales, que permita ser abierto y cerrado a necesidad</t>
  </si>
  <si>
    <t>Subtotal capítulo 7</t>
  </si>
  <si>
    <t>Subtotal capítulo 8</t>
  </si>
  <si>
    <t>Suministro e instalación de piso antiestático en rollo homogéneo, clasificación 34-43, espesor 2 mm, incluye pegante y mastico (centro de cableado)</t>
  </si>
  <si>
    <t>Suministro e instalación de piso porcelanato formato 60 x 120, acabado pulido, color blanco, estilo marmolizado, tráfico comercial bajo, rectificado, incluye guardaescobas, cortes, pegante, boquilla y colillas</t>
  </si>
  <si>
    <t>Suministro e instalación piso vinilo Tile tipo madera 92 x 18, espesor total de 3 mm, tableta heterogénea, capa protectora de 0,5 mm, incluye guardaescobas, pegante y mastico (coffee - interactiva)</t>
  </si>
  <si>
    <t>Suministro e instalación de piso porcelanato formato 60 x 120, acabado pulido, color a definir en sitio, estilo marmolizado, tráfico comercial bajo, rectificado, incluye guardaescobas, cortes, pegante, boquilla y colillas</t>
  </si>
  <si>
    <t>Suministro e instalación de piso en caucho Toperol negro círculos, incluye guardaescobas, pegante y mastico (archivo)</t>
  </si>
  <si>
    <t>Suministro e instalación mediacaña en PVC (centro de cableado)</t>
  </si>
  <si>
    <t>Suministro e instalación piso vinilo Tile tipo madera 92 x 18, espesor total de 3 mm, tableta heterogénea, capa protectora de 0,5 mm, incluye guardaescobas, pegante y mastico (hall de acceso a las oficinas)</t>
  </si>
  <si>
    <t>Suministro e instalación enchape cerámico formato 30 x 120, cerámica dassel oak o similar, incluye cortes, colillas, pegante y boquilla, para muros lavamanos</t>
  </si>
  <si>
    <t>Suministro e instalación enchape cerámico formato 30.5 x 60, cerámica antila blanca o similar, incluye cortes, colillas, pegante y boquilla, para muros sanitarios</t>
  </si>
  <si>
    <t>Suministro e instalación piso porcelanato formato 30 x 60, acabado mate, color beige o similar, tráfico comercial medio, no rectificado, incluye guardaescobas, pegante y boquilla (baños)</t>
  </si>
  <si>
    <t>Subtotal capítulo 9</t>
  </si>
  <si>
    <t>Estuco, resanes y pintura tipo 1 en muros de oficinas; se debe aplicar en las manos que sean necesarias para obtener una superficie uniforme.</t>
  </si>
  <si>
    <t>Estuco,resanes y pintura antihongos tipo 1A en muros de cocina y baños; se debe aplicar en las manos que sean necesarias para obtener una superficie uniforme.</t>
  </si>
  <si>
    <t>Subtotal capítulo 10</t>
  </si>
  <si>
    <t>Subtotal capítulo 11</t>
  </si>
  <si>
    <t>Subtotal capítulo 12</t>
  </si>
  <si>
    <t>Subtotal capítulo 13</t>
  </si>
  <si>
    <t>Lavamanos de pedestal; incluye grifería (primer piso)</t>
  </si>
  <si>
    <t>Suministro e instalación grifería lavamanos de sensor electrónico cromada pico alto, corriente alterna 110 V o 4 baterías AA, diámetro de acometida de 1/2"</t>
  </si>
  <si>
    <t>Suministro e instalación sanitario antibacterial alongado blanco, entrada posterior, con fluxómetro</t>
  </si>
  <si>
    <t>Suministro e instalación orinal de alta eficiencia, ahorrador de agua 1 litro por descarga 0,25 galones, diseño moderno con geometría de pozo diseñada para evitar salpiques, sifón oculto integrado en porcelana, material porcelana vitrificada, con push</t>
  </si>
  <si>
    <t>Divisiones de baño y orinal en acabado solido fenólico 12.7 mm línea Leeder M1 elemental color de línea Alumina y/o Almendra, con altura de 150 cm y arrastre de 30 cm; incluye refuerzos internos metálicos C.R. perfil 4 x 8 cm</t>
  </si>
  <si>
    <t>División orinales marca Modumex, línea LEEDER, en acabado HPL de 12.5 mm de espesor; inclkuye refuerzo</t>
  </si>
  <si>
    <r>
      <t>Mesón en mármol negro san gabriel</t>
    </r>
    <r>
      <rPr>
        <sz val="10"/>
        <color indexed="10"/>
        <rFont val="Verdana"/>
        <family val="2"/>
      </rPr>
      <t xml:space="preserve"> </t>
    </r>
    <r>
      <rPr>
        <sz val="10"/>
        <color indexed="8"/>
        <rFont val="Verdana"/>
        <family val="2"/>
      </rPr>
      <t xml:space="preserve">con salpicadero, conformando poceta para lavamanos, baños damas y caballeros </t>
    </r>
    <r>
      <rPr>
        <sz val="10"/>
        <color theme="1"/>
        <rFont val="Verdana"/>
        <family val="2"/>
      </rPr>
      <t>(140 x 63 cm aprox); incluye refuerzos metálicos anclados a muro, para garantizar estabilidad y nivelación</t>
    </r>
  </si>
  <si>
    <t>Mueble baño en melamina suspendido d= 0.70 m x 0.65 m x h=0-50 m (baño privado); incluye mesón con lavamanos en mármol negro; incluye refuerzos metálicos anclados a muro, para garantizar estabilidad y nivelación</t>
  </si>
  <si>
    <t>Suministro e instalación sanitario antibacterial alongado blanco para personas de movilidad reducida</t>
  </si>
  <si>
    <t>Lavamanos para personas de movilidad reducida</t>
  </si>
  <si>
    <t>Barra de apoyo personas con movilidad reducida</t>
  </si>
  <si>
    <t>Percha sencilla en acero inoxidable de sobreponer a la pared</t>
  </si>
  <si>
    <t>Suministro e instalación de mueble alto; en madecor, enchapado interna y externamente en fórmica blanca y color madera respectivamente, de 230 x 60 x 50 cm, incluye zócalo en acero inoxidable. El mueble alto con divisiones y espacios para menaje. Incluye puertas abatibles. (Se debe presentar diseño para aprobación del supervisor)</t>
  </si>
  <si>
    <t>Suministro e instalación de mueble bajo; en madecor, enchapado interna y externamente en fórmica blanca y color madera respectivamente, de 230 x 90 x 80 cm, incluye zócalo en acero inoxidable. El mueble bajo con una parte con divisiones y espacios para menaje, y otra con 3 espacios para segregación de residuos, extensible. Incluye mesón en granito negro san grabriel con salpicadero, hueco brillado para lavaplatos, lavaplatos en acero y puertas abatibles. (Se debe presentar diseño para aprobación del supervisor)</t>
  </si>
  <si>
    <t xml:space="preserve">Poceta de aseo elaborada en mampostería enchapada en cerámica, incluye 3 entrepaños y puertas abatibles con melamina en ambas caras, de 176 x 260 cm </t>
  </si>
  <si>
    <t>Tope cilindro puerta en acero inoxidable</t>
  </si>
  <si>
    <t>Suministro e instalación de elementos verticales cuadrados (10 x 5 cm) forrados en formica F8, autosoportados piso techo, para detrás de puestos de trabajo.</t>
  </si>
  <si>
    <t>Enchape en fórmica sobre MDF e= 9 MM, para instalar sobre muro, fachadas interiores, incluye aviso institucional en acero recortado</t>
  </si>
  <si>
    <t>Esquinero para muro en ángulo, en aluminio, de  1 1/2" x 1/8, instalado con chazo plástico, tornillo y pegante, pintado, sobre recubrimiento en superboard, para instalar donde se indique</t>
  </si>
  <si>
    <t xml:space="preserve">Suministro e instalación de escalera de un tramo, con estructura metálica, pasos en metal y acabado en madera, incluye pasamanos en ambos costados. Incluye cálculos, viga, o elementos a lo que haya lugar para dar estabilidad y soporte a la escalera. </t>
  </si>
  <si>
    <t>Suministro e instalación de ventanas en aluminio; incluye marcos y vidrios (iguales medidas a las desmontadas en capítulo de desmontes)</t>
  </si>
  <si>
    <t>Subtotal capítulo 14</t>
  </si>
  <si>
    <t>Subtotal capítulo 15</t>
  </si>
  <si>
    <t xml:space="preserve">Suministro e instalación de vidrio templado 4 x 4, laminado color verde - Fachada interna, salida de emergencia. Se debe entregar despiece antes de enviar a producción </t>
  </si>
  <si>
    <t xml:space="preserve">Suministro e instalación de puerta piso techo, doble en vidrio templado de 10mm, debe incluir entre otros (bisagra de piso, brazo, chapa, manija, electroimán), su instalación debe permitir funcionar con un sistema de control de acceso, deben entregarse con película  froster. Elementos en acero inoxidable. - Acceso principal (empleados y visitantes) </t>
  </si>
  <si>
    <t>Puerta automática con 2 hojas de 0.90mt X 2,60mt, en vidrio templado incoloro de 10mm de espesor, instaladas con zócalo inferior con cerradura a piso en aluminio anodizado mate. Cabezal para puerta automática con apertura y cierre central, y demás accesorios para el montaje. Sensor de proximidad con sistema antiasplastamiento. Incluye decoración en cintas vinilicas. Acceso visitantes</t>
  </si>
  <si>
    <t xml:space="preserve">Suministro e instalación de puerta en vidrio templado, en 10mm, con barra de seguridad, chapa con llave y demás accesorios que se requieran para su correcto funcionamiento, debe estar debidamente identificada con avisos y cintas vinílicas – Salida de emergencia </t>
  </si>
  <si>
    <t>Suministro e instalación de divisiones en vidrio templado piso techo (10 mm), con perfil superior e inferior en aluminio color brillante, sistema proyectante 3831 (adaptador), incluye puerta corredera en el mismo material. Incluye chapa, bisagra, manijas, accesorios en acero inoxidable, película froster, entre otros, para su correcto funcionamiento – Oficina de gerencia</t>
  </si>
  <si>
    <t>Suministro e instalación de divisiones en vidrio templado piso techo (10 mm), con perfil superior e inferior en aluminio color brillante, sistema proyectante 3831 (adaptador), incluye puerta corredera en el mismo material. Incluye chapa, bisagra, manijas, accesorios en acero inoxidable, película froster, entre otros, para su correcto funcionamiento – Sala de reuniones</t>
  </si>
  <si>
    <t>Subtotal capítulo 16</t>
  </si>
  <si>
    <t>Retiro de escombros</t>
  </si>
  <si>
    <t>Andamio certificado torre de acuerdo a la altura en sitio</t>
  </si>
  <si>
    <t xml:space="preserve">Ajuste de anteproyecto arquitectónico a proyecto final de ejecución en obra; incluye planos arquitectónicos, detalles constructivos, detalles de muebles especiales, cortes, alzados, renders. Se deben entregar al final, digital y físico. </t>
  </si>
  <si>
    <t>Señalización de emergencia; incluye planos rutas de evacuación</t>
  </si>
  <si>
    <t>Subtotal capítulo 17</t>
  </si>
  <si>
    <t>SUBTOTAL COSTOS DIRECTOS CAPÍTULO 1 AL 17</t>
  </si>
  <si>
    <t>TOTAL GASTO</t>
  </si>
  <si>
    <t>CAPÍTULO I - GASTOS</t>
  </si>
  <si>
    <t xml:space="preserve">Suministro e instalación de barras autosoportadas; éstas deben ser en corean y bases en acero, dimensiones (145 x 50 cm) </t>
  </si>
  <si>
    <t>Aplicación de pañete y estuco en muros internos mortero 1:4  e=0.01 m mezclado en obra. Incluye filos y dilataciones. Con impermeabilización</t>
  </si>
  <si>
    <t>Aplicación de pañete y estuco en muros exteriores en mortero 1:4, con impermeabilización,  e=0.01 m mezclado en obra. Incluye filos y dilataciones</t>
  </si>
  <si>
    <t>Aplicación de pañete y estuco en muros en mortero 1:4, con impermeabilización,  e=0.01 m mezclado en obra. Incluye filos y dilataciones</t>
  </si>
  <si>
    <t>Suministro e instalación piso vinilo Tile colores a definir 92 x 18, espesor total de 3 mm, tableta heterogénea, capa protectora de 0,5 mm, incluye guardaescobas, pegante y mastico (gerencia y subgerencia)</t>
  </si>
  <si>
    <t>Suministro e instalación piso vinilo Tile colores a definir 92 x 18, espesor total de 3 mm, tableta heterogénea, capa protectora de 0,5 mm, incluye guardaescobas, pegante y mastico (puestos de trabajo)</t>
  </si>
  <si>
    <t xml:space="preserve">Suministro e instalación de puerta en vidrio templado piso techo (10 mm), con chapa, bisagra, brazo hidráulico arriba y abajo, manijas, accesorios en acero inoxidable, película froster, entre otros, para su correcto funcionamiento - Área del centro de cableado </t>
  </si>
  <si>
    <t>Mantenimiento integral de los avisos instalados en la fachada del edificio (cambio de lona, iluminación a LED y fotocelda)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</si>
</sst>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_-&quot;$&quot;* #,##0_-;\-&quot;$&quot;* #,##0_-;_-&quot;$&quot;* &quot;-&quot;_-;_-@_-"/>
    <numFmt numFmtId="166" formatCode="&quot;$&quot;\ #,##0"/>
    <numFmt numFmtId="167" formatCode="0_)"/>
    <numFmt numFmtId="168" formatCode="0.0"/>
  </numFmts>
  <fonts count="13" x14ac:knownFonts="1">
    <font>
      <sz val="11"/>
      <color theme="1"/>
      <name val="Calibri"/>
      <family val="2"/>
      <scheme val="minor"/>
    </font>
    <font>
      <sz val="11"/>
      <color theme="1"/>
      <name val="Calibri"/>
      <family val="2"/>
      <scheme val="minor"/>
    </font>
    <font>
      <sz val="10"/>
      <name val="Arial"/>
      <family val="2"/>
    </font>
    <font>
      <sz val="10"/>
      <name val="Courier"/>
      <family val="3"/>
    </font>
    <font>
      <sz val="8"/>
      <name val="Calibri"/>
      <family val="2"/>
      <scheme val="minor"/>
    </font>
    <font>
      <sz val="10"/>
      <color theme="1"/>
      <name val="Verdana"/>
      <family val="2"/>
    </font>
    <font>
      <b/>
      <sz val="10"/>
      <color theme="1"/>
      <name val="Verdana"/>
      <family val="2"/>
    </font>
    <font>
      <b/>
      <sz val="11"/>
      <color theme="1"/>
      <name val="Verdana"/>
      <family val="2"/>
    </font>
    <font>
      <b/>
      <sz val="9"/>
      <name val="Verdana"/>
      <family val="2"/>
    </font>
    <font>
      <b/>
      <sz val="10"/>
      <name val="Verdana"/>
      <family val="2"/>
    </font>
    <font>
      <sz val="10"/>
      <name val="Verdana"/>
      <family val="2"/>
    </font>
    <font>
      <sz val="10"/>
      <color indexed="10"/>
      <name val="Verdana"/>
      <family val="2"/>
    </font>
    <font>
      <sz val="10"/>
      <color indexed="8"/>
      <name val="Verdana"/>
      <family val="2"/>
    </font>
  </fonts>
  <fills count="7">
    <fill>
      <patternFill patternType="none"/>
    </fill>
    <fill>
      <patternFill patternType="gray125"/>
    </fill>
    <fill>
      <patternFill patternType="solid">
        <fgColor theme="6"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165"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167" fontId="3" fillId="0" borderId="0"/>
  </cellStyleXfs>
  <cellXfs count="131">
    <xf numFmtId="0" fontId="0" fillId="0" borderId="0" xfId="0"/>
    <xf numFmtId="0" fontId="5" fillId="0" borderId="0" xfId="0" applyFont="1" applyAlignment="1">
      <alignment vertical="center"/>
    </xf>
    <xf numFmtId="0" fontId="5" fillId="0" borderId="0" xfId="0" applyFont="1" applyAlignment="1">
      <alignment horizontal="center" vertical="center"/>
    </xf>
    <xf numFmtId="2" fontId="5" fillId="0" borderId="0" xfId="0" applyNumberFormat="1" applyFont="1" applyAlignment="1">
      <alignment horizontal="center" vertical="center"/>
    </xf>
    <xf numFmtId="166" fontId="5" fillId="0" borderId="0" xfId="1" applyNumberFormat="1" applyFont="1" applyAlignment="1">
      <alignment horizontal="right" vertical="center"/>
    </xf>
    <xf numFmtId="2" fontId="5" fillId="0" borderId="0" xfId="0" applyNumberFormat="1" applyFont="1" applyAlignment="1">
      <alignment vertical="center"/>
    </xf>
    <xf numFmtId="166" fontId="5" fillId="0" borderId="0" xfId="0" applyNumberFormat="1"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2" fontId="9" fillId="0" borderId="2" xfId="2" applyNumberFormat="1" applyFont="1" applyBorder="1" applyAlignment="1">
      <alignment horizontal="center" vertical="center"/>
    </xf>
    <xf numFmtId="166" fontId="9" fillId="0" borderId="2" xfId="1" applyNumberFormat="1"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0" fontId="9" fillId="3" borderId="3" xfId="2" applyFont="1" applyFill="1" applyBorder="1" applyAlignment="1">
      <alignment horizontal="center" vertical="center" wrapText="1"/>
    </xf>
    <xf numFmtId="2" fontId="9" fillId="3" borderId="3" xfId="2" applyNumberFormat="1" applyFont="1" applyFill="1" applyBorder="1" applyAlignment="1">
      <alignment horizontal="center" vertical="center" wrapText="1"/>
    </xf>
    <xf numFmtId="166" fontId="9" fillId="3" borderId="3" xfId="1" applyNumberFormat="1" applyFont="1" applyFill="1" applyBorder="1" applyAlignment="1">
      <alignment horizontal="right" vertical="center" wrapText="1"/>
    </xf>
    <xf numFmtId="166" fontId="9" fillId="3" borderId="6" xfId="1" applyNumberFormat="1" applyFont="1" applyFill="1" applyBorder="1" applyAlignment="1">
      <alignment horizontal="right" vertical="center" wrapText="1"/>
    </xf>
    <xf numFmtId="2" fontId="6" fillId="0" borderId="0" xfId="0" applyNumberFormat="1" applyFont="1" applyAlignment="1">
      <alignment horizontal="left" vertical="center"/>
    </xf>
    <xf numFmtId="166" fontId="6" fillId="0" borderId="0" xfId="0" applyNumberFormat="1" applyFont="1" applyAlignment="1">
      <alignment horizontal="left" vertical="center"/>
    </xf>
    <xf numFmtId="0" fontId="5" fillId="0" borderId="4" xfId="0" applyFont="1" applyBorder="1" applyAlignment="1">
      <alignment horizontal="center" vertical="center"/>
    </xf>
    <xf numFmtId="0" fontId="10" fillId="0" borderId="2" xfId="0" applyFont="1" applyBorder="1" applyAlignment="1">
      <alignment wrapText="1"/>
    </xf>
    <xf numFmtId="0" fontId="5" fillId="0" borderId="2" xfId="0" applyFont="1" applyBorder="1" applyAlignment="1">
      <alignment horizontal="center" vertical="center" wrapText="1"/>
    </xf>
    <xf numFmtId="2" fontId="5" fillId="0" borderId="2" xfId="0" applyNumberFormat="1" applyFont="1" applyBorder="1" applyAlignment="1">
      <alignment horizontal="center" vertical="center" wrapText="1"/>
    </xf>
    <xf numFmtId="166" fontId="5" fillId="0" borderId="2" xfId="1" applyNumberFormat="1" applyFont="1" applyFill="1" applyBorder="1" applyAlignment="1">
      <alignment horizontal="right" vertical="center" wrapText="1"/>
    </xf>
    <xf numFmtId="166" fontId="5" fillId="0" borderId="7" xfId="1" applyNumberFormat="1" applyFont="1" applyFill="1" applyBorder="1" applyAlignment="1">
      <alignment horizontal="right" vertical="center" wrapText="1"/>
    </xf>
    <xf numFmtId="0" fontId="10" fillId="0" borderId="2" xfId="0" applyFont="1" applyBorder="1" applyAlignment="1">
      <alignment vertical="center" wrapText="1"/>
    </xf>
    <xf numFmtId="0" fontId="5" fillId="0" borderId="2" xfId="0" applyFont="1" applyBorder="1" applyAlignment="1">
      <alignment vertical="center"/>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166" fontId="5" fillId="0" borderId="2" xfId="1" applyNumberFormat="1" applyFont="1" applyFill="1" applyBorder="1" applyAlignment="1">
      <alignment horizontal="right" vertical="center"/>
    </xf>
    <xf numFmtId="2" fontId="5" fillId="0" borderId="4" xfId="0" applyNumberFormat="1" applyFont="1" applyBorder="1" applyAlignment="1">
      <alignment horizontal="center" vertical="center"/>
    </xf>
    <xf numFmtId="0" fontId="5" fillId="0" borderId="2" xfId="0" applyFont="1" applyBorder="1" applyAlignment="1">
      <alignment vertical="center" wrapText="1"/>
    </xf>
    <xf numFmtId="0" fontId="6" fillId="2" borderId="3" xfId="0" applyFont="1" applyFill="1" applyBorder="1" applyAlignment="1">
      <alignment horizontal="center" vertical="center"/>
    </xf>
    <xf numFmtId="2" fontId="6" fillId="2" borderId="3" xfId="0" applyNumberFormat="1" applyFont="1" applyFill="1" applyBorder="1" applyAlignment="1">
      <alignment horizontal="center" vertical="center"/>
    </xf>
    <xf numFmtId="166" fontId="6" fillId="2" borderId="3" xfId="1" applyNumberFormat="1" applyFont="1" applyFill="1" applyBorder="1" applyAlignment="1">
      <alignment horizontal="right" vertical="center"/>
    </xf>
    <xf numFmtId="166" fontId="6" fillId="2" borderId="6" xfId="1" applyNumberFormat="1" applyFont="1" applyFill="1" applyBorder="1" applyAlignment="1">
      <alignment horizontal="right" vertical="center"/>
    </xf>
    <xf numFmtId="0" fontId="10" fillId="0" borderId="2" xfId="0" applyFont="1" applyBorder="1" applyAlignment="1">
      <alignment horizontal="center" vertical="center" wrapText="1"/>
    </xf>
    <xf numFmtId="2" fontId="10" fillId="0" borderId="2" xfId="0" applyNumberFormat="1" applyFont="1" applyBorder="1" applyAlignment="1">
      <alignment horizontal="center" vertical="center" wrapText="1"/>
    </xf>
    <xf numFmtId="166" fontId="10" fillId="0" borderId="2" xfId="1" applyNumberFormat="1" applyFont="1" applyFill="1" applyBorder="1" applyAlignment="1">
      <alignment horizontal="right" vertical="center" wrapText="1"/>
    </xf>
    <xf numFmtId="168" fontId="5" fillId="0" borderId="2" xfId="0" applyNumberFormat="1" applyFont="1" applyBorder="1" applyAlignment="1">
      <alignment horizontal="center" vertical="center"/>
    </xf>
    <xf numFmtId="166" fontId="5" fillId="4" borderId="2" xfId="1" applyNumberFormat="1" applyFont="1" applyFill="1" applyBorder="1" applyAlignment="1">
      <alignment horizontal="right" vertical="center" wrapText="1"/>
    </xf>
    <xf numFmtId="166" fontId="5" fillId="4" borderId="7" xfId="1" applyNumberFormat="1" applyFont="1" applyFill="1" applyBorder="1" applyAlignment="1">
      <alignment horizontal="right" vertical="center" wrapText="1"/>
    </xf>
    <xf numFmtId="0" fontId="6" fillId="0" borderId="2" xfId="0" applyFont="1" applyBorder="1" applyAlignment="1">
      <alignment vertical="center"/>
    </xf>
    <xf numFmtId="166" fontId="5" fillId="0" borderId="2" xfId="1" applyNumberFormat="1" applyFont="1" applyBorder="1" applyAlignment="1">
      <alignment horizontal="right" vertical="center"/>
    </xf>
    <xf numFmtId="4" fontId="9" fillId="0" borderId="0" xfId="2" applyNumberFormat="1" applyFont="1" applyAlignment="1">
      <alignment horizontal="center" vertical="center"/>
    </xf>
    <xf numFmtId="0" fontId="9" fillId="0" borderId="0" xfId="2" applyFont="1" applyAlignment="1">
      <alignment vertical="center"/>
    </xf>
    <xf numFmtId="0" fontId="9" fillId="0" borderId="0" xfId="2" applyFont="1" applyAlignment="1">
      <alignment horizontal="center" vertical="center"/>
    </xf>
    <xf numFmtId="2" fontId="9" fillId="0" borderId="0" xfId="2" applyNumberFormat="1" applyFont="1" applyAlignment="1">
      <alignment horizontal="center" vertical="center"/>
    </xf>
    <xf numFmtId="166" fontId="9" fillId="0" borderId="0" xfId="1" applyNumberFormat="1" applyFont="1" applyFill="1" applyBorder="1" applyAlignment="1">
      <alignment horizontal="right" vertical="center" wrapText="1"/>
    </xf>
    <xf numFmtId="0" fontId="6" fillId="2" borderId="5" xfId="0" applyFont="1" applyFill="1" applyBorder="1" applyAlignment="1">
      <alignment horizontal="center" vertical="center"/>
    </xf>
    <xf numFmtId="0" fontId="6" fillId="3" borderId="3" xfId="0" applyFont="1" applyFill="1" applyBorder="1" applyAlignment="1">
      <alignment vertical="center"/>
    </xf>
    <xf numFmtId="2" fontId="10" fillId="0" borderId="2" xfId="0" applyNumberFormat="1" applyFont="1" applyBorder="1" applyAlignment="1">
      <alignment horizontal="center" vertical="center"/>
    </xf>
    <xf numFmtId="0" fontId="9" fillId="3" borderId="5"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2" fontId="6" fillId="3" borderId="3" xfId="0" applyNumberFormat="1" applyFont="1" applyFill="1" applyBorder="1" applyAlignment="1">
      <alignment horizontal="center" vertical="center"/>
    </xf>
    <xf numFmtId="166" fontId="6" fillId="3" borderId="3" xfId="1" applyNumberFormat="1" applyFont="1" applyFill="1" applyBorder="1" applyAlignment="1">
      <alignment horizontal="right" vertical="center"/>
    </xf>
    <xf numFmtId="166" fontId="6" fillId="3" borderId="6" xfId="1" applyNumberFormat="1" applyFont="1" applyFill="1" applyBorder="1" applyAlignment="1">
      <alignment horizontal="righ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2" fontId="6" fillId="0" borderId="2" xfId="0" applyNumberFormat="1" applyFont="1" applyBorder="1" applyAlignment="1">
      <alignment horizontal="center" vertical="center"/>
    </xf>
    <xf numFmtId="166" fontId="6" fillId="0" borderId="2" xfId="1" applyNumberFormat="1" applyFont="1" applyFill="1" applyBorder="1" applyAlignment="1">
      <alignment horizontal="right" vertical="center"/>
    </xf>
    <xf numFmtId="166" fontId="6" fillId="0" borderId="7" xfId="1" applyNumberFormat="1" applyFont="1" applyFill="1" applyBorder="1" applyAlignment="1">
      <alignment horizontal="right" vertical="center"/>
    </xf>
    <xf numFmtId="0" fontId="6" fillId="5" borderId="5" xfId="0" applyFont="1" applyFill="1" applyBorder="1" applyAlignment="1">
      <alignment horizontal="center" vertical="center"/>
    </xf>
    <xf numFmtId="0" fontId="6" fillId="5" borderId="3" xfId="0" applyFont="1" applyFill="1" applyBorder="1" applyAlignment="1">
      <alignment vertical="center"/>
    </xf>
    <xf numFmtId="0" fontId="6" fillId="5" borderId="3" xfId="0" applyFont="1" applyFill="1" applyBorder="1" applyAlignment="1">
      <alignment horizontal="center" vertical="center"/>
    </xf>
    <xf numFmtId="2" fontId="6" fillId="5" borderId="3" xfId="0" applyNumberFormat="1" applyFont="1" applyFill="1" applyBorder="1" applyAlignment="1">
      <alignment horizontal="center" vertical="center"/>
    </xf>
    <xf numFmtId="166" fontId="6" fillId="5" borderId="3" xfId="1" applyNumberFormat="1" applyFont="1" applyFill="1" applyBorder="1" applyAlignment="1">
      <alignment horizontal="right" vertical="center"/>
    </xf>
    <xf numFmtId="166" fontId="6" fillId="5" borderId="6" xfId="1" applyNumberFormat="1" applyFont="1" applyFill="1" applyBorder="1" applyAlignment="1">
      <alignment horizontal="right" vertical="center"/>
    </xf>
    <xf numFmtId="0" fontId="6" fillId="2" borderId="2" xfId="0" applyFont="1" applyFill="1" applyBorder="1" applyAlignment="1">
      <alignment horizontal="center" vertical="center"/>
    </xf>
    <xf numFmtId="0" fontId="6" fillId="2" borderId="2" xfId="0" applyFont="1" applyFill="1" applyBorder="1" applyAlignment="1">
      <alignment vertical="center"/>
    </xf>
    <xf numFmtId="2" fontId="6" fillId="2" borderId="2" xfId="0" applyNumberFormat="1" applyFont="1" applyFill="1" applyBorder="1" applyAlignment="1">
      <alignment horizontal="center" vertical="center"/>
    </xf>
    <xf numFmtId="166" fontId="6" fillId="2" borderId="2" xfId="1" applyNumberFormat="1" applyFont="1" applyFill="1" applyBorder="1" applyAlignment="1">
      <alignment horizontal="right" vertical="center"/>
    </xf>
    <xf numFmtId="4" fontId="9" fillId="0" borderId="2" xfId="2" applyNumberFormat="1" applyFont="1" applyBorder="1" applyAlignment="1">
      <alignment horizontal="center" vertical="center" wrapText="1"/>
    </xf>
    <xf numFmtId="0" fontId="6" fillId="3" borderId="2" xfId="0" applyFont="1" applyFill="1" applyBorder="1" applyAlignment="1">
      <alignment horizontal="center" vertical="center"/>
    </xf>
    <xf numFmtId="0" fontId="9" fillId="3" borderId="2" xfId="2" applyFont="1" applyFill="1" applyBorder="1" applyAlignment="1">
      <alignment horizontal="center" vertical="center" wrapText="1"/>
    </xf>
    <xf numFmtId="2" fontId="9" fillId="3" borderId="2" xfId="2" applyNumberFormat="1" applyFont="1" applyFill="1" applyBorder="1" applyAlignment="1">
      <alignment horizontal="center" vertical="center" wrapText="1"/>
    </xf>
    <xf numFmtId="166" fontId="9" fillId="3" borderId="2" xfId="1" applyNumberFormat="1" applyFont="1" applyFill="1" applyBorder="1" applyAlignment="1">
      <alignment horizontal="right" vertical="center" wrapText="1"/>
    </xf>
    <xf numFmtId="0" fontId="6" fillId="3" borderId="2" xfId="0" applyFont="1" applyFill="1" applyBorder="1" applyAlignment="1">
      <alignment vertical="center"/>
    </xf>
    <xf numFmtId="2" fontId="6" fillId="3" borderId="2" xfId="0" applyNumberFormat="1" applyFont="1" applyFill="1" applyBorder="1" applyAlignment="1">
      <alignment horizontal="center" vertical="center"/>
    </xf>
    <xf numFmtId="166" fontId="6" fillId="3" borderId="2" xfId="1" applyNumberFormat="1" applyFont="1" applyFill="1" applyBorder="1" applyAlignment="1">
      <alignment horizontal="right" vertical="center"/>
    </xf>
    <xf numFmtId="1" fontId="6" fillId="3" borderId="2" xfId="0" applyNumberFormat="1" applyFont="1" applyFill="1" applyBorder="1" applyAlignment="1">
      <alignment horizontal="center" vertical="center"/>
    </xf>
    <xf numFmtId="0" fontId="9" fillId="3" borderId="2" xfId="2" applyFont="1" applyFill="1" applyBorder="1" applyAlignment="1">
      <alignment vertical="center" wrapText="1"/>
    </xf>
    <xf numFmtId="0" fontId="9" fillId="3" borderId="3" xfId="2" applyFont="1" applyFill="1" applyBorder="1" applyAlignment="1">
      <alignment vertical="center" wrapText="1"/>
    </xf>
    <xf numFmtId="0" fontId="5" fillId="0" borderId="3" xfId="0" applyFont="1" applyBorder="1" applyAlignment="1">
      <alignment vertical="center" wrapText="1"/>
    </xf>
    <xf numFmtId="2" fontId="6" fillId="6" borderId="2" xfId="0" applyNumberFormat="1" applyFont="1" applyFill="1" applyBorder="1" applyAlignment="1">
      <alignment horizontal="center" vertical="center"/>
    </xf>
    <xf numFmtId="0" fontId="6" fillId="6" borderId="2" xfId="0" applyFont="1" applyFill="1" applyBorder="1" applyAlignment="1">
      <alignment vertical="center"/>
    </xf>
    <xf numFmtId="0" fontId="6" fillId="6" borderId="2" xfId="0" applyFont="1" applyFill="1" applyBorder="1" applyAlignment="1">
      <alignment horizontal="center" vertical="center"/>
    </xf>
    <xf numFmtId="166" fontId="6" fillId="6" borderId="2" xfId="1" applyNumberFormat="1" applyFont="1" applyFill="1" applyBorder="1" applyAlignment="1">
      <alignment horizontal="right" vertical="center"/>
    </xf>
    <xf numFmtId="1" fontId="9" fillId="3" borderId="2" xfId="0" applyNumberFormat="1" applyFont="1" applyFill="1" applyBorder="1" applyAlignment="1">
      <alignment horizontal="center" vertical="center"/>
    </xf>
    <xf numFmtId="0" fontId="9" fillId="3" borderId="2" xfId="0" applyFont="1" applyFill="1" applyBorder="1" applyAlignment="1">
      <alignment vertical="center"/>
    </xf>
    <xf numFmtId="0" fontId="9" fillId="3" borderId="2" xfId="0" applyFont="1" applyFill="1" applyBorder="1" applyAlignment="1">
      <alignment horizontal="center" vertical="center"/>
    </xf>
    <xf numFmtId="2" fontId="9" fillId="3" borderId="2" xfId="0" applyNumberFormat="1" applyFont="1" applyFill="1" applyBorder="1" applyAlignment="1">
      <alignment horizontal="center" vertical="center"/>
    </xf>
    <xf numFmtId="166" fontId="9" fillId="3" borderId="2" xfId="1" applyNumberFormat="1" applyFont="1" applyFill="1" applyBorder="1" applyAlignment="1">
      <alignment horizontal="right" vertical="center"/>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166" fontId="5" fillId="0" borderId="1" xfId="1" applyNumberFormat="1" applyFont="1" applyFill="1" applyBorder="1" applyAlignment="1">
      <alignment horizontal="right" vertical="center" wrapText="1"/>
    </xf>
    <xf numFmtId="166" fontId="10" fillId="3" borderId="2" xfId="1" applyNumberFormat="1" applyFont="1" applyFill="1" applyBorder="1" applyAlignment="1">
      <alignment horizontal="center" vertical="center" wrapText="1"/>
    </xf>
    <xf numFmtId="0" fontId="12" fillId="0" borderId="2" xfId="0" applyFont="1" applyBorder="1" applyAlignment="1">
      <alignment vertical="center" wrapText="1"/>
    </xf>
    <xf numFmtId="0" fontId="10" fillId="0" borderId="2" xfId="0" applyFont="1" applyBorder="1" applyAlignment="1">
      <alignment horizontal="center" vertical="center"/>
    </xf>
    <xf numFmtId="0" fontId="12" fillId="0" borderId="2" xfId="0" applyFont="1" applyBorder="1" applyAlignment="1">
      <alignment horizontal="center" vertical="center"/>
    </xf>
    <xf numFmtId="0" fontId="9" fillId="4" borderId="2"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8"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0" fontId="9" fillId="3" borderId="9" xfId="2" applyFont="1" applyFill="1" applyBorder="1" applyAlignment="1">
      <alignment horizontal="center" vertical="center"/>
    </xf>
    <xf numFmtId="0" fontId="9" fillId="3" borderId="3" xfId="2" applyFont="1" applyFill="1" applyBorder="1" applyAlignment="1">
      <alignment horizontal="center" vertical="center"/>
    </xf>
    <xf numFmtId="0" fontId="9" fillId="3" borderId="8" xfId="2" applyFont="1" applyFill="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3" fontId="9" fillId="4" borderId="2" xfId="2" applyNumberFormat="1" applyFont="1" applyFill="1" applyBorder="1" applyAlignment="1">
      <alignment horizontal="center" vertical="center"/>
    </xf>
    <xf numFmtId="3" fontId="8" fillId="0" borderId="2" xfId="5" applyNumberFormat="1" applyFont="1" applyBorder="1" applyAlignment="1">
      <alignment horizontal="center" vertical="center" wrapText="1"/>
    </xf>
    <xf numFmtId="0" fontId="9" fillId="4" borderId="5" xfId="0" applyFont="1" applyFill="1" applyBorder="1" applyAlignment="1">
      <alignment horizontal="center" vertical="center" wrapText="1"/>
    </xf>
  </cellXfs>
  <cellStyles count="6">
    <cellStyle name="Moneda [0]" xfId="1" builtinId="7"/>
    <cellStyle name="Moneda [0] 2" xfId="3" xr:uid="{00000000-0005-0000-0000-000001000000}"/>
    <cellStyle name="Normal" xfId="0" builtinId="0"/>
    <cellStyle name="Normal 2" xfId="4" xr:uid="{00000000-0005-0000-0000-000003000000}"/>
    <cellStyle name="Normal 2 2" xfId="2" xr:uid="{00000000-0005-0000-0000-000004000000}"/>
    <cellStyle name="Normal_LISTA S.E.D"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57149</xdr:colOff>
      <xdr:row>1</xdr:row>
      <xdr:rowOff>17849</xdr:rowOff>
    </xdr:from>
    <xdr:to>
      <xdr:col>6</xdr:col>
      <xdr:colOff>1335808</xdr:colOff>
      <xdr:row>3</xdr:row>
      <xdr:rowOff>243031</xdr:rowOff>
    </xdr:to>
    <xdr:pic>
      <xdr:nvPicPr>
        <xdr:cNvPr id="3" name="2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4849" y="189299"/>
          <a:ext cx="2301009" cy="568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97"/>
  <sheetViews>
    <sheetView showGridLines="0" tabSelected="1" topLeftCell="A115" zoomScaleNormal="100" workbookViewId="0">
      <selection activeCell="B123" sqref="B123:E123"/>
    </sheetView>
  </sheetViews>
  <sheetFormatPr baseColWidth="10" defaultRowHeight="13.5" x14ac:dyDescent="0.35"/>
  <cols>
    <col min="1" max="1" width="4.54296875" style="1" customWidth="1"/>
    <col min="2" max="2" width="9.6328125" style="2" customWidth="1"/>
    <col min="3" max="3" width="84.90625" style="1" customWidth="1"/>
    <col min="4" max="4" width="6.90625" style="2" bestFit="1" customWidth="1"/>
    <col min="5" max="5" width="12.36328125" style="3" customWidth="1"/>
    <col min="6" max="6" width="14.6328125" style="4" customWidth="1"/>
    <col min="7" max="7" width="21.08984375" style="4" customWidth="1"/>
    <col min="8" max="8" width="7.453125" style="1" customWidth="1"/>
    <col min="9" max="9" width="11.54296875" style="5" bestFit="1" customWidth="1"/>
    <col min="10" max="10" width="25.6328125" style="6" customWidth="1"/>
    <col min="11" max="11" width="12" style="6" bestFit="1" customWidth="1"/>
    <col min="12" max="245" width="11.453125" style="1"/>
    <col min="246" max="247" width="9.6328125" style="1" customWidth="1"/>
    <col min="248" max="248" width="75.6328125" style="1" customWidth="1"/>
    <col min="249" max="249" width="6.90625" style="1" bestFit="1" customWidth="1"/>
    <col min="250" max="250" width="12.36328125" style="1" customWidth="1"/>
    <col min="251" max="252" width="14.6328125" style="1" customWidth="1"/>
    <col min="253" max="253" width="20.453125" style="1" bestFit="1" customWidth="1"/>
    <col min="254" max="255" width="11.453125" style="1"/>
    <col min="256" max="256" width="12.6328125" style="1" customWidth="1"/>
    <col min="257" max="501" width="11.453125" style="1"/>
    <col min="502" max="503" width="9.6328125" style="1" customWidth="1"/>
    <col min="504" max="504" width="75.6328125" style="1" customWidth="1"/>
    <col min="505" max="505" width="6.90625" style="1" bestFit="1" customWidth="1"/>
    <col min="506" max="506" width="12.36328125" style="1" customWidth="1"/>
    <col min="507" max="508" width="14.6328125" style="1" customWidth="1"/>
    <col min="509" max="509" width="20.453125" style="1" bestFit="1" customWidth="1"/>
    <col min="510" max="511" width="11.453125" style="1"/>
    <col min="512" max="512" width="12.6328125" style="1" customWidth="1"/>
    <col min="513" max="757" width="11.453125" style="1"/>
    <col min="758" max="759" width="9.6328125" style="1" customWidth="1"/>
    <col min="760" max="760" width="75.6328125" style="1" customWidth="1"/>
    <col min="761" max="761" width="6.90625" style="1" bestFit="1" customWidth="1"/>
    <col min="762" max="762" width="12.36328125" style="1" customWidth="1"/>
    <col min="763" max="764" width="14.6328125" style="1" customWidth="1"/>
    <col min="765" max="765" width="20.453125" style="1" bestFit="1" customWidth="1"/>
    <col min="766" max="767" width="11.453125" style="1"/>
    <col min="768" max="768" width="12.6328125" style="1" customWidth="1"/>
    <col min="769" max="1013" width="11.453125" style="1"/>
    <col min="1014" max="1015" width="9.6328125" style="1" customWidth="1"/>
    <col min="1016" max="1016" width="75.6328125" style="1" customWidth="1"/>
    <col min="1017" max="1017" width="6.90625" style="1" bestFit="1" customWidth="1"/>
    <col min="1018" max="1018" width="12.36328125" style="1" customWidth="1"/>
    <col min="1019" max="1020" width="14.6328125" style="1" customWidth="1"/>
    <col min="1021" max="1021" width="20.453125" style="1" bestFit="1" customWidth="1"/>
    <col min="1022" max="1023" width="11.453125" style="1"/>
    <col min="1024" max="1024" width="12.6328125" style="1" customWidth="1"/>
    <col min="1025" max="1269" width="11.453125" style="1"/>
    <col min="1270" max="1271" width="9.6328125" style="1" customWidth="1"/>
    <col min="1272" max="1272" width="75.6328125" style="1" customWidth="1"/>
    <col min="1273" max="1273" width="6.90625" style="1" bestFit="1" customWidth="1"/>
    <col min="1274" max="1274" width="12.36328125" style="1" customWidth="1"/>
    <col min="1275" max="1276" width="14.6328125" style="1" customWidth="1"/>
    <col min="1277" max="1277" width="20.453125" style="1" bestFit="1" customWidth="1"/>
    <col min="1278" max="1279" width="11.453125" style="1"/>
    <col min="1280" max="1280" width="12.6328125" style="1" customWidth="1"/>
    <col min="1281" max="1525" width="11.453125" style="1"/>
    <col min="1526" max="1527" width="9.6328125" style="1" customWidth="1"/>
    <col min="1528" max="1528" width="75.6328125" style="1" customWidth="1"/>
    <col min="1529" max="1529" width="6.90625" style="1" bestFit="1" customWidth="1"/>
    <col min="1530" max="1530" width="12.36328125" style="1" customWidth="1"/>
    <col min="1531" max="1532" width="14.6328125" style="1" customWidth="1"/>
    <col min="1533" max="1533" width="20.453125" style="1" bestFit="1" customWidth="1"/>
    <col min="1534" max="1535" width="11.453125" style="1"/>
    <col min="1536" max="1536" width="12.6328125" style="1" customWidth="1"/>
    <col min="1537" max="1781" width="11.453125" style="1"/>
    <col min="1782" max="1783" width="9.6328125" style="1" customWidth="1"/>
    <col min="1784" max="1784" width="75.6328125" style="1" customWidth="1"/>
    <col min="1785" max="1785" width="6.90625" style="1" bestFit="1" customWidth="1"/>
    <col min="1786" max="1786" width="12.36328125" style="1" customWidth="1"/>
    <col min="1787" max="1788" width="14.6328125" style="1" customWidth="1"/>
    <col min="1789" max="1789" width="20.453125" style="1" bestFit="1" customWidth="1"/>
    <col min="1790" max="1791" width="11.453125" style="1"/>
    <col min="1792" max="1792" width="12.6328125" style="1" customWidth="1"/>
    <col min="1793" max="2037" width="11.453125" style="1"/>
    <col min="2038" max="2039" width="9.6328125" style="1" customWidth="1"/>
    <col min="2040" max="2040" width="75.6328125" style="1" customWidth="1"/>
    <col min="2041" max="2041" width="6.90625" style="1" bestFit="1" customWidth="1"/>
    <col min="2042" max="2042" width="12.36328125" style="1" customWidth="1"/>
    <col min="2043" max="2044" width="14.6328125" style="1" customWidth="1"/>
    <col min="2045" max="2045" width="20.453125" style="1" bestFit="1" customWidth="1"/>
    <col min="2046" max="2047" width="11.453125" style="1"/>
    <col min="2048" max="2048" width="12.6328125" style="1" customWidth="1"/>
    <col min="2049" max="2293" width="11.453125" style="1"/>
    <col min="2294" max="2295" width="9.6328125" style="1" customWidth="1"/>
    <col min="2296" max="2296" width="75.6328125" style="1" customWidth="1"/>
    <col min="2297" max="2297" width="6.90625" style="1" bestFit="1" customWidth="1"/>
    <col min="2298" max="2298" width="12.36328125" style="1" customWidth="1"/>
    <col min="2299" max="2300" width="14.6328125" style="1" customWidth="1"/>
    <col min="2301" max="2301" width="20.453125" style="1" bestFit="1" customWidth="1"/>
    <col min="2302" max="2303" width="11.453125" style="1"/>
    <col min="2304" max="2304" width="12.6328125" style="1" customWidth="1"/>
    <col min="2305" max="2549" width="11.453125" style="1"/>
    <col min="2550" max="2551" width="9.6328125" style="1" customWidth="1"/>
    <col min="2552" max="2552" width="75.6328125" style="1" customWidth="1"/>
    <col min="2553" max="2553" width="6.90625" style="1" bestFit="1" customWidth="1"/>
    <col min="2554" max="2554" width="12.36328125" style="1" customWidth="1"/>
    <col min="2555" max="2556" width="14.6328125" style="1" customWidth="1"/>
    <col min="2557" max="2557" width="20.453125" style="1" bestFit="1" customWidth="1"/>
    <col min="2558" max="2559" width="11.453125" style="1"/>
    <col min="2560" max="2560" width="12.6328125" style="1" customWidth="1"/>
    <col min="2561" max="2805" width="11.453125" style="1"/>
    <col min="2806" max="2807" width="9.6328125" style="1" customWidth="1"/>
    <col min="2808" max="2808" width="75.6328125" style="1" customWidth="1"/>
    <col min="2809" max="2809" width="6.90625" style="1" bestFit="1" customWidth="1"/>
    <col min="2810" max="2810" width="12.36328125" style="1" customWidth="1"/>
    <col min="2811" max="2812" width="14.6328125" style="1" customWidth="1"/>
    <col min="2813" max="2813" width="20.453125" style="1" bestFit="1" customWidth="1"/>
    <col min="2814" max="2815" width="11.453125" style="1"/>
    <col min="2816" max="2816" width="12.6328125" style="1" customWidth="1"/>
    <col min="2817" max="3061" width="11.453125" style="1"/>
    <col min="3062" max="3063" width="9.6328125" style="1" customWidth="1"/>
    <col min="3064" max="3064" width="75.6328125" style="1" customWidth="1"/>
    <col min="3065" max="3065" width="6.90625" style="1" bestFit="1" customWidth="1"/>
    <col min="3066" max="3066" width="12.36328125" style="1" customWidth="1"/>
    <col min="3067" max="3068" width="14.6328125" style="1" customWidth="1"/>
    <col min="3069" max="3069" width="20.453125" style="1" bestFit="1" customWidth="1"/>
    <col min="3070" max="3071" width="11.453125" style="1"/>
    <col min="3072" max="3072" width="12.6328125" style="1" customWidth="1"/>
    <col min="3073" max="3317" width="11.453125" style="1"/>
    <col min="3318" max="3319" width="9.6328125" style="1" customWidth="1"/>
    <col min="3320" max="3320" width="75.6328125" style="1" customWidth="1"/>
    <col min="3321" max="3321" width="6.90625" style="1" bestFit="1" customWidth="1"/>
    <col min="3322" max="3322" width="12.36328125" style="1" customWidth="1"/>
    <col min="3323" max="3324" width="14.6328125" style="1" customWidth="1"/>
    <col min="3325" max="3325" width="20.453125" style="1" bestFit="1" customWidth="1"/>
    <col min="3326" max="3327" width="11.453125" style="1"/>
    <col min="3328" max="3328" width="12.6328125" style="1" customWidth="1"/>
    <col min="3329" max="3573" width="11.453125" style="1"/>
    <col min="3574" max="3575" width="9.6328125" style="1" customWidth="1"/>
    <col min="3576" max="3576" width="75.6328125" style="1" customWidth="1"/>
    <col min="3577" max="3577" width="6.90625" style="1" bestFit="1" customWidth="1"/>
    <col min="3578" max="3578" width="12.36328125" style="1" customWidth="1"/>
    <col min="3579" max="3580" width="14.6328125" style="1" customWidth="1"/>
    <col min="3581" max="3581" width="20.453125" style="1" bestFit="1" customWidth="1"/>
    <col min="3582" max="3583" width="11.453125" style="1"/>
    <col min="3584" max="3584" width="12.6328125" style="1" customWidth="1"/>
    <col min="3585" max="3829" width="11.453125" style="1"/>
    <col min="3830" max="3831" width="9.6328125" style="1" customWidth="1"/>
    <col min="3832" max="3832" width="75.6328125" style="1" customWidth="1"/>
    <col min="3833" max="3833" width="6.90625" style="1" bestFit="1" customWidth="1"/>
    <col min="3834" max="3834" width="12.36328125" style="1" customWidth="1"/>
    <col min="3835" max="3836" width="14.6328125" style="1" customWidth="1"/>
    <col min="3837" max="3837" width="20.453125" style="1" bestFit="1" customWidth="1"/>
    <col min="3838" max="3839" width="11.453125" style="1"/>
    <col min="3840" max="3840" width="12.6328125" style="1" customWidth="1"/>
    <col min="3841" max="4085" width="11.453125" style="1"/>
    <col min="4086" max="4087" width="9.6328125" style="1" customWidth="1"/>
    <col min="4088" max="4088" width="75.6328125" style="1" customWidth="1"/>
    <col min="4089" max="4089" width="6.90625" style="1" bestFit="1" customWidth="1"/>
    <col min="4090" max="4090" width="12.36328125" style="1" customWidth="1"/>
    <col min="4091" max="4092" width="14.6328125" style="1" customWidth="1"/>
    <col min="4093" max="4093" width="20.453125" style="1" bestFit="1" customWidth="1"/>
    <col min="4094" max="4095" width="11.453125" style="1"/>
    <col min="4096" max="4096" width="12.6328125" style="1" customWidth="1"/>
    <col min="4097" max="4341" width="11.453125" style="1"/>
    <col min="4342" max="4343" width="9.6328125" style="1" customWidth="1"/>
    <col min="4344" max="4344" width="75.6328125" style="1" customWidth="1"/>
    <col min="4345" max="4345" width="6.90625" style="1" bestFit="1" customWidth="1"/>
    <col min="4346" max="4346" width="12.36328125" style="1" customWidth="1"/>
    <col min="4347" max="4348" width="14.6328125" style="1" customWidth="1"/>
    <col min="4349" max="4349" width="20.453125" style="1" bestFit="1" customWidth="1"/>
    <col min="4350" max="4351" width="11.453125" style="1"/>
    <col min="4352" max="4352" width="12.6328125" style="1" customWidth="1"/>
    <col min="4353" max="4597" width="11.453125" style="1"/>
    <col min="4598" max="4599" width="9.6328125" style="1" customWidth="1"/>
    <col min="4600" max="4600" width="75.6328125" style="1" customWidth="1"/>
    <col min="4601" max="4601" width="6.90625" style="1" bestFit="1" customWidth="1"/>
    <col min="4602" max="4602" width="12.36328125" style="1" customWidth="1"/>
    <col min="4603" max="4604" width="14.6328125" style="1" customWidth="1"/>
    <col min="4605" max="4605" width="20.453125" style="1" bestFit="1" customWidth="1"/>
    <col min="4606" max="4607" width="11.453125" style="1"/>
    <col min="4608" max="4608" width="12.6328125" style="1" customWidth="1"/>
    <col min="4609" max="4853" width="11.453125" style="1"/>
    <col min="4854" max="4855" width="9.6328125" style="1" customWidth="1"/>
    <col min="4856" max="4856" width="75.6328125" style="1" customWidth="1"/>
    <col min="4857" max="4857" width="6.90625" style="1" bestFit="1" customWidth="1"/>
    <col min="4858" max="4858" width="12.36328125" style="1" customWidth="1"/>
    <col min="4859" max="4860" width="14.6328125" style="1" customWidth="1"/>
    <col min="4861" max="4861" width="20.453125" style="1" bestFit="1" customWidth="1"/>
    <col min="4862" max="4863" width="11.453125" style="1"/>
    <col min="4864" max="4864" width="12.6328125" style="1" customWidth="1"/>
    <col min="4865" max="5109" width="11.453125" style="1"/>
    <col min="5110" max="5111" width="9.6328125" style="1" customWidth="1"/>
    <col min="5112" max="5112" width="75.6328125" style="1" customWidth="1"/>
    <col min="5113" max="5113" width="6.90625" style="1" bestFit="1" customWidth="1"/>
    <col min="5114" max="5114" width="12.36328125" style="1" customWidth="1"/>
    <col min="5115" max="5116" width="14.6328125" style="1" customWidth="1"/>
    <col min="5117" max="5117" width="20.453125" style="1" bestFit="1" customWidth="1"/>
    <col min="5118" max="5119" width="11.453125" style="1"/>
    <col min="5120" max="5120" width="12.6328125" style="1" customWidth="1"/>
    <col min="5121" max="5365" width="11.453125" style="1"/>
    <col min="5366" max="5367" width="9.6328125" style="1" customWidth="1"/>
    <col min="5368" max="5368" width="75.6328125" style="1" customWidth="1"/>
    <col min="5369" max="5369" width="6.90625" style="1" bestFit="1" customWidth="1"/>
    <col min="5370" max="5370" width="12.36328125" style="1" customWidth="1"/>
    <col min="5371" max="5372" width="14.6328125" style="1" customWidth="1"/>
    <col min="5373" max="5373" width="20.453125" style="1" bestFit="1" customWidth="1"/>
    <col min="5374" max="5375" width="11.453125" style="1"/>
    <col min="5376" max="5376" width="12.6328125" style="1" customWidth="1"/>
    <col min="5377" max="5621" width="11.453125" style="1"/>
    <col min="5622" max="5623" width="9.6328125" style="1" customWidth="1"/>
    <col min="5624" max="5624" width="75.6328125" style="1" customWidth="1"/>
    <col min="5625" max="5625" width="6.90625" style="1" bestFit="1" customWidth="1"/>
    <col min="5626" max="5626" width="12.36328125" style="1" customWidth="1"/>
    <col min="5627" max="5628" width="14.6328125" style="1" customWidth="1"/>
    <col min="5629" max="5629" width="20.453125" style="1" bestFit="1" customWidth="1"/>
    <col min="5630" max="5631" width="11.453125" style="1"/>
    <col min="5632" max="5632" width="12.6328125" style="1" customWidth="1"/>
    <col min="5633" max="5877" width="11.453125" style="1"/>
    <col min="5878" max="5879" width="9.6328125" style="1" customWidth="1"/>
    <col min="5880" max="5880" width="75.6328125" style="1" customWidth="1"/>
    <col min="5881" max="5881" width="6.90625" style="1" bestFit="1" customWidth="1"/>
    <col min="5882" max="5882" width="12.36328125" style="1" customWidth="1"/>
    <col min="5883" max="5884" width="14.6328125" style="1" customWidth="1"/>
    <col min="5885" max="5885" width="20.453125" style="1" bestFit="1" customWidth="1"/>
    <col min="5886" max="5887" width="11.453125" style="1"/>
    <col min="5888" max="5888" width="12.6328125" style="1" customWidth="1"/>
    <col min="5889" max="6133" width="11.453125" style="1"/>
    <col min="6134" max="6135" width="9.6328125" style="1" customWidth="1"/>
    <col min="6136" max="6136" width="75.6328125" style="1" customWidth="1"/>
    <col min="6137" max="6137" width="6.90625" style="1" bestFit="1" customWidth="1"/>
    <col min="6138" max="6138" width="12.36328125" style="1" customWidth="1"/>
    <col min="6139" max="6140" width="14.6328125" style="1" customWidth="1"/>
    <col min="6141" max="6141" width="20.453125" style="1" bestFit="1" customWidth="1"/>
    <col min="6142" max="6143" width="11.453125" style="1"/>
    <col min="6144" max="6144" width="12.6328125" style="1" customWidth="1"/>
    <col min="6145" max="6389" width="11.453125" style="1"/>
    <col min="6390" max="6391" width="9.6328125" style="1" customWidth="1"/>
    <col min="6392" max="6392" width="75.6328125" style="1" customWidth="1"/>
    <col min="6393" max="6393" width="6.90625" style="1" bestFit="1" customWidth="1"/>
    <col min="6394" max="6394" width="12.36328125" style="1" customWidth="1"/>
    <col min="6395" max="6396" width="14.6328125" style="1" customWidth="1"/>
    <col min="6397" max="6397" width="20.453125" style="1" bestFit="1" customWidth="1"/>
    <col min="6398" max="6399" width="11.453125" style="1"/>
    <col min="6400" max="6400" width="12.6328125" style="1" customWidth="1"/>
    <col min="6401" max="6645" width="11.453125" style="1"/>
    <col min="6646" max="6647" width="9.6328125" style="1" customWidth="1"/>
    <col min="6648" max="6648" width="75.6328125" style="1" customWidth="1"/>
    <col min="6649" max="6649" width="6.90625" style="1" bestFit="1" customWidth="1"/>
    <col min="6650" max="6650" width="12.36328125" style="1" customWidth="1"/>
    <col min="6651" max="6652" width="14.6328125" style="1" customWidth="1"/>
    <col min="6653" max="6653" width="20.453125" style="1" bestFit="1" customWidth="1"/>
    <col min="6654" max="6655" width="11.453125" style="1"/>
    <col min="6656" max="6656" width="12.6328125" style="1" customWidth="1"/>
    <col min="6657" max="6901" width="11.453125" style="1"/>
    <col min="6902" max="6903" width="9.6328125" style="1" customWidth="1"/>
    <col min="6904" max="6904" width="75.6328125" style="1" customWidth="1"/>
    <col min="6905" max="6905" width="6.90625" style="1" bestFit="1" customWidth="1"/>
    <col min="6906" max="6906" width="12.36328125" style="1" customWidth="1"/>
    <col min="6907" max="6908" width="14.6328125" style="1" customWidth="1"/>
    <col min="6909" max="6909" width="20.453125" style="1" bestFit="1" customWidth="1"/>
    <col min="6910" max="6911" width="11.453125" style="1"/>
    <col min="6912" max="6912" width="12.6328125" style="1" customWidth="1"/>
    <col min="6913" max="7157" width="11.453125" style="1"/>
    <col min="7158" max="7159" width="9.6328125" style="1" customWidth="1"/>
    <col min="7160" max="7160" width="75.6328125" style="1" customWidth="1"/>
    <col min="7161" max="7161" width="6.90625" style="1" bestFit="1" customWidth="1"/>
    <col min="7162" max="7162" width="12.36328125" style="1" customWidth="1"/>
    <col min="7163" max="7164" width="14.6328125" style="1" customWidth="1"/>
    <col min="7165" max="7165" width="20.453125" style="1" bestFit="1" customWidth="1"/>
    <col min="7166" max="7167" width="11.453125" style="1"/>
    <col min="7168" max="7168" width="12.6328125" style="1" customWidth="1"/>
    <col min="7169" max="7413" width="11.453125" style="1"/>
    <col min="7414" max="7415" width="9.6328125" style="1" customWidth="1"/>
    <col min="7416" max="7416" width="75.6328125" style="1" customWidth="1"/>
    <col min="7417" max="7417" width="6.90625" style="1" bestFit="1" customWidth="1"/>
    <col min="7418" max="7418" width="12.36328125" style="1" customWidth="1"/>
    <col min="7419" max="7420" width="14.6328125" style="1" customWidth="1"/>
    <col min="7421" max="7421" width="20.453125" style="1" bestFit="1" customWidth="1"/>
    <col min="7422" max="7423" width="11.453125" style="1"/>
    <col min="7424" max="7424" width="12.6328125" style="1" customWidth="1"/>
    <col min="7425" max="7669" width="11.453125" style="1"/>
    <col min="7670" max="7671" width="9.6328125" style="1" customWidth="1"/>
    <col min="7672" max="7672" width="75.6328125" style="1" customWidth="1"/>
    <col min="7673" max="7673" width="6.90625" style="1" bestFit="1" customWidth="1"/>
    <col min="7674" max="7674" width="12.36328125" style="1" customWidth="1"/>
    <col min="7675" max="7676" width="14.6328125" style="1" customWidth="1"/>
    <col min="7677" max="7677" width="20.453125" style="1" bestFit="1" customWidth="1"/>
    <col min="7678" max="7679" width="11.453125" style="1"/>
    <col min="7680" max="7680" width="12.6328125" style="1" customWidth="1"/>
    <col min="7681" max="7925" width="11.453125" style="1"/>
    <col min="7926" max="7927" width="9.6328125" style="1" customWidth="1"/>
    <col min="7928" max="7928" width="75.6328125" style="1" customWidth="1"/>
    <col min="7929" max="7929" width="6.90625" style="1" bestFit="1" customWidth="1"/>
    <col min="7930" max="7930" width="12.36328125" style="1" customWidth="1"/>
    <col min="7931" max="7932" width="14.6328125" style="1" customWidth="1"/>
    <col min="7933" max="7933" width="20.453125" style="1" bestFit="1" customWidth="1"/>
    <col min="7934" max="7935" width="11.453125" style="1"/>
    <col min="7936" max="7936" width="12.6328125" style="1" customWidth="1"/>
    <col min="7937" max="8181" width="11.453125" style="1"/>
    <col min="8182" max="8183" width="9.6328125" style="1" customWidth="1"/>
    <col min="8184" max="8184" width="75.6328125" style="1" customWidth="1"/>
    <col min="8185" max="8185" width="6.90625" style="1" bestFit="1" customWidth="1"/>
    <col min="8186" max="8186" width="12.36328125" style="1" customWidth="1"/>
    <col min="8187" max="8188" width="14.6328125" style="1" customWidth="1"/>
    <col min="8189" max="8189" width="20.453125" style="1" bestFit="1" customWidth="1"/>
    <col min="8190" max="8191" width="11.453125" style="1"/>
    <col min="8192" max="8192" width="12.6328125" style="1" customWidth="1"/>
    <col min="8193" max="8437" width="11.453125" style="1"/>
    <col min="8438" max="8439" width="9.6328125" style="1" customWidth="1"/>
    <col min="8440" max="8440" width="75.6328125" style="1" customWidth="1"/>
    <col min="8441" max="8441" width="6.90625" style="1" bestFit="1" customWidth="1"/>
    <col min="8442" max="8442" width="12.36328125" style="1" customWidth="1"/>
    <col min="8443" max="8444" width="14.6328125" style="1" customWidth="1"/>
    <col min="8445" max="8445" width="20.453125" style="1" bestFit="1" customWidth="1"/>
    <col min="8446" max="8447" width="11.453125" style="1"/>
    <col min="8448" max="8448" width="12.6328125" style="1" customWidth="1"/>
    <col min="8449" max="8693" width="11.453125" style="1"/>
    <col min="8694" max="8695" width="9.6328125" style="1" customWidth="1"/>
    <col min="8696" max="8696" width="75.6328125" style="1" customWidth="1"/>
    <col min="8697" max="8697" width="6.90625" style="1" bestFit="1" customWidth="1"/>
    <col min="8698" max="8698" width="12.36328125" style="1" customWidth="1"/>
    <col min="8699" max="8700" width="14.6328125" style="1" customWidth="1"/>
    <col min="8701" max="8701" width="20.453125" style="1" bestFit="1" customWidth="1"/>
    <col min="8702" max="8703" width="11.453125" style="1"/>
    <col min="8704" max="8704" width="12.6328125" style="1" customWidth="1"/>
    <col min="8705" max="8949" width="11.453125" style="1"/>
    <col min="8950" max="8951" width="9.6328125" style="1" customWidth="1"/>
    <col min="8952" max="8952" width="75.6328125" style="1" customWidth="1"/>
    <col min="8953" max="8953" width="6.90625" style="1" bestFit="1" customWidth="1"/>
    <col min="8954" max="8954" width="12.36328125" style="1" customWidth="1"/>
    <col min="8955" max="8956" width="14.6328125" style="1" customWidth="1"/>
    <col min="8957" max="8957" width="20.453125" style="1" bestFit="1" customWidth="1"/>
    <col min="8958" max="8959" width="11.453125" style="1"/>
    <col min="8960" max="8960" width="12.6328125" style="1" customWidth="1"/>
    <col min="8961" max="9205" width="11.453125" style="1"/>
    <col min="9206" max="9207" width="9.6328125" style="1" customWidth="1"/>
    <col min="9208" max="9208" width="75.6328125" style="1" customWidth="1"/>
    <col min="9209" max="9209" width="6.90625" style="1" bestFit="1" customWidth="1"/>
    <col min="9210" max="9210" width="12.36328125" style="1" customWidth="1"/>
    <col min="9211" max="9212" width="14.6328125" style="1" customWidth="1"/>
    <col min="9213" max="9213" width="20.453125" style="1" bestFit="1" customWidth="1"/>
    <col min="9214" max="9215" width="11.453125" style="1"/>
    <col min="9216" max="9216" width="12.6328125" style="1" customWidth="1"/>
    <col min="9217" max="9461" width="11.453125" style="1"/>
    <col min="9462" max="9463" width="9.6328125" style="1" customWidth="1"/>
    <col min="9464" max="9464" width="75.6328125" style="1" customWidth="1"/>
    <col min="9465" max="9465" width="6.90625" style="1" bestFit="1" customWidth="1"/>
    <col min="9466" max="9466" width="12.36328125" style="1" customWidth="1"/>
    <col min="9467" max="9468" width="14.6328125" style="1" customWidth="1"/>
    <col min="9469" max="9469" width="20.453125" style="1" bestFit="1" customWidth="1"/>
    <col min="9470" max="9471" width="11.453125" style="1"/>
    <col min="9472" max="9472" width="12.6328125" style="1" customWidth="1"/>
    <col min="9473" max="9717" width="11.453125" style="1"/>
    <col min="9718" max="9719" width="9.6328125" style="1" customWidth="1"/>
    <col min="9720" max="9720" width="75.6328125" style="1" customWidth="1"/>
    <col min="9721" max="9721" width="6.90625" style="1" bestFit="1" customWidth="1"/>
    <col min="9722" max="9722" width="12.36328125" style="1" customWidth="1"/>
    <col min="9723" max="9724" width="14.6328125" style="1" customWidth="1"/>
    <col min="9725" max="9725" width="20.453125" style="1" bestFit="1" customWidth="1"/>
    <col min="9726" max="9727" width="11.453125" style="1"/>
    <col min="9728" max="9728" width="12.6328125" style="1" customWidth="1"/>
    <col min="9729" max="9973" width="11.453125" style="1"/>
    <col min="9974" max="9975" width="9.6328125" style="1" customWidth="1"/>
    <col min="9976" max="9976" width="75.6328125" style="1" customWidth="1"/>
    <col min="9977" max="9977" width="6.90625" style="1" bestFit="1" customWidth="1"/>
    <col min="9978" max="9978" width="12.36328125" style="1" customWidth="1"/>
    <col min="9979" max="9980" width="14.6328125" style="1" customWidth="1"/>
    <col min="9981" max="9981" width="20.453125" style="1" bestFit="1" customWidth="1"/>
    <col min="9982" max="9983" width="11.453125" style="1"/>
    <col min="9984" max="9984" width="12.6328125" style="1" customWidth="1"/>
    <col min="9985" max="10229" width="11.453125" style="1"/>
    <col min="10230" max="10231" width="9.6328125" style="1" customWidth="1"/>
    <col min="10232" max="10232" width="75.6328125" style="1" customWidth="1"/>
    <col min="10233" max="10233" width="6.90625" style="1" bestFit="1" customWidth="1"/>
    <col min="10234" max="10234" width="12.36328125" style="1" customWidth="1"/>
    <col min="10235" max="10236" width="14.6328125" style="1" customWidth="1"/>
    <col min="10237" max="10237" width="20.453125" style="1" bestFit="1" customWidth="1"/>
    <col min="10238" max="10239" width="11.453125" style="1"/>
    <col min="10240" max="10240" width="12.6328125" style="1" customWidth="1"/>
    <col min="10241" max="10485" width="11.453125" style="1"/>
    <col min="10486" max="10487" width="9.6328125" style="1" customWidth="1"/>
    <col min="10488" max="10488" width="75.6328125" style="1" customWidth="1"/>
    <col min="10489" max="10489" width="6.90625" style="1" bestFit="1" customWidth="1"/>
    <col min="10490" max="10490" width="12.36328125" style="1" customWidth="1"/>
    <col min="10491" max="10492" width="14.6328125" style="1" customWidth="1"/>
    <col min="10493" max="10493" width="20.453125" style="1" bestFit="1" customWidth="1"/>
    <col min="10494" max="10495" width="11.453125" style="1"/>
    <col min="10496" max="10496" width="12.6328125" style="1" customWidth="1"/>
    <col min="10497" max="10741" width="11.453125" style="1"/>
    <col min="10742" max="10743" width="9.6328125" style="1" customWidth="1"/>
    <col min="10744" max="10744" width="75.6328125" style="1" customWidth="1"/>
    <col min="10745" max="10745" width="6.90625" style="1" bestFit="1" customWidth="1"/>
    <col min="10746" max="10746" width="12.36328125" style="1" customWidth="1"/>
    <col min="10747" max="10748" width="14.6328125" style="1" customWidth="1"/>
    <col min="10749" max="10749" width="20.453125" style="1" bestFit="1" customWidth="1"/>
    <col min="10750" max="10751" width="11.453125" style="1"/>
    <col min="10752" max="10752" width="12.6328125" style="1" customWidth="1"/>
    <col min="10753" max="10997" width="11.453125" style="1"/>
    <col min="10998" max="10999" width="9.6328125" style="1" customWidth="1"/>
    <col min="11000" max="11000" width="75.6328125" style="1" customWidth="1"/>
    <col min="11001" max="11001" width="6.90625" style="1" bestFit="1" customWidth="1"/>
    <col min="11002" max="11002" width="12.36328125" style="1" customWidth="1"/>
    <col min="11003" max="11004" width="14.6328125" style="1" customWidth="1"/>
    <col min="11005" max="11005" width="20.453125" style="1" bestFit="1" customWidth="1"/>
    <col min="11006" max="11007" width="11.453125" style="1"/>
    <col min="11008" max="11008" width="12.6328125" style="1" customWidth="1"/>
    <col min="11009" max="11253" width="11.453125" style="1"/>
    <col min="11254" max="11255" width="9.6328125" style="1" customWidth="1"/>
    <col min="11256" max="11256" width="75.6328125" style="1" customWidth="1"/>
    <col min="11257" max="11257" width="6.90625" style="1" bestFit="1" customWidth="1"/>
    <col min="11258" max="11258" width="12.36328125" style="1" customWidth="1"/>
    <col min="11259" max="11260" width="14.6328125" style="1" customWidth="1"/>
    <col min="11261" max="11261" width="20.453125" style="1" bestFit="1" customWidth="1"/>
    <col min="11262" max="11263" width="11.453125" style="1"/>
    <col min="11264" max="11264" width="12.6328125" style="1" customWidth="1"/>
    <col min="11265" max="11509" width="11.453125" style="1"/>
    <col min="11510" max="11511" width="9.6328125" style="1" customWidth="1"/>
    <col min="11512" max="11512" width="75.6328125" style="1" customWidth="1"/>
    <col min="11513" max="11513" width="6.90625" style="1" bestFit="1" customWidth="1"/>
    <col min="11514" max="11514" width="12.36328125" style="1" customWidth="1"/>
    <col min="11515" max="11516" width="14.6328125" style="1" customWidth="1"/>
    <col min="11517" max="11517" width="20.453125" style="1" bestFit="1" customWidth="1"/>
    <col min="11518" max="11519" width="11.453125" style="1"/>
    <col min="11520" max="11520" width="12.6328125" style="1" customWidth="1"/>
    <col min="11521" max="11765" width="11.453125" style="1"/>
    <col min="11766" max="11767" width="9.6328125" style="1" customWidth="1"/>
    <col min="11768" max="11768" width="75.6328125" style="1" customWidth="1"/>
    <col min="11769" max="11769" width="6.90625" style="1" bestFit="1" customWidth="1"/>
    <col min="11770" max="11770" width="12.36328125" style="1" customWidth="1"/>
    <col min="11771" max="11772" width="14.6328125" style="1" customWidth="1"/>
    <col min="11773" max="11773" width="20.453125" style="1" bestFit="1" customWidth="1"/>
    <col min="11774" max="11775" width="11.453125" style="1"/>
    <col min="11776" max="11776" width="12.6328125" style="1" customWidth="1"/>
    <col min="11777" max="12021" width="11.453125" style="1"/>
    <col min="12022" max="12023" width="9.6328125" style="1" customWidth="1"/>
    <col min="12024" max="12024" width="75.6328125" style="1" customWidth="1"/>
    <col min="12025" max="12025" width="6.90625" style="1" bestFit="1" customWidth="1"/>
    <col min="12026" max="12026" width="12.36328125" style="1" customWidth="1"/>
    <col min="12027" max="12028" width="14.6328125" style="1" customWidth="1"/>
    <col min="12029" max="12029" width="20.453125" style="1" bestFit="1" customWidth="1"/>
    <col min="12030" max="12031" width="11.453125" style="1"/>
    <col min="12032" max="12032" width="12.6328125" style="1" customWidth="1"/>
    <col min="12033" max="12277" width="11.453125" style="1"/>
    <col min="12278" max="12279" width="9.6328125" style="1" customWidth="1"/>
    <col min="12280" max="12280" width="75.6328125" style="1" customWidth="1"/>
    <col min="12281" max="12281" width="6.90625" style="1" bestFit="1" customWidth="1"/>
    <col min="12282" max="12282" width="12.36328125" style="1" customWidth="1"/>
    <col min="12283" max="12284" width="14.6328125" style="1" customWidth="1"/>
    <col min="12285" max="12285" width="20.453125" style="1" bestFit="1" customWidth="1"/>
    <col min="12286" max="12287" width="11.453125" style="1"/>
    <col min="12288" max="12288" width="12.6328125" style="1" customWidth="1"/>
    <col min="12289" max="12533" width="11.453125" style="1"/>
    <col min="12534" max="12535" width="9.6328125" style="1" customWidth="1"/>
    <col min="12536" max="12536" width="75.6328125" style="1" customWidth="1"/>
    <col min="12537" max="12537" width="6.90625" style="1" bestFit="1" customWidth="1"/>
    <col min="12538" max="12538" width="12.36328125" style="1" customWidth="1"/>
    <col min="12539" max="12540" width="14.6328125" style="1" customWidth="1"/>
    <col min="12541" max="12541" width="20.453125" style="1" bestFit="1" customWidth="1"/>
    <col min="12542" max="12543" width="11.453125" style="1"/>
    <col min="12544" max="12544" width="12.6328125" style="1" customWidth="1"/>
    <col min="12545" max="12789" width="11.453125" style="1"/>
    <col min="12790" max="12791" width="9.6328125" style="1" customWidth="1"/>
    <col min="12792" max="12792" width="75.6328125" style="1" customWidth="1"/>
    <col min="12793" max="12793" width="6.90625" style="1" bestFit="1" customWidth="1"/>
    <col min="12794" max="12794" width="12.36328125" style="1" customWidth="1"/>
    <col min="12795" max="12796" width="14.6328125" style="1" customWidth="1"/>
    <col min="12797" max="12797" width="20.453125" style="1" bestFit="1" customWidth="1"/>
    <col min="12798" max="12799" width="11.453125" style="1"/>
    <col min="12800" max="12800" width="12.6328125" style="1" customWidth="1"/>
    <col min="12801" max="13045" width="11.453125" style="1"/>
    <col min="13046" max="13047" width="9.6328125" style="1" customWidth="1"/>
    <col min="13048" max="13048" width="75.6328125" style="1" customWidth="1"/>
    <col min="13049" max="13049" width="6.90625" style="1" bestFit="1" customWidth="1"/>
    <col min="13050" max="13050" width="12.36328125" style="1" customWidth="1"/>
    <col min="13051" max="13052" width="14.6328125" style="1" customWidth="1"/>
    <col min="13053" max="13053" width="20.453125" style="1" bestFit="1" customWidth="1"/>
    <col min="13054" max="13055" width="11.453125" style="1"/>
    <col min="13056" max="13056" width="12.6328125" style="1" customWidth="1"/>
    <col min="13057" max="13301" width="11.453125" style="1"/>
    <col min="13302" max="13303" width="9.6328125" style="1" customWidth="1"/>
    <col min="13304" max="13304" width="75.6328125" style="1" customWidth="1"/>
    <col min="13305" max="13305" width="6.90625" style="1" bestFit="1" customWidth="1"/>
    <col min="13306" max="13306" width="12.36328125" style="1" customWidth="1"/>
    <col min="13307" max="13308" width="14.6328125" style="1" customWidth="1"/>
    <col min="13309" max="13309" width="20.453125" style="1" bestFit="1" customWidth="1"/>
    <col min="13310" max="13311" width="11.453125" style="1"/>
    <col min="13312" max="13312" width="12.6328125" style="1" customWidth="1"/>
    <col min="13313" max="13557" width="11.453125" style="1"/>
    <col min="13558" max="13559" width="9.6328125" style="1" customWidth="1"/>
    <col min="13560" max="13560" width="75.6328125" style="1" customWidth="1"/>
    <col min="13561" max="13561" width="6.90625" style="1" bestFit="1" customWidth="1"/>
    <col min="13562" max="13562" width="12.36328125" style="1" customWidth="1"/>
    <col min="13563" max="13564" width="14.6328125" style="1" customWidth="1"/>
    <col min="13565" max="13565" width="20.453125" style="1" bestFit="1" customWidth="1"/>
    <col min="13566" max="13567" width="11.453125" style="1"/>
    <col min="13568" max="13568" width="12.6328125" style="1" customWidth="1"/>
    <col min="13569" max="13813" width="11.453125" style="1"/>
    <col min="13814" max="13815" width="9.6328125" style="1" customWidth="1"/>
    <col min="13816" max="13816" width="75.6328125" style="1" customWidth="1"/>
    <col min="13817" max="13817" width="6.90625" style="1" bestFit="1" customWidth="1"/>
    <col min="13818" max="13818" width="12.36328125" style="1" customWidth="1"/>
    <col min="13819" max="13820" width="14.6328125" style="1" customWidth="1"/>
    <col min="13821" max="13821" width="20.453125" style="1" bestFit="1" customWidth="1"/>
    <col min="13822" max="13823" width="11.453125" style="1"/>
    <col min="13824" max="13824" width="12.6328125" style="1" customWidth="1"/>
    <col min="13825" max="14069" width="11.453125" style="1"/>
    <col min="14070" max="14071" width="9.6328125" style="1" customWidth="1"/>
    <col min="14072" max="14072" width="75.6328125" style="1" customWidth="1"/>
    <col min="14073" max="14073" width="6.90625" style="1" bestFit="1" customWidth="1"/>
    <col min="14074" max="14074" width="12.36328125" style="1" customWidth="1"/>
    <col min="14075" max="14076" width="14.6328125" style="1" customWidth="1"/>
    <col min="14077" max="14077" width="20.453125" style="1" bestFit="1" customWidth="1"/>
    <col min="14078" max="14079" width="11.453125" style="1"/>
    <col min="14080" max="14080" width="12.6328125" style="1" customWidth="1"/>
    <col min="14081" max="14325" width="11.453125" style="1"/>
    <col min="14326" max="14327" width="9.6328125" style="1" customWidth="1"/>
    <col min="14328" max="14328" width="75.6328125" style="1" customWidth="1"/>
    <col min="14329" max="14329" width="6.90625" style="1" bestFit="1" customWidth="1"/>
    <col min="14330" max="14330" width="12.36328125" style="1" customWidth="1"/>
    <col min="14331" max="14332" width="14.6328125" style="1" customWidth="1"/>
    <col min="14333" max="14333" width="20.453125" style="1" bestFit="1" customWidth="1"/>
    <col min="14334" max="14335" width="11.453125" style="1"/>
    <col min="14336" max="14336" width="12.6328125" style="1" customWidth="1"/>
    <col min="14337" max="14581" width="11.453125" style="1"/>
    <col min="14582" max="14583" width="9.6328125" style="1" customWidth="1"/>
    <col min="14584" max="14584" width="75.6328125" style="1" customWidth="1"/>
    <col min="14585" max="14585" width="6.90625" style="1" bestFit="1" customWidth="1"/>
    <col min="14586" max="14586" width="12.36328125" style="1" customWidth="1"/>
    <col min="14587" max="14588" width="14.6328125" style="1" customWidth="1"/>
    <col min="14589" max="14589" width="20.453125" style="1" bestFit="1" customWidth="1"/>
    <col min="14590" max="14591" width="11.453125" style="1"/>
    <col min="14592" max="14592" width="12.6328125" style="1" customWidth="1"/>
    <col min="14593" max="14837" width="11.453125" style="1"/>
    <col min="14838" max="14839" width="9.6328125" style="1" customWidth="1"/>
    <col min="14840" max="14840" width="75.6328125" style="1" customWidth="1"/>
    <col min="14841" max="14841" width="6.90625" style="1" bestFit="1" customWidth="1"/>
    <col min="14842" max="14842" width="12.36328125" style="1" customWidth="1"/>
    <col min="14843" max="14844" width="14.6328125" style="1" customWidth="1"/>
    <col min="14845" max="14845" width="20.453125" style="1" bestFit="1" customWidth="1"/>
    <col min="14846" max="14847" width="11.453125" style="1"/>
    <col min="14848" max="14848" width="12.6328125" style="1" customWidth="1"/>
    <col min="14849" max="15093" width="11.453125" style="1"/>
    <col min="15094" max="15095" width="9.6328125" style="1" customWidth="1"/>
    <col min="15096" max="15096" width="75.6328125" style="1" customWidth="1"/>
    <col min="15097" max="15097" width="6.90625" style="1" bestFit="1" customWidth="1"/>
    <col min="15098" max="15098" width="12.36328125" style="1" customWidth="1"/>
    <col min="15099" max="15100" width="14.6328125" style="1" customWidth="1"/>
    <col min="15101" max="15101" width="20.453125" style="1" bestFit="1" customWidth="1"/>
    <col min="15102" max="15103" width="11.453125" style="1"/>
    <col min="15104" max="15104" width="12.6328125" style="1" customWidth="1"/>
    <col min="15105" max="15349" width="11.453125" style="1"/>
    <col min="15350" max="15351" width="9.6328125" style="1" customWidth="1"/>
    <col min="15352" max="15352" width="75.6328125" style="1" customWidth="1"/>
    <col min="15353" max="15353" width="6.90625" style="1" bestFit="1" customWidth="1"/>
    <col min="15354" max="15354" width="12.36328125" style="1" customWidth="1"/>
    <col min="15355" max="15356" width="14.6328125" style="1" customWidth="1"/>
    <col min="15357" max="15357" width="20.453125" style="1" bestFit="1" customWidth="1"/>
    <col min="15358" max="15359" width="11.453125" style="1"/>
    <col min="15360" max="15360" width="12.6328125" style="1" customWidth="1"/>
    <col min="15361" max="15605" width="11.453125" style="1"/>
    <col min="15606" max="15607" width="9.6328125" style="1" customWidth="1"/>
    <col min="15608" max="15608" width="75.6328125" style="1" customWidth="1"/>
    <col min="15609" max="15609" width="6.90625" style="1" bestFit="1" customWidth="1"/>
    <col min="15610" max="15610" width="12.36328125" style="1" customWidth="1"/>
    <col min="15611" max="15612" width="14.6328125" style="1" customWidth="1"/>
    <col min="15613" max="15613" width="20.453125" style="1" bestFit="1" customWidth="1"/>
    <col min="15614" max="15615" width="11.453125" style="1"/>
    <col min="15616" max="15616" width="12.6328125" style="1" customWidth="1"/>
    <col min="15617" max="15861" width="11.453125" style="1"/>
    <col min="15862" max="15863" width="9.6328125" style="1" customWidth="1"/>
    <col min="15864" max="15864" width="75.6328125" style="1" customWidth="1"/>
    <col min="15865" max="15865" width="6.90625" style="1" bestFit="1" customWidth="1"/>
    <col min="15866" max="15866" width="12.36328125" style="1" customWidth="1"/>
    <col min="15867" max="15868" width="14.6328125" style="1" customWidth="1"/>
    <col min="15869" max="15869" width="20.453125" style="1" bestFit="1" customWidth="1"/>
    <col min="15870" max="15871" width="11.453125" style="1"/>
    <col min="15872" max="15872" width="12.6328125" style="1" customWidth="1"/>
    <col min="15873" max="16117" width="11.453125" style="1"/>
    <col min="16118" max="16119" width="9.6328125" style="1" customWidth="1"/>
    <col min="16120" max="16120" width="75.6328125" style="1" customWidth="1"/>
    <col min="16121" max="16121" width="6.90625" style="1" bestFit="1" customWidth="1"/>
    <col min="16122" max="16122" width="12.36328125" style="1" customWidth="1"/>
    <col min="16123" max="16124" width="14.6328125" style="1" customWidth="1"/>
    <col min="16125" max="16125" width="20.453125" style="1" bestFit="1" customWidth="1"/>
    <col min="16126" max="16127" width="11.453125" style="1"/>
    <col min="16128" max="16128" width="12.6328125" style="1" customWidth="1"/>
    <col min="16129" max="16379" width="11.453125" style="1"/>
    <col min="16380" max="16384" width="11.453125" style="1" customWidth="1"/>
  </cols>
  <sheetData>
    <row r="2" spans="1:11" x14ac:dyDescent="0.35">
      <c r="B2" s="116" t="s">
        <v>69</v>
      </c>
      <c r="C2" s="117"/>
      <c r="D2" s="117"/>
      <c r="E2" s="118"/>
      <c r="F2" s="122"/>
      <c r="G2" s="123"/>
    </row>
    <row r="3" spans="1:11" ht="13.5" customHeight="1" x14ac:dyDescent="0.35">
      <c r="B3" s="119" t="s">
        <v>0</v>
      </c>
      <c r="C3" s="120"/>
      <c r="D3" s="120"/>
      <c r="E3" s="121"/>
      <c r="F3" s="124"/>
      <c r="G3" s="125"/>
    </row>
    <row r="4" spans="1:11" ht="31" customHeight="1" x14ac:dyDescent="0.35">
      <c r="B4" s="129" t="s">
        <v>70</v>
      </c>
      <c r="C4" s="129"/>
      <c r="D4" s="129"/>
      <c r="E4" s="129"/>
      <c r="F4" s="126"/>
      <c r="G4" s="127"/>
    </row>
    <row r="5" spans="1:11" x14ac:dyDescent="0.35">
      <c r="A5" s="7"/>
      <c r="B5" s="128" t="s">
        <v>196</v>
      </c>
      <c r="C5" s="128"/>
      <c r="D5" s="128"/>
      <c r="E5" s="128"/>
      <c r="F5" s="128"/>
      <c r="G5" s="128"/>
    </row>
    <row r="6" spans="1:11" x14ac:dyDescent="0.35">
      <c r="A6" s="7"/>
      <c r="B6" s="128" t="s">
        <v>68</v>
      </c>
      <c r="C6" s="128"/>
      <c r="D6" s="128"/>
      <c r="E6" s="128"/>
      <c r="F6" s="128"/>
      <c r="G6" s="128"/>
    </row>
    <row r="7" spans="1:11" s="8" customFormat="1" x14ac:dyDescent="0.35">
      <c r="B7" s="75" t="s">
        <v>1</v>
      </c>
      <c r="C7" s="9" t="s">
        <v>2</v>
      </c>
      <c r="D7" s="10" t="s">
        <v>3</v>
      </c>
      <c r="E7" s="11" t="s">
        <v>4</v>
      </c>
      <c r="F7" s="12" t="s">
        <v>5</v>
      </c>
      <c r="G7" s="12" t="s">
        <v>65</v>
      </c>
      <c r="I7" s="13"/>
      <c r="J7" s="14"/>
      <c r="K7" s="14"/>
    </row>
    <row r="8" spans="1:11" s="7" customFormat="1" x14ac:dyDescent="0.35">
      <c r="A8" s="8"/>
      <c r="B8" s="76">
        <v>1</v>
      </c>
      <c r="C8" s="84" t="s">
        <v>10</v>
      </c>
      <c r="D8" s="77"/>
      <c r="E8" s="78"/>
      <c r="F8" s="79"/>
      <c r="G8" s="79"/>
      <c r="I8" s="19"/>
      <c r="J8" s="20"/>
      <c r="K8" s="20"/>
    </row>
    <row r="9" spans="1:11" ht="243" x14ac:dyDescent="0.3">
      <c r="A9" s="2"/>
      <c r="B9" s="29">
        <v>1.1000000000000001</v>
      </c>
      <c r="C9" s="22" t="s">
        <v>90</v>
      </c>
      <c r="D9" s="23" t="s">
        <v>67</v>
      </c>
      <c r="E9" s="24">
        <v>1</v>
      </c>
      <c r="F9" s="25"/>
      <c r="G9" s="25"/>
    </row>
    <row r="10" spans="1:11" ht="108" x14ac:dyDescent="0.35">
      <c r="A10" s="2"/>
      <c r="B10" s="29">
        <v>1.2</v>
      </c>
      <c r="C10" s="27" t="s">
        <v>91</v>
      </c>
      <c r="D10" s="23" t="s">
        <v>67</v>
      </c>
      <c r="E10" s="24">
        <v>1</v>
      </c>
      <c r="F10" s="25"/>
      <c r="G10" s="25"/>
    </row>
    <row r="11" spans="1:11" x14ac:dyDescent="0.35">
      <c r="A11" s="2"/>
      <c r="B11" s="29">
        <v>1.3</v>
      </c>
      <c r="C11" s="27" t="s">
        <v>92</v>
      </c>
      <c r="D11" s="23" t="s">
        <v>67</v>
      </c>
      <c r="E11" s="24">
        <v>1</v>
      </c>
      <c r="F11" s="25"/>
      <c r="G11" s="25"/>
    </row>
    <row r="12" spans="1:11" x14ac:dyDescent="0.35">
      <c r="A12" s="2"/>
      <c r="B12" s="29">
        <v>1.4</v>
      </c>
      <c r="C12" s="27" t="s">
        <v>93</v>
      </c>
      <c r="D12" s="23" t="s">
        <v>66</v>
      </c>
      <c r="E12" s="24">
        <v>1</v>
      </c>
      <c r="F12" s="25"/>
      <c r="G12" s="25"/>
    </row>
    <row r="13" spans="1:11" ht="27" x14ac:dyDescent="0.35">
      <c r="A13" s="2"/>
      <c r="B13" s="29">
        <v>1.5</v>
      </c>
      <c r="C13" s="27" t="s">
        <v>94</v>
      </c>
      <c r="D13" s="23" t="s">
        <v>67</v>
      </c>
      <c r="E13" s="24">
        <v>1</v>
      </c>
      <c r="F13" s="25"/>
      <c r="G13" s="25"/>
    </row>
    <row r="14" spans="1:11" ht="54" x14ac:dyDescent="0.35">
      <c r="A14" s="2"/>
      <c r="B14" s="29">
        <v>1.6</v>
      </c>
      <c r="C14" s="27" t="s">
        <v>95</v>
      </c>
      <c r="D14" s="23" t="s">
        <v>67</v>
      </c>
      <c r="E14" s="24">
        <v>1</v>
      </c>
      <c r="F14" s="25"/>
      <c r="G14" s="25"/>
    </row>
    <row r="15" spans="1:11" x14ac:dyDescent="0.35">
      <c r="A15" s="2"/>
      <c r="B15" s="29">
        <v>1.7</v>
      </c>
      <c r="C15" s="27" t="s">
        <v>96</v>
      </c>
      <c r="D15" s="23" t="s">
        <v>67</v>
      </c>
      <c r="E15" s="24">
        <v>1</v>
      </c>
      <c r="F15" s="25"/>
      <c r="G15" s="25"/>
    </row>
    <row r="16" spans="1:11" ht="27" x14ac:dyDescent="0.35">
      <c r="A16" s="2"/>
      <c r="B16" s="29">
        <v>1.8</v>
      </c>
      <c r="C16" s="27" t="s">
        <v>97</v>
      </c>
      <c r="D16" s="23" t="s">
        <v>67</v>
      </c>
      <c r="E16" s="24">
        <v>1</v>
      </c>
      <c r="F16" s="25"/>
      <c r="G16" s="25"/>
    </row>
    <row r="17" spans="1:7" ht="14.5" customHeight="1" x14ac:dyDescent="0.35">
      <c r="A17" s="2"/>
      <c r="B17" s="103" t="s">
        <v>98</v>
      </c>
      <c r="C17" s="103"/>
      <c r="D17" s="103"/>
      <c r="E17" s="103"/>
      <c r="F17" s="42"/>
      <c r="G17" s="42"/>
    </row>
    <row r="18" spans="1:7" x14ac:dyDescent="0.35">
      <c r="A18" s="2"/>
      <c r="B18" s="54">
        <v>2</v>
      </c>
      <c r="C18" s="85" t="s">
        <v>74</v>
      </c>
      <c r="D18" s="15"/>
      <c r="E18" s="16"/>
      <c r="F18" s="17"/>
      <c r="G18" s="18"/>
    </row>
    <row r="19" spans="1:7" x14ac:dyDescent="0.35">
      <c r="A19" s="2"/>
      <c r="B19" s="29">
        <v>2.1</v>
      </c>
      <c r="C19" s="28" t="s">
        <v>106</v>
      </c>
      <c r="D19" s="29" t="s">
        <v>66</v>
      </c>
      <c r="E19" s="30">
        <v>5</v>
      </c>
      <c r="F19" s="31"/>
      <c r="G19" s="31"/>
    </row>
    <row r="20" spans="1:7" x14ac:dyDescent="0.35">
      <c r="A20" s="2"/>
      <c r="B20" s="29">
        <v>2.2000000000000002</v>
      </c>
      <c r="C20" s="28" t="s">
        <v>107</v>
      </c>
      <c r="D20" s="29" t="s">
        <v>66</v>
      </c>
      <c r="E20" s="30">
        <v>1</v>
      </c>
      <c r="F20" s="31"/>
      <c r="G20" s="31"/>
    </row>
    <row r="21" spans="1:7" x14ac:dyDescent="0.35">
      <c r="A21" s="2"/>
      <c r="B21" s="29">
        <v>2.4</v>
      </c>
      <c r="C21" s="28" t="s">
        <v>84</v>
      </c>
      <c r="D21" s="29" t="s">
        <v>66</v>
      </c>
      <c r="E21" s="30">
        <v>2</v>
      </c>
      <c r="F21" s="31"/>
      <c r="G21" s="31"/>
    </row>
    <row r="22" spans="1:7" x14ac:dyDescent="0.35">
      <c r="A22" s="2"/>
      <c r="B22" s="29">
        <v>2.6</v>
      </c>
      <c r="C22" s="28" t="s">
        <v>109</v>
      </c>
      <c r="D22" s="29" t="s">
        <v>66</v>
      </c>
      <c r="E22" s="30">
        <v>6</v>
      </c>
      <c r="F22" s="31"/>
      <c r="G22" s="31"/>
    </row>
    <row r="23" spans="1:7" x14ac:dyDescent="0.35">
      <c r="A23" s="2"/>
      <c r="B23" s="29">
        <v>2.7</v>
      </c>
      <c r="C23" s="33" t="s">
        <v>11</v>
      </c>
      <c r="D23" s="23" t="s">
        <v>6</v>
      </c>
      <c r="E23" s="24">
        <v>30</v>
      </c>
      <c r="F23" s="31"/>
      <c r="G23" s="31"/>
    </row>
    <row r="24" spans="1:7" x14ac:dyDescent="0.35">
      <c r="A24" s="2"/>
      <c r="B24" s="29">
        <v>2.8</v>
      </c>
      <c r="C24" s="28" t="s">
        <v>108</v>
      </c>
      <c r="D24" s="29" t="s">
        <v>66</v>
      </c>
      <c r="E24" s="30">
        <v>8</v>
      </c>
      <c r="F24" s="25"/>
      <c r="G24" s="25"/>
    </row>
    <row r="25" spans="1:7" x14ac:dyDescent="0.35">
      <c r="A25" s="2"/>
      <c r="B25" s="29">
        <v>2.9</v>
      </c>
      <c r="C25" s="28" t="s">
        <v>12</v>
      </c>
      <c r="D25" s="29" t="s">
        <v>66</v>
      </c>
      <c r="E25" s="30">
        <v>4</v>
      </c>
      <c r="F25" s="31"/>
      <c r="G25" s="31"/>
    </row>
    <row r="26" spans="1:7" x14ac:dyDescent="0.35">
      <c r="A26" s="2"/>
      <c r="B26" s="53">
        <v>2.1</v>
      </c>
      <c r="C26" s="33" t="s">
        <v>111</v>
      </c>
      <c r="D26" s="23" t="s">
        <v>112</v>
      </c>
      <c r="E26" s="53">
        <v>1</v>
      </c>
      <c r="F26" s="31"/>
      <c r="G26" s="31"/>
    </row>
    <row r="27" spans="1:7" x14ac:dyDescent="0.35">
      <c r="A27" s="2"/>
      <c r="B27" s="29">
        <v>2.11</v>
      </c>
      <c r="C27" s="33" t="s">
        <v>75</v>
      </c>
      <c r="D27" s="23" t="s">
        <v>112</v>
      </c>
      <c r="E27" s="30">
        <v>1</v>
      </c>
      <c r="F27" s="31"/>
      <c r="G27" s="31"/>
    </row>
    <row r="28" spans="1:7" x14ac:dyDescent="0.35">
      <c r="A28" s="2"/>
      <c r="B28" s="30">
        <v>2.12</v>
      </c>
      <c r="C28" s="33" t="s">
        <v>99</v>
      </c>
      <c r="D28" s="23" t="s">
        <v>66</v>
      </c>
      <c r="E28" s="24">
        <v>3</v>
      </c>
      <c r="F28" s="31"/>
      <c r="G28" s="31"/>
    </row>
    <row r="29" spans="1:7" x14ac:dyDescent="0.35">
      <c r="A29" s="2"/>
      <c r="B29" s="71"/>
      <c r="C29" s="72" t="s">
        <v>13</v>
      </c>
      <c r="D29" s="71"/>
      <c r="E29" s="73"/>
      <c r="F29" s="74"/>
      <c r="G29" s="74"/>
    </row>
    <row r="30" spans="1:7" ht="27" x14ac:dyDescent="0.35">
      <c r="A30" s="2"/>
      <c r="B30" s="29">
        <v>2.13</v>
      </c>
      <c r="C30" s="33" t="s">
        <v>113</v>
      </c>
      <c r="D30" s="29" t="s">
        <v>6</v>
      </c>
      <c r="E30" s="30">
        <v>264</v>
      </c>
      <c r="F30" s="31"/>
      <c r="G30" s="31"/>
    </row>
    <row r="31" spans="1:7" x14ac:dyDescent="0.35">
      <c r="A31" s="2"/>
      <c r="B31" s="29">
        <v>2.14</v>
      </c>
      <c r="C31" s="28" t="s">
        <v>100</v>
      </c>
      <c r="D31" s="29" t="s">
        <v>6</v>
      </c>
      <c r="E31" s="30">
        <v>5</v>
      </c>
      <c r="F31" s="31"/>
      <c r="G31" s="31"/>
    </row>
    <row r="32" spans="1:7" x14ac:dyDescent="0.35">
      <c r="A32" s="2"/>
      <c r="B32" s="29">
        <v>2.15</v>
      </c>
      <c r="C32" s="28" t="s">
        <v>85</v>
      </c>
      <c r="D32" s="29" t="s">
        <v>6</v>
      </c>
      <c r="E32" s="30">
        <v>3</v>
      </c>
      <c r="F32" s="31"/>
      <c r="G32" s="31"/>
    </row>
    <row r="33" spans="1:7" x14ac:dyDescent="0.35">
      <c r="A33" s="2"/>
      <c r="B33" s="29">
        <v>2.16</v>
      </c>
      <c r="C33" s="33" t="s">
        <v>14</v>
      </c>
      <c r="D33" s="23" t="s">
        <v>6</v>
      </c>
      <c r="E33" s="24">
        <v>10</v>
      </c>
      <c r="F33" s="25"/>
      <c r="G33" s="25"/>
    </row>
    <row r="34" spans="1:7" x14ac:dyDescent="0.35">
      <c r="A34" s="2"/>
      <c r="B34" s="29">
        <v>2.17</v>
      </c>
      <c r="C34" s="33" t="s">
        <v>114</v>
      </c>
      <c r="D34" s="23" t="s">
        <v>6</v>
      </c>
      <c r="E34" s="24">
        <v>20</v>
      </c>
      <c r="F34" s="25"/>
      <c r="G34" s="25"/>
    </row>
    <row r="35" spans="1:7" x14ac:dyDescent="0.35">
      <c r="A35" s="2"/>
      <c r="B35" s="29">
        <v>2.1800000000000002</v>
      </c>
      <c r="C35" s="33" t="s">
        <v>15</v>
      </c>
      <c r="D35" s="23" t="s">
        <v>6</v>
      </c>
      <c r="E35" s="24">
        <v>18</v>
      </c>
      <c r="F35" s="25"/>
      <c r="G35" s="25"/>
    </row>
    <row r="36" spans="1:7" x14ac:dyDescent="0.35">
      <c r="A36" s="2"/>
      <c r="B36" s="29">
        <v>2.19</v>
      </c>
      <c r="C36" s="33" t="s">
        <v>101</v>
      </c>
      <c r="D36" s="23" t="s">
        <v>6</v>
      </c>
      <c r="E36" s="24">
        <v>264</v>
      </c>
      <c r="F36" s="25"/>
      <c r="G36" s="25"/>
    </row>
    <row r="37" spans="1:7" x14ac:dyDescent="0.35">
      <c r="A37" s="2"/>
      <c r="B37" s="29">
        <v>2.2000000000000002</v>
      </c>
      <c r="C37" s="33" t="s">
        <v>76</v>
      </c>
      <c r="D37" s="23" t="s">
        <v>7</v>
      </c>
      <c r="E37" s="24">
        <v>2</v>
      </c>
      <c r="F37" s="25"/>
      <c r="G37" s="25"/>
    </row>
    <row r="38" spans="1:7" ht="27" x14ac:dyDescent="0.35">
      <c r="A38" s="2"/>
      <c r="B38" s="29">
        <v>2.21</v>
      </c>
      <c r="C38" s="33" t="s">
        <v>117</v>
      </c>
      <c r="D38" s="23" t="s">
        <v>7</v>
      </c>
      <c r="E38" s="24">
        <v>15</v>
      </c>
      <c r="F38" s="25"/>
      <c r="G38" s="25"/>
    </row>
    <row r="39" spans="1:7" ht="27" x14ac:dyDescent="0.35">
      <c r="A39" s="2"/>
      <c r="B39" s="29">
        <v>2.2200000000000002</v>
      </c>
      <c r="C39" s="33" t="s">
        <v>118</v>
      </c>
      <c r="D39" s="23" t="s">
        <v>7</v>
      </c>
      <c r="E39" s="24">
        <v>15</v>
      </c>
      <c r="F39" s="25"/>
      <c r="G39" s="25"/>
    </row>
    <row r="40" spans="1:7" x14ac:dyDescent="0.35">
      <c r="A40" s="2"/>
      <c r="B40" s="29">
        <v>2.23</v>
      </c>
      <c r="C40" s="33" t="s">
        <v>115</v>
      </c>
      <c r="D40" s="23" t="s">
        <v>112</v>
      </c>
      <c r="E40" s="24">
        <v>1</v>
      </c>
      <c r="F40" s="25"/>
      <c r="G40" s="25"/>
    </row>
    <row r="41" spans="1:7" x14ac:dyDescent="0.35">
      <c r="A41" s="2"/>
      <c r="B41" s="29">
        <v>2.2400000000000002</v>
      </c>
      <c r="C41" s="33" t="s">
        <v>116</v>
      </c>
      <c r="D41" s="23" t="s">
        <v>112</v>
      </c>
      <c r="E41" s="24">
        <v>1</v>
      </c>
      <c r="F41" s="25"/>
      <c r="G41" s="25"/>
    </row>
    <row r="42" spans="1:7" ht="27" x14ac:dyDescent="0.35">
      <c r="A42" s="2"/>
      <c r="B42" s="30">
        <v>2.25</v>
      </c>
      <c r="C42" s="33" t="s">
        <v>16</v>
      </c>
      <c r="D42" s="23" t="s">
        <v>7</v>
      </c>
      <c r="E42" s="24">
        <v>15</v>
      </c>
      <c r="F42" s="25"/>
      <c r="G42" s="25"/>
    </row>
    <row r="43" spans="1:7" ht="14.5" customHeight="1" x14ac:dyDescent="0.35">
      <c r="A43" s="2"/>
      <c r="B43" s="104" t="s">
        <v>119</v>
      </c>
      <c r="C43" s="105"/>
      <c r="D43" s="105"/>
      <c r="E43" s="106"/>
      <c r="F43" s="42"/>
      <c r="G43" s="42"/>
    </row>
    <row r="44" spans="1:7" x14ac:dyDescent="0.35">
      <c r="A44" s="2"/>
      <c r="B44" s="55">
        <v>3</v>
      </c>
      <c r="C44" s="52" t="s">
        <v>102</v>
      </c>
      <c r="D44" s="56"/>
      <c r="E44" s="57"/>
      <c r="F44" s="58"/>
      <c r="G44" s="59"/>
    </row>
    <row r="45" spans="1:7" x14ac:dyDescent="0.35">
      <c r="A45" s="2"/>
      <c r="B45" s="60"/>
      <c r="C45" s="44" t="s">
        <v>103</v>
      </c>
      <c r="D45" s="61"/>
      <c r="E45" s="62"/>
      <c r="F45" s="63"/>
      <c r="G45" s="64"/>
    </row>
    <row r="46" spans="1:7" x14ac:dyDescent="0.35">
      <c r="A46" s="2"/>
      <c r="B46" s="21">
        <v>3.1</v>
      </c>
      <c r="C46" s="33" t="s">
        <v>104</v>
      </c>
      <c r="D46" s="23" t="s">
        <v>66</v>
      </c>
      <c r="E46" s="24">
        <v>13</v>
      </c>
      <c r="F46" s="25"/>
      <c r="G46" s="26"/>
    </row>
    <row r="47" spans="1:7" x14ac:dyDescent="0.35">
      <c r="A47" s="2"/>
      <c r="B47" s="21">
        <v>3.2</v>
      </c>
      <c r="C47" s="33" t="s">
        <v>105</v>
      </c>
      <c r="D47" s="23" t="s">
        <v>66</v>
      </c>
      <c r="E47" s="24">
        <v>13</v>
      </c>
      <c r="F47" s="25"/>
      <c r="G47" s="26"/>
    </row>
    <row r="48" spans="1:7" x14ac:dyDescent="0.35">
      <c r="A48" s="2"/>
      <c r="B48" s="21">
        <v>3.3</v>
      </c>
      <c r="C48" s="33" t="s">
        <v>17</v>
      </c>
      <c r="D48" s="23" t="s">
        <v>66</v>
      </c>
      <c r="E48" s="24">
        <v>8</v>
      </c>
      <c r="F48" s="25"/>
      <c r="G48" s="26"/>
    </row>
    <row r="49" spans="1:7" x14ac:dyDescent="0.35">
      <c r="A49" s="2"/>
      <c r="B49" s="21">
        <v>3.4</v>
      </c>
      <c r="C49" s="33" t="s">
        <v>18</v>
      </c>
      <c r="D49" s="23" t="s">
        <v>112</v>
      </c>
      <c r="E49" s="24">
        <v>1</v>
      </c>
      <c r="F49" s="25"/>
      <c r="G49" s="26"/>
    </row>
    <row r="50" spans="1:7" x14ac:dyDescent="0.35">
      <c r="A50" s="2"/>
      <c r="B50" s="65"/>
      <c r="C50" s="66" t="s">
        <v>19</v>
      </c>
      <c r="D50" s="67"/>
      <c r="E50" s="68"/>
      <c r="F50" s="69"/>
      <c r="G50" s="70"/>
    </row>
    <row r="51" spans="1:7" x14ac:dyDescent="0.35">
      <c r="A51" s="2"/>
      <c r="B51" s="21">
        <v>3.5</v>
      </c>
      <c r="C51" s="33" t="s">
        <v>20</v>
      </c>
      <c r="D51" s="23" t="s">
        <v>66</v>
      </c>
      <c r="E51" s="24">
        <v>3</v>
      </c>
      <c r="F51" s="25"/>
      <c r="G51" s="26"/>
    </row>
    <row r="52" spans="1:7" x14ac:dyDescent="0.35">
      <c r="A52" s="2"/>
      <c r="B52" s="21">
        <v>3.6</v>
      </c>
      <c r="C52" s="33" t="s">
        <v>21</v>
      </c>
      <c r="D52" s="23" t="s">
        <v>112</v>
      </c>
      <c r="E52" s="24">
        <v>1</v>
      </c>
      <c r="F52" s="25"/>
      <c r="G52" s="26"/>
    </row>
    <row r="53" spans="1:7" x14ac:dyDescent="0.35">
      <c r="A53" s="2"/>
      <c r="B53" s="21">
        <v>3.7</v>
      </c>
      <c r="C53" s="33" t="s">
        <v>22</v>
      </c>
      <c r="D53" s="23" t="s">
        <v>66</v>
      </c>
      <c r="E53" s="24">
        <v>8</v>
      </c>
      <c r="F53" s="25"/>
      <c r="G53" s="26"/>
    </row>
    <row r="54" spans="1:7" x14ac:dyDescent="0.35">
      <c r="A54" s="2"/>
      <c r="B54" s="21">
        <v>3.8</v>
      </c>
      <c r="C54" s="28" t="s">
        <v>23</v>
      </c>
      <c r="D54" s="29" t="s">
        <v>66</v>
      </c>
      <c r="E54" s="30">
        <v>12</v>
      </c>
      <c r="F54" s="63"/>
      <c r="G54" s="64"/>
    </row>
    <row r="55" spans="1:7" x14ac:dyDescent="0.35">
      <c r="A55" s="2"/>
      <c r="B55" s="21">
        <v>3.9</v>
      </c>
      <c r="C55" s="33" t="s">
        <v>24</v>
      </c>
      <c r="D55" s="23" t="s">
        <v>66</v>
      </c>
      <c r="E55" s="24">
        <v>12</v>
      </c>
      <c r="F55" s="25"/>
      <c r="G55" s="26"/>
    </row>
    <row r="56" spans="1:7" x14ac:dyDescent="0.35">
      <c r="A56" s="2"/>
      <c r="B56" s="65"/>
      <c r="C56" s="66" t="s">
        <v>25</v>
      </c>
      <c r="D56" s="34"/>
      <c r="E56" s="35"/>
      <c r="F56" s="36"/>
      <c r="G56" s="37"/>
    </row>
    <row r="57" spans="1:7" x14ac:dyDescent="0.35">
      <c r="A57" s="2"/>
      <c r="B57" s="32">
        <v>3.1</v>
      </c>
      <c r="C57" s="33" t="s">
        <v>120</v>
      </c>
      <c r="D57" s="23" t="s">
        <v>66</v>
      </c>
      <c r="E57" s="24">
        <v>6</v>
      </c>
      <c r="F57" s="25"/>
      <c r="G57" s="26"/>
    </row>
    <row r="58" spans="1:7" x14ac:dyDescent="0.35">
      <c r="A58" s="2"/>
      <c r="B58" s="21">
        <v>3.11</v>
      </c>
      <c r="C58" s="33" t="s">
        <v>26</v>
      </c>
      <c r="D58" s="23" t="s">
        <v>112</v>
      </c>
      <c r="E58" s="24">
        <v>1</v>
      </c>
      <c r="F58" s="25"/>
      <c r="G58" s="26"/>
    </row>
    <row r="59" spans="1:7" x14ac:dyDescent="0.35">
      <c r="A59" s="2"/>
      <c r="B59" s="32">
        <v>3.12</v>
      </c>
      <c r="C59" s="33" t="s">
        <v>27</v>
      </c>
      <c r="D59" s="23" t="s">
        <v>112</v>
      </c>
      <c r="E59" s="24">
        <v>1</v>
      </c>
      <c r="F59" s="25"/>
      <c r="G59" s="26"/>
    </row>
    <row r="60" spans="1:7" x14ac:dyDescent="0.35">
      <c r="A60" s="2"/>
      <c r="B60" s="51"/>
      <c r="C60" s="66" t="s">
        <v>28</v>
      </c>
      <c r="D60" s="34"/>
      <c r="E60" s="35"/>
      <c r="F60" s="36"/>
      <c r="G60" s="37"/>
    </row>
    <row r="61" spans="1:7" x14ac:dyDescent="0.35">
      <c r="A61" s="2"/>
      <c r="B61" s="21">
        <v>3.13</v>
      </c>
      <c r="C61" s="33" t="s">
        <v>29</v>
      </c>
      <c r="D61" s="23" t="s">
        <v>112</v>
      </c>
      <c r="E61" s="24">
        <v>1</v>
      </c>
      <c r="F61" s="25"/>
      <c r="G61" s="26"/>
    </row>
    <row r="62" spans="1:7" x14ac:dyDescent="0.35">
      <c r="A62" s="2"/>
      <c r="B62" s="60"/>
      <c r="C62" s="44" t="s">
        <v>30</v>
      </c>
      <c r="D62" s="61"/>
      <c r="E62" s="62"/>
      <c r="F62" s="63"/>
      <c r="G62" s="64"/>
    </row>
    <row r="63" spans="1:7" x14ac:dyDescent="0.35">
      <c r="A63" s="2"/>
      <c r="B63" s="21">
        <v>3.14</v>
      </c>
      <c r="C63" s="33" t="s">
        <v>121</v>
      </c>
      <c r="D63" s="23" t="s">
        <v>66</v>
      </c>
      <c r="E63" s="24">
        <v>5</v>
      </c>
      <c r="F63" s="25"/>
      <c r="G63" s="26"/>
    </row>
    <row r="64" spans="1:7" x14ac:dyDescent="0.35">
      <c r="A64" s="2"/>
      <c r="B64" s="21">
        <v>3.15</v>
      </c>
      <c r="C64" s="33" t="s">
        <v>122</v>
      </c>
      <c r="D64" s="23" t="s">
        <v>66</v>
      </c>
      <c r="E64" s="24">
        <v>4</v>
      </c>
      <c r="F64" s="25"/>
      <c r="G64" s="26"/>
    </row>
    <row r="65" spans="1:7" ht="14.5" customHeight="1" x14ac:dyDescent="0.35">
      <c r="A65" s="2"/>
      <c r="B65" s="130" t="s">
        <v>123</v>
      </c>
      <c r="C65" s="105"/>
      <c r="D65" s="105"/>
      <c r="E65" s="106"/>
      <c r="F65" s="42"/>
      <c r="G65" s="43"/>
    </row>
    <row r="66" spans="1:7" x14ac:dyDescent="0.35">
      <c r="A66" s="2"/>
      <c r="B66" s="76">
        <v>4</v>
      </c>
      <c r="C66" s="80" t="s">
        <v>31</v>
      </c>
      <c r="D66" s="76"/>
      <c r="E66" s="81"/>
      <c r="F66" s="82"/>
      <c r="G66" s="82"/>
    </row>
    <row r="67" spans="1:7" x14ac:dyDescent="0.35">
      <c r="A67" s="2"/>
      <c r="B67" s="73"/>
      <c r="C67" s="72" t="s">
        <v>32</v>
      </c>
      <c r="D67" s="71"/>
      <c r="E67" s="73"/>
      <c r="F67" s="74"/>
      <c r="G67" s="74"/>
    </row>
    <row r="68" spans="1:7" ht="27" x14ac:dyDescent="0.35">
      <c r="A68" s="2"/>
      <c r="B68" s="29">
        <v>4.0999999999999996</v>
      </c>
      <c r="C68" s="33" t="s">
        <v>125</v>
      </c>
      <c r="D68" s="23" t="s">
        <v>6</v>
      </c>
      <c r="E68" s="24">
        <v>18</v>
      </c>
      <c r="F68" s="25"/>
      <c r="G68" s="25"/>
    </row>
    <row r="69" spans="1:7" ht="27" x14ac:dyDescent="0.35">
      <c r="A69" s="2"/>
      <c r="B69" s="29">
        <v>4.2</v>
      </c>
      <c r="C69" s="33" t="s">
        <v>126</v>
      </c>
      <c r="D69" s="23" t="s">
        <v>6</v>
      </c>
      <c r="E69" s="24">
        <v>10</v>
      </c>
      <c r="F69" s="25"/>
      <c r="G69" s="25"/>
    </row>
    <row r="70" spans="1:7" ht="27" x14ac:dyDescent="0.35">
      <c r="A70" s="2"/>
      <c r="B70" s="29">
        <v>4.3</v>
      </c>
      <c r="C70" s="33" t="s">
        <v>127</v>
      </c>
      <c r="D70" s="23" t="s">
        <v>7</v>
      </c>
      <c r="E70" s="24">
        <f>12*3</f>
        <v>36</v>
      </c>
      <c r="F70" s="25"/>
      <c r="G70" s="25"/>
    </row>
    <row r="71" spans="1:7" ht="27" x14ac:dyDescent="0.35">
      <c r="A71" s="2"/>
      <c r="B71" s="29">
        <v>4.4000000000000004</v>
      </c>
      <c r="C71" s="33" t="s">
        <v>33</v>
      </c>
      <c r="D71" s="23" t="s">
        <v>112</v>
      </c>
      <c r="E71" s="24">
        <v>1</v>
      </c>
      <c r="F71" s="25"/>
      <c r="G71" s="25"/>
    </row>
    <row r="72" spans="1:7" x14ac:dyDescent="0.35">
      <c r="A72" s="2"/>
      <c r="B72" s="29">
        <v>4.5</v>
      </c>
      <c r="C72" s="33" t="s">
        <v>34</v>
      </c>
      <c r="D72" s="23" t="s">
        <v>7</v>
      </c>
      <c r="E72" s="24">
        <f>4*4*4</f>
        <v>64</v>
      </c>
      <c r="F72" s="25"/>
      <c r="G72" s="25"/>
    </row>
    <row r="73" spans="1:7" ht="27" x14ac:dyDescent="0.35">
      <c r="A73" s="2"/>
      <c r="B73" s="29">
        <v>4.5999999999999996</v>
      </c>
      <c r="C73" s="33" t="s">
        <v>35</v>
      </c>
      <c r="D73" s="23" t="s">
        <v>7</v>
      </c>
      <c r="E73" s="24">
        <v>10</v>
      </c>
      <c r="F73" s="25"/>
      <c r="G73" s="25"/>
    </row>
    <row r="74" spans="1:7" x14ac:dyDescent="0.35">
      <c r="A74" s="2"/>
      <c r="B74" s="29">
        <v>4.7</v>
      </c>
      <c r="C74" s="33" t="s">
        <v>36</v>
      </c>
      <c r="D74" s="23" t="s">
        <v>66</v>
      </c>
      <c r="E74" s="24">
        <v>4</v>
      </c>
      <c r="F74" s="25"/>
      <c r="G74" s="25"/>
    </row>
    <row r="75" spans="1:7" ht="27" x14ac:dyDescent="0.35">
      <c r="A75" s="2"/>
      <c r="B75" s="29">
        <v>4.8</v>
      </c>
      <c r="C75" s="33" t="s">
        <v>128</v>
      </c>
      <c r="D75" s="23" t="s">
        <v>7</v>
      </c>
      <c r="E75" s="24">
        <v>6</v>
      </c>
      <c r="F75" s="25"/>
      <c r="G75" s="25"/>
    </row>
    <row r="76" spans="1:7" x14ac:dyDescent="0.35">
      <c r="A76" s="2"/>
      <c r="B76" s="73"/>
      <c r="C76" s="72" t="s">
        <v>130</v>
      </c>
      <c r="D76" s="71"/>
      <c r="E76" s="73"/>
      <c r="F76" s="74"/>
      <c r="G76" s="74"/>
    </row>
    <row r="77" spans="1:7" x14ac:dyDescent="0.35">
      <c r="A77" s="2"/>
      <c r="B77" s="30">
        <v>4.9000000000000004</v>
      </c>
      <c r="C77" s="28" t="s">
        <v>131</v>
      </c>
      <c r="D77" s="29" t="s">
        <v>6</v>
      </c>
      <c r="E77" s="30">
        <v>60</v>
      </c>
      <c r="F77" s="31"/>
      <c r="G77" s="31"/>
    </row>
    <row r="78" spans="1:7" x14ac:dyDescent="0.35">
      <c r="A78" s="2"/>
      <c r="B78" s="71"/>
      <c r="C78" s="72" t="s">
        <v>37</v>
      </c>
      <c r="D78" s="71"/>
      <c r="E78" s="73"/>
      <c r="F78" s="74"/>
      <c r="G78" s="74"/>
    </row>
    <row r="79" spans="1:7" x14ac:dyDescent="0.35">
      <c r="A79" s="2"/>
      <c r="B79" s="29">
        <v>4.0999999999999996</v>
      </c>
      <c r="C79" s="33" t="s">
        <v>129</v>
      </c>
      <c r="D79" s="23" t="s">
        <v>6</v>
      </c>
      <c r="E79" s="24">
        <v>8</v>
      </c>
      <c r="F79" s="25"/>
      <c r="G79" s="25"/>
    </row>
    <row r="80" spans="1:7" ht="14.5" customHeight="1" x14ac:dyDescent="0.35">
      <c r="A80" s="2"/>
      <c r="B80" s="103" t="s">
        <v>124</v>
      </c>
      <c r="C80" s="103"/>
      <c r="D80" s="103"/>
      <c r="E80" s="103"/>
      <c r="F80" s="42"/>
      <c r="G80" s="42"/>
    </row>
    <row r="81" spans="1:7" x14ac:dyDescent="0.35">
      <c r="A81" s="2"/>
      <c r="B81" s="83">
        <v>5</v>
      </c>
      <c r="C81" s="80" t="s">
        <v>38</v>
      </c>
      <c r="D81" s="76"/>
      <c r="E81" s="81"/>
      <c r="F81" s="82"/>
      <c r="G81" s="82"/>
    </row>
    <row r="82" spans="1:7" x14ac:dyDescent="0.35">
      <c r="A82" s="2"/>
      <c r="B82" s="29">
        <v>5.0999999999999996</v>
      </c>
      <c r="C82" s="33" t="s">
        <v>39</v>
      </c>
      <c r="D82" s="23" t="s">
        <v>6</v>
      </c>
      <c r="E82" s="24">
        <v>20</v>
      </c>
      <c r="F82" s="25"/>
      <c r="G82" s="25"/>
    </row>
    <row r="83" spans="1:7" ht="27" x14ac:dyDescent="0.35">
      <c r="A83" s="2"/>
      <c r="B83" s="29">
        <v>5.2</v>
      </c>
      <c r="C83" s="33" t="s">
        <v>198</v>
      </c>
      <c r="D83" s="23" t="s">
        <v>6</v>
      </c>
      <c r="E83" s="24">
        <v>120</v>
      </c>
      <c r="F83" s="25"/>
      <c r="G83" s="25"/>
    </row>
    <row r="84" spans="1:7" ht="27" x14ac:dyDescent="0.35">
      <c r="A84" s="2"/>
      <c r="B84" s="29">
        <v>5.3</v>
      </c>
      <c r="C84" s="33" t="s">
        <v>199</v>
      </c>
      <c r="D84" s="23" t="s">
        <v>6</v>
      </c>
      <c r="E84" s="24">
        <v>110</v>
      </c>
      <c r="F84" s="25"/>
      <c r="G84" s="25"/>
    </row>
    <row r="85" spans="1:7" ht="27" x14ac:dyDescent="0.35">
      <c r="A85" s="2"/>
      <c r="B85" s="29">
        <v>5.4</v>
      </c>
      <c r="C85" s="33" t="s">
        <v>200</v>
      </c>
      <c r="D85" s="23" t="s">
        <v>7</v>
      </c>
      <c r="E85" s="24">
        <v>30</v>
      </c>
      <c r="F85" s="25"/>
      <c r="G85" s="25"/>
    </row>
    <row r="86" spans="1:7" ht="14.5" customHeight="1" x14ac:dyDescent="0.35">
      <c r="A86" s="2"/>
      <c r="B86" s="104" t="s">
        <v>132</v>
      </c>
      <c r="C86" s="105"/>
      <c r="D86" s="105"/>
      <c r="E86" s="106"/>
      <c r="F86" s="42"/>
      <c r="G86" s="42"/>
    </row>
    <row r="87" spans="1:7" x14ac:dyDescent="0.35">
      <c r="A87" s="2"/>
      <c r="B87" s="76">
        <v>6</v>
      </c>
      <c r="C87" s="80" t="s">
        <v>133</v>
      </c>
      <c r="D87" s="76"/>
      <c r="E87" s="81"/>
      <c r="F87" s="82"/>
      <c r="G87" s="82"/>
    </row>
    <row r="88" spans="1:7" x14ac:dyDescent="0.35">
      <c r="A88" s="2"/>
      <c r="B88" s="29">
        <v>6.1</v>
      </c>
      <c r="C88" s="33" t="s">
        <v>134</v>
      </c>
      <c r="D88" s="23" t="s">
        <v>6</v>
      </c>
      <c r="E88" s="24">
        <v>130</v>
      </c>
      <c r="F88" s="25"/>
      <c r="G88" s="25"/>
    </row>
    <row r="89" spans="1:7" x14ac:dyDescent="0.35">
      <c r="A89" s="2"/>
      <c r="B89" s="29">
        <v>6.2</v>
      </c>
      <c r="C89" s="33" t="s">
        <v>8</v>
      </c>
      <c r="D89" s="23" t="s">
        <v>6</v>
      </c>
      <c r="E89" s="24">
        <v>130</v>
      </c>
      <c r="F89" s="25"/>
      <c r="G89" s="25"/>
    </row>
    <row r="90" spans="1:7" x14ac:dyDescent="0.35">
      <c r="A90" s="2"/>
      <c r="B90" s="29">
        <v>6.3</v>
      </c>
      <c r="C90" s="33" t="s">
        <v>135</v>
      </c>
      <c r="D90" s="23" t="s">
        <v>6</v>
      </c>
      <c r="E90" s="24">
        <v>7</v>
      </c>
      <c r="F90" s="25"/>
      <c r="G90" s="25"/>
    </row>
    <row r="91" spans="1:7" x14ac:dyDescent="0.35">
      <c r="A91" s="2"/>
      <c r="B91" s="29">
        <v>6.4</v>
      </c>
      <c r="C91" s="33" t="s">
        <v>86</v>
      </c>
      <c r="D91" s="23" t="s">
        <v>6</v>
      </c>
      <c r="E91" s="24">
        <v>22</v>
      </c>
      <c r="F91" s="25"/>
      <c r="G91" s="25"/>
    </row>
    <row r="92" spans="1:7" ht="14.5" customHeight="1" x14ac:dyDescent="0.35">
      <c r="A92" s="2"/>
      <c r="B92" s="103" t="s">
        <v>136</v>
      </c>
      <c r="C92" s="103"/>
      <c r="D92" s="103"/>
      <c r="E92" s="103"/>
      <c r="F92" s="42"/>
      <c r="G92" s="42"/>
    </row>
    <row r="93" spans="1:7" x14ac:dyDescent="0.35">
      <c r="A93" s="2"/>
      <c r="B93" s="76">
        <v>7</v>
      </c>
      <c r="C93" s="80" t="s">
        <v>40</v>
      </c>
      <c r="D93" s="76"/>
      <c r="E93" s="81"/>
      <c r="F93" s="82"/>
      <c r="G93" s="82"/>
    </row>
    <row r="94" spans="1:7" x14ac:dyDescent="0.35">
      <c r="A94" s="2"/>
      <c r="B94" s="61"/>
      <c r="C94" s="44" t="s">
        <v>41</v>
      </c>
      <c r="D94" s="61"/>
      <c r="E94" s="62"/>
      <c r="F94" s="63"/>
      <c r="G94" s="63"/>
    </row>
    <row r="95" spans="1:7" ht="40.5" x14ac:dyDescent="0.35">
      <c r="A95" s="2"/>
      <c r="B95" s="29">
        <v>7.1</v>
      </c>
      <c r="C95" s="33" t="s">
        <v>137</v>
      </c>
      <c r="D95" s="23" t="s">
        <v>6</v>
      </c>
      <c r="E95" s="24">
        <v>360</v>
      </c>
      <c r="F95" s="25"/>
      <c r="G95" s="25"/>
    </row>
    <row r="96" spans="1:7" ht="27" x14ac:dyDescent="0.35">
      <c r="A96" s="2"/>
      <c r="B96" s="29">
        <v>7.2</v>
      </c>
      <c r="C96" s="33" t="s">
        <v>42</v>
      </c>
      <c r="D96" s="23" t="s">
        <v>7</v>
      </c>
      <c r="E96" s="30">
        <v>6</v>
      </c>
      <c r="F96" s="25"/>
      <c r="G96" s="25"/>
    </row>
    <row r="97" spans="1:7" x14ac:dyDescent="0.35">
      <c r="A97" s="2"/>
      <c r="B97" s="29">
        <v>7.3</v>
      </c>
      <c r="C97" s="33" t="s">
        <v>43</v>
      </c>
      <c r="D97" s="23" t="s">
        <v>66</v>
      </c>
      <c r="E97" s="24">
        <v>15</v>
      </c>
      <c r="F97" s="25"/>
      <c r="G97" s="25"/>
    </row>
    <row r="98" spans="1:7" ht="27" x14ac:dyDescent="0.35">
      <c r="A98" s="2"/>
      <c r="B98" s="29">
        <v>7.4</v>
      </c>
      <c r="C98" s="33" t="s">
        <v>138</v>
      </c>
      <c r="D98" s="23" t="s">
        <v>66</v>
      </c>
      <c r="E98" s="24">
        <v>15</v>
      </c>
      <c r="F98" s="25"/>
      <c r="G98" s="25"/>
    </row>
    <row r="99" spans="1:7" ht="27" x14ac:dyDescent="0.35">
      <c r="A99" s="2"/>
      <c r="B99" s="29">
        <v>7.5</v>
      </c>
      <c r="C99" s="86" t="s">
        <v>139</v>
      </c>
      <c r="D99" s="29" t="s">
        <v>6</v>
      </c>
      <c r="E99" s="24">
        <v>14</v>
      </c>
      <c r="F99" s="25"/>
      <c r="G99" s="25"/>
    </row>
    <row r="100" spans="1:7" ht="14.5" customHeight="1" x14ac:dyDescent="0.35">
      <c r="A100" s="2"/>
      <c r="B100" s="103" t="s">
        <v>140</v>
      </c>
      <c r="C100" s="103"/>
      <c r="D100" s="103"/>
      <c r="E100" s="103"/>
      <c r="F100" s="42"/>
      <c r="G100" s="42"/>
    </row>
    <row r="101" spans="1:7" x14ac:dyDescent="0.35">
      <c r="A101" s="2"/>
      <c r="B101" s="76"/>
      <c r="C101" s="80" t="s">
        <v>44</v>
      </c>
      <c r="D101" s="76"/>
      <c r="E101" s="81"/>
      <c r="F101" s="82"/>
      <c r="G101" s="82"/>
    </row>
    <row r="102" spans="1:7" x14ac:dyDescent="0.35">
      <c r="A102" s="2"/>
      <c r="B102" s="61">
        <v>8</v>
      </c>
      <c r="C102" s="44" t="s">
        <v>88</v>
      </c>
      <c r="D102" s="61"/>
      <c r="E102" s="62"/>
      <c r="F102" s="63"/>
      <c r="G102" s="63"/>
    </row>
    <row r="103" spans="1:7" ht="40.5" x14ac:dyDescent="0.35">
      <c r="A103" s="2"/>
      <c r="B103" s="41">
        <v>8.1</v>
      </c>
      <c r="C103" s="27" t="s">
        <v>143</v>
      </c>
      <c r="D103" s="38" t="s">
        <v>6</v>
      </c>
      <c r="E103" s="39">
        <v>244</v>
      </c>
      <c r="F103" s="40"/>
      <c r="G103" s="40"/>
    </row>
    <row r="104" spans="1:7" ht="40.5" x14ac:dyDescent="0.35">
      <c r="A104" s="2"/>
      <c r="B104" s="41">
        <v>8.1999999999999993</v>
      </c>
      <c r="C104" s="27" t="s">
        <v>145</v>
      </c>
      <c r="D104" s="38" t="s">
        <v>6</v>
      </c>
      <c r="E104" s="3">
        <v>20</v>
      </c>
      <c r="F104" s="40"/>
      <c r="G104" s="40"/>
    </row>
    <row r="105" spans="1:7" ht="40.5" x14ac:dyDescent="0.35">
      <c r="A105" s="2"/>
      <c r="B105" s="41">
        <v>8.3000000000000007</v>
      </c>
      <c r="C105" s="27" t="s">
        <v>144</v>
      </c>
      <c r="D105" s="38" t="s">
        <v>6</v>
      </c>
      <c r="E105" s="39">
        <v>8</v>
      </c>
      <c r="F105" s="40"/>
      <c r="G105" s="40"/>
    </row>
    <row r="106" spans="1:7" ht="27" x14ac:dyDescent="0.35">
      <c r="A106" s="2"/>
      <c r="B106" s="41">
        <v>8.4</v>
      </c>
      <c r="C106" s="27" t="s">
        <v>146</v>
      </c>
      <c r="D106" s="38" t="s">
        <v>6</v>
      </c>
      <c r="E106" s="39">
        <v>16</v>
      </c>
      <c r="F106" s="40"/>
      <c r="G106" s="40"/>
    </row>
    <row r="107" spans="1:7" ht="27" x14ac:dyDescent="0.35">
      <c r="A107" s="2"/>
      <c r="B107" s="41">
        <v>8.5</v>
      </c>
      <c r="C107" s="27" t="s">
        <v>142</v>
      </c>
      <c r="D107" s="38" t="s">
        <v>6</v>
      </c>
      <c r="E107" s="3">
        <v>6</v>
      </c>
      <c r="F107" s="40"/>
      <c r="G107" s="40"/>
    </row>
    <row r="108" spans="1:7" x14ac:dyDescent="0.35">
      <c r="A108" s="2"/>
      <c r="B108" s="41">
        <v>8.6</v>
      </c>
      <c r="C108" s="27" t="s">
        <v>147</v>
      </c>
      <c r="D108" s="38" t="s">
        <v>7</v>
      </c>
      <c r="E108" s="39">
        <v>12</v>
      </c>
      <c r="F108" s="40"/>
      <c r="G108" s="40"/>
    </row>
    <row r="109" spans="1:7" x14ac:dyDescent="0.35">
      <c r="A109" s="2"/>
      <c r="B109" s="41">
        <v>8.6999999999999993</v>
      </c>
      <c r="C109" s="27" t="s">
        <v>45</v>
      </c>
      <c r="D109" s="38" t="s">
        <v>7</v>
      </c>
      <c r="E109" s="39">
        <v>30</v>
      </c>
      <c r="F109" s="40"/>
      <c r="G109" s="40"/>
    </row>
    <row r="110" spans="1:7" ht="40.5" x14ac:dyDescent="0.35">
      <c r="A110" s="2"/>
      <c r="B110" s="41">
        <v>8.8000000000000007</v>
      </c>
      <c r="C110" s="27" t="s">
        <v>148</v>
      </c>
      <c r="D110" s="38" t="s">
        <v>6</v>
      </c>
      <c r="E110" s="39">
        <v>35</v>
      </c>
      <c r="F110" s="40"/>
      <c r="G110" s="40"/>
    </row>
    <row r="111" spans="1:7" ht="40.5" x14ac:dyDescent="0.35">
      <c r="A111" s="2"/>
      <c r="B111" s="41">
        <v>8.9</v>
      </c>
      <c r="C111" s="27" t="s">
        <v>201</v>
      </c>
      <c r="D111" s="38" t="s">
        <v>6</v>
      </c>
      <c r="E111" s="39">
        <v>23</v>
      </c>
      <c r="F111" s="40"/>
      <c r="G111" s="40"/>
    </row>
    <row r="112" spans="1:7" ht="40.5" x14ac:dyDescent="0.35">
      <c r="A112" s="2"/>
      <c r="B112" s="30">
        <v>8.1</v>
      </c>
      <c r="C112" s="27" t="s">
        <v>202</v>
      </c>
      <c r="D112" s="38" t="s">
        <v>6</v>
      </c>
      <c r="E112" s="39">
        <v>37</v>
      </c>
      <c r="F112" s="40"/>
      <c r="G112" s="40"/>
    </row>
    <row r="113" spans="1:7" ht="40.5" x14ac:dyDescent="0.35">
      <c r="A113" s="2"/>
      <c r="B113" s="30">
        <v>8.11</v>
      </c>
      <c r="C113" s="27" t="s">
        <v>151</v>
      </c>
      <c r="D113" s="38" t="s">
        <v>6</v>
      </c>
      <c r="E113" s="39">
        <v>25</v>
      </c>
      <c r="F113" s="40"/>
      <c r="G113" s="40"/>
    </row>
    <row r="114" spans="1:7" ht="27" x14ac:dyDescent="0.35">
      <c r="A114" s="2"/>
      <c r="B114" s="30">
        <v>8.1199999999999992</v>
      </c>
      <c r="C114" s="27" t="s">
        <v>149</v>
      </c>
      <c r="D114" s="38" t="s">
        <v>6</v>
      </c>
      <c r="E114" s="39">
        <v>16</v>
      </c>
      <c r="F114" s="40"/>
      <c r="G114" s="40"/>
    </row>
    <row r="115" spans="1:7" ht="27" x14ac:dyDescent="0.35">
      <c r="A115" s="2"/>
      <c r="B115" s="30">
        <v>8.1300000000000008</v>
      </c>
      <c r="C115" s="27" t="s">
        <v>150</v>
      </c>
      <c r="D115" s="38" t="s">
        <v>6</v>
      </c>
      <c r="E115" s="39">
        <v>15</v>
      </c>
      <c r="F115" s="40"/>
      <c r="G115" s="40"/>
    </row>
    <row r="116" spans="1:7" ht="27" x14ac:dyDescent="0.35">
      <c r="A116" s="2"/>
      <c r="B116" s="30">
        <v>8.14</v>
      </c>
      <c r="C116" s="27" t="s">
        <v>89</v>
      </c>
      <c r="D116" s="38" t="s">
        <v>6</v>
      </c>
      <c r="E116" s="39">
        <v>6</v>
      </c>
      <c r="F116" s="40"/>
      <c r="G116" s="40"/>
    </row>
    <row r="117" spans="1:7" ht="14.5" customHeight="1" x14ac:dyDescent="0.35">
      <c r="A117" s="2"/>
      <c r="B117" s="103" t="s">
        <v>141</v>
      </c>
      <c r="C117" s="103"/>
      <c r="D117" s="103"/>
      <c r="E117" s="103"/>
      <c r="F117" s="42"/>
      <c r="G117" s="42"/>
    </row>
    <row r="118" spans="1:7" x14ac:dyDescent="0.35">
      <c r="A118" s="2"/>
      <c r="B118" s="76">
        <v>9</v>
      </c>
      <c r="C118" s="80" t="s">
        <v>46</v>
      </c>
      <c r="D118" s="76"/>
      <c r="E118" s="81"/>
      <c r="F118" s="82"/>
      <c r="G118" s="82"/>
    </row>
    <row r="119" spans="1:7" x14ac:dyDescent="0.35">
      <c r="A119" s="2"/>
      <c r="B119" s="41">
        <v>9.1</v>
      </c>
      <c r="C119" s="33" t="s">
        <v>47</v>
      </c>
      <c r="D119" s="23" t="s">
        <v>112</v>
      </c>
      <c r="E119" s="24">
        <v>1</v>
      </c>
      <c r="F119" s="25"/>
      <c r="G119" s="25"/>
    </row>
    <row r="120" spans="1:7" x14ac:dyDescent="0.35">
      <c r="A120" s="2"/>
      <c r="B120" s="41">
        <v>9.1999999999999993</v>
      </c>
      <c r="C120" s="33" t="s">
        <v>48</v>
      </c>
      <c r="D120" s="23" t="s">
        <v>112</v>
      </c>
      <c r="E120" s="24">
        <v>1</v>
      </c>
      <c r="F120" s="25"/>
      <c r="G120" s="25"/>
    </row>
    <row r="121" spans="1:7" x14ac:dyDescent="0.35">
      <c r="A121" s="2"/>
      <c r="B121" s="41">
        <v>9.3000000000000007</v>
      </c>
      <c r="C121" s="33" t="s">
        <v>49</v>
      </c>
      <c r="D121" s="23" t="s">
        <v>112</v>
      </c>
      <c r="E121" s="24">
        <v>1</v>
      </c>
      <c r="F121" s="25"/>
      <c r="G121" s="25"/>
    </row>
    <row r="122" spans="1:7" ht="27" x14ac:dyDescent="0.35">
      <c r="A122" s="2"/>
      <c r="B122" s="41">
        <v>9.4</v>
      </c>
      <c r="C122" s="33" t="s">
        <v>204</v>
      </c>
      <c r="D122" s="23" t="s">
        <v>112</v>
      </c>
      <c r="E122" s="24">
        <v>1</v>
      </c>
      <c r="F122" s="25"/>
      <c r="G122" s="25"/>
    </row>
    <row r="123" spans="1:7" ht="14.5" customHeight="1" x14ac:dyDescent="0.35">
      <c r="A123" s="2"/>
      <c r="B123" s="103" t="s">
        <v>152</v>
      </c>
      <c r="C123" s="103"/>
      <c r="D123" s="103"/>
      <c r="E123" s="103"/>
      <c r="F123" s="42"/>
      <c r="G123" s="42"/>
    </row>
    <row r="124" spans="1:7" x14ac:dyDescent="0.35">
      <c r="A124" s="2"/>
      <c r="B124" s="76">
        <v>10</v>
      </c>
      <c r="C124" s="80" t="s">
        <v>50</v>
      </c>
      <c r="D124" s="76"/>
      <c r="E124" s="81"/>
      <c r="F124" s="82"/>
      <c r="G124" s="82"/>
    </row>
    <row r="125" spans="1:7" ht="27" x14ac:dyDescent="0.35">
      <c r="A125" s="2"/>
      <c r="B125" s="41">
        <v>10.1</v>
      </c>
      <c r="C125" s="33" t="s">
        <v>153</v>
      </c>
      <c r="D125" s="23" t="s">
        <v>6</v>
      </c>
      <c r="E125" s="24">
        <v>980</v>
      </c>
      <c r="F125" s="25"/>
      <c r="G125" s="25"/>
    </row>
    <row r="126" spans="1:7" ht="27" x14ac:dyDescent="0.35">
      <c r="A126" s="2"/>
      <c r="B126" s="41">
        <v>10.199999999999999</v>
      </c>
      <c r="C126" s="33" t="s">
        <v>154</v>
      </c>
      <c r="D126" s="23" t="s">
        <v>6</v>
      </c>
      <c r="E126" s="24">
        <v>105</v>
      </c>
      <c r="F126" s="25"/>
      <c r="G126" s="25"/>
    </row>
    <row r="127" spans="1:7" ht="14.5" customHeight="1" x14ac:dyDescent="0.35">
      <c r="A127" s="2"/>
      <c r="B127" s="103" t="s">
        <v>155</v>
      </c>
      <c r="C127" s="103"/>
      <c r="D127" s="103"/>
      <c r="E127" s="103"/>
      <c r="F127" s="42"/>
      <c r="G127" s="42"/>
    </row>
    <row r="128" spans="1:7" x14ac:dyDescent="0.35">
      <c r="A128" s="2"/>
      <c r="B128" s="76">
        <v>11</v>
      </c>
      <c r="C128" s="80" t="s">
        <v>51</v>
      </c>
      <c r="D128" s="76"/>
      <c r="E128" s="81"/>
      <c r="F128" s="82"/>
      <c r="G128" s="82"/>
    </row>
    <row r="129" spans="1:7" x14ac:dyDescent="0.35">
      <c r="A129" s="2"/>
      <c r="B129" s="71"/>
      <c r="C129" s="72" t="s">
        <v>52</v>
      </c>
      <c r="D129" s="71"/>
      <c r="E129" s="73"/>
      <c r="F129" s="74"/>
      <c r="G129" s="74"/>
    </row>
    <row r="130" spans="1:7" ht="40.5" x14ac:dyDescent="0.35">
      <c r="A130" s="2"/>
      <c r="B130" s="41">
        <v>11.1</v>
      </c>
      <c r="C130" s="33" t="s">
        <v>165</v>
      </c>
      <c r="D130" s="23" t="s">
        <v>66</v>
      </c>
      <c r="E130" s="24">
        <v>2</v>
      </c>
      <c r="F130" s="25"/>
      <c r="G130" s="25"/>
    </row>
    <row r="131" spans="1:7" ht="40.5" x14ac:dyDescent="0.35">
      <c r="A131" s="2"/>
      <c r="B131" s="41">
        <v>11.2</v>
      </c>
      <c r="C131" s="33" t="s">
        <v>166</v>
      </c>
      <c r="D131" s="23" t="s">
        <v>66</v>
      </c>
      <c r="E131" s="24">
        <v>1</v>
      </c>
      <c r="F131" s="25"/>
      <c r="G131" s="25"/>
    </row>
    <row r="132" spans="1:7" x14ac:dyDescent="0.35">
      <c r="A132" s="2"/>
      <c r="B132" s="41">
        <v>11.3</v>
      </c>
      <c r="C132" s="33" t="s">
        <v>159</v>
      </c>
      <c r="D132" s="23" t="s">
        <v>66</v>
      </c>
      <c r="E132" s="24">
        <v>1</v>
      </c>
      <c r="F132" s="25"/>
      <c r="G132" s="25"/>
    </row>
    <row r="133" spans="1:7" ht="27" x14ac:dyDescent="0.35">
      <c r="A133" s="2"/>
      <c r="B133" s="41">
        <v>11.4</v>
      </c>
      <c r="C133" s="33" t="s">
        <v>160</v>
      </c>
      <c r="D133" s="23" t="s">
        <v>66</v>
      </c>
      <c r="E133" s="24">
        <v>5</v>
      </c>
      <c r="F133" s="25"/>
      <c r="G133" s="25"/>
    </row>
    <row r="134" spans="1:7" ht="27" x14ac:dyDescent="0.35">
      <c r="A134" s="2"/>
      <c r="B134" s="41">
        <v>11.5</v>
      </c>
      <c r="C134" s="33" t="s">
        <v>161</v>
      </c>
      <c r="D134" s="23" t="s">
        <v>66</v>
      </c>
      <c r="E134" s="24">
        <v>5</v>
      </c>
      <c r="F134" s="25"/>
      <c r="G134" s="25"/>
    </row>
    <row r="135" spans="1:7" ht="27" x14ac:dyDescent="0.35">
      <c r="A135" s="2"/>
      <c r="B135" s="41">
        <v>11.6</v>
      </c>
      <c r="C135" s="33" t="s">
        <v>167</v>
      </c>
      <c r="D135" s="23" t="s">
        <v>66</v>
      </c>
      <c r="E135" s="24">
        <v>1</v>
      </c>
      <c r="F135" s="25"/>
      <c r="G135" s="25"/>
    </row>
    <row r="136" spans="1:7" x14ac:dyDescent="0.35">
      <c r="A136" s="2"/>
      <c r="B136" s="41">
        <v>11.7</v>
      </c>
      <c r="C136" s="33" t="s">
        <v>168</v>
      </c>
      <c r="D136" s="23" t="s">
        <v>66</v>
      </c>
      <c r="E136" s="24">
        <v>1</v>
      </c>
      <c r="F136" s="25"/>
      <c r="G136" s="25"/>
    </row>
    <row r="137" spans="1:7" ht="40.5" x14ac:dyDescent="0.35">
      <c r="A137" s="2"/>
      <c r="B137" s="41">
        <v>11.8</v>
      </c>
      <c r="C137" s="33" t="s">
        <v>162</v>
      </c>
      <c r="D137" s="23" t="s">
        <v>66</v>
      </c>
      <c r="E137" s="24">
        <v>1</v>
      </c>
      <c r="F137" s="25"/>
      <c r="G137" s="25"/>
    </row>
    <row r="138" spans="1:7" ht="27" x14ac:dyDescent="0.35">
      <c r="A138" s="2"/>
      <c r="B138" s="41">
        <v>11.9</v>
      </c>
      <c r="C138" s="33" t="s">
        <v>53</v>
      </c>
      <c r="D138" s="23" t="s">
        <v>66</v>
      </c>
      <c r="E138" s="24">
        <v>4</v>
      </c>
      <c r="F138" s="25"/>
      <c r="G138" s="25"/>
    </row>
    <row r="139" spans="1:7" x14ac:dyDescent="0.35">
      <c r="A139" s="2"/>
      <c r="B139" s="71"/>
      <c r="C139" s="72" t="s">
        <v>79</v>
      </c>
      <c r="D139" s="71"/>
      <c r="E139" s="73"/>
      <c r="F139" s="74"/>
      <c r="G139" s="74"/>
    </row>
    <row r="140" spans="1:7" ht="40.5" x14ac:dyDescent="0.35">
      <c r="A140" s="2"/>
      <c r="B140" s="30">
        <v>11.1</v>
      </c>
      <c r="C140" s="27" t="s">
        <v>163</v>
      </c>
      <c r="D140" s="23" t="s">
        <v>112</v>
      </c>
      <c r="E140" s="24">
        <v>2</v>
      </c>
      <c r="F140" s="25"/>
      <c r="G140" s="25"/>
    </row>
    <row r="141" spans="1:7" ht="27" x14ac:dyDescent="0.35">
      <c r="A141" s="2"/>
      <c r="B141" s="30">
        <v>11.11</v>
      </c>
      <c r="C141" s="27" t="s">
        <v>164</v>
      </c>
      <c r="D141" s="23" t="s">
        <v>112</v>
      </c>
      <c r="E141" s="24">
        <v>1</v>
      </c>
      <c r="F141" s="25"/>
      <c r="G141" s="25"/>
    </row>
    <row r="142" spans="1:7" x14ac:dyDescent="0.35">
      <c r="A142" s="2"/>
      <c r="B142" s="30">
        <v>11.12</v>
      </c>
      <c r="C142" s="33" t="s">
        <v>77</v>
      </c>
      <c r="D142" s="23" t="s">
        <v>6</v>
      </c>
      <c r="E142" s="24">
        <v>12</v>
      </c>
      <c r="F142" s="25"/>
      <c r="G142" s="25"/>
    </row>
    <row r="143" spans="1:7" x14ac:dyDescent="0.35">
      <c r="A143" s="2"/>
      <c r="B143" s="71"/>
      <c r="C143" s="72" t="s">
        <v>80</v>
      </c>
      <c r="D143" s="71"/>
      <c r="E143" s="73"/>
      <c r="F143" s="74"/>
      <c r="G143" s="74"/>
    </row>
    <row r="144" spans="1:7" ht="135" x14ac:dyDescent="0.35">
      <c r="A144" s="2"/>
      <c r="B144" s="30">
        <v>11.13</v>
      </c>
      <c r="C144" s="33" t="s">
        <v>54</v>
      </c>
      <c r="D144" s="23" t="s">
        <v>66</v>
      </c>
      <c r="E144" s="24">
        <v>4</v>
      </c>
      <c r="F144" s="25"/>
      <c r="G144" s="25"/>
    </row>
    <row r="145" spans="1:7" x14ac:dyDescent="0.35">
      <c r="A145" s="2"/>
      <c r="B145" s="30">
        <v>11.14</v>
      </c>
      <c r="C145" s="33" t="s">
        <v>169</v>
      </c>
      <c r="D145" s="23" t="s">
        <v>66</v>
      </c>
      <c r="E145" s="24">
        <v>2</v>
      </c>
      <c r="F145" s="25"/>
      <c r="G145" s="25"/>
    </row>
    <row r="146" spans="1:7" x14ac:dyDescent="0.35">
      <c r="A146" s="2"/>
      <c r="B146" s="30">
        <v>11.15</v>
      </c>
      <c r="C146" s="33" t="s">
        <v>170</v>
      </c>
      <c r="D146" s="23" t="s">
        <v>66</v>
      </c>
      <c r="E146" s="24">
        <v>10</v>
      </c>
      <c r="F146" s="25"/>
      <c r="G146" s="25"/>
    </row>
    <row r="147" spans="1:7" ht="14.5" customHeight="1" x14ac:dyDescent="0.35">
      <c r="A147" s="2"/>
      <c r="B147" s="103" t="s">
        <v>156</v>
      </c>
      <c r="C147" s="103"/>
      <c r="D147" s="103"/>
      <c r="E147" s="103"/>
      <c r="F147" s="42"/>
      <c r="G147" s="42"/>
    </row>
    <row r="148" spans="1:7" x14ac:dyDescent="0.35">
      <c r="A148" s="2"/>
      <c r="B148" s="83">
        <v>12</v>
      </c>
      <c r="C148" s="80" t="s">
        <v>55</v>
      </c>
      <c r="D148" s="76"/>
      <c r="E148" s="81"/>
      <c r="F148" s="82"/>
      <c r="G148" s="82"/>
    </row>
    <row r="149" spans="1:7" x14ac:dyDescent="0.35">
      <c r="A149" s="2"/>
      <c r="B149" s="87"/>
      <c r="C149" s="88" t="s">
        <v>78</v>
      </c>
      <c r="D149" s="89"/>
      <c r="E149" s="87"/>
      <c r="F149" s="90"/>
      <c r="G149" s="90"/>
    </row>
    <row r="150" spans="1:7" ht="94.5" x14ac:dyDescent="0.35">
      <c r="A150" s="2"/>
      <c r="B150" s="41">
        <v>12.1</v>
      </c>
      <c r="C150" s="27" t="s">
        <v>172</v>
      </c>
      <c r="D150" s="23" t="s">
        <v>66</v>
      </c>
      <c r="E150" s="39">
        <v>1</v>
      </c>
      <c r="F150" s="40"/>
      <c r="G150" s="40"/>
    </row>
    <row r="151" spans="1:7" ht="54" x14ac:dyDescent="0.35">
      <c r="A151" s="2"/>
      <c r="B151" s="41">
        <v>12.2</v>
      </c>
      <c r="C151" s="27" t="s">
        <v>171</v>
      </c>
      <c r="D151" s="23" t="s">
        <v>66</v>
      </c>
      <c r="E151" s="39">
        <v>1</v>
      </c>
      <c r="F151" s="40"/>
      <c r="G151" s="40"/>
    </row>
    <row r="152" spans="1:7" ht="27" x14ac:dyDescent="0.35">
      <c r="A152" s="2"/>
      <c r="B152" s="41">
        <v>12.3</v>
      </c>
      <c r="C152" s="100" t="s">
        <v>197</v>
      </c>
      <c r="D152" s="101" t="s">
        <v>66</v>
      </c>
      <c r="E152" s="102">
        <v>2</v>
      </c>
      <c r="F152" s="40"/>
      <c r="G152" s="40"/>
    </row>
    <row r="153" spans="1:7" ht="27" x14ac:dyDescent="0.35">
      <c r="A153" s="2"/>
      <c r="B153" s="41">
        <v>12.4</v>
      </c>
      <c r="C153" s="27" t="s">
        <v>173</v>
      </c>
      <c r="D153" s="38" t="s">
        <v>112</v>
      </c>
      <c r="E153" s="39">
        <v>1</v>
      </c>
      <c r="F153" s="40"/>
      <c r="G153" s="40"/>
    </row>
    <row r="154" spans="1:7" ht="27" x14ac:dyDescent="0.35">
      <c r="A154" s="2"/>
      <c r="B154" s="41">
        <v>12.5</v>
      </c>
      <c r="C154" s="33" t="s">
        <v>56</v>
      </c>
      <c r="D154" s="23" t="s">
        <v>66</v>
      </c>
      <c r="E154" s="24">
        <v>1</v>
      </c>
      <c r="F154" s="25"/>
      <c r="G154" s="25"/>
    </row>
    <row r="155" spans="1:7" ht="14.5" customHeight="1" x14ac:dyDescent="0.35">
      <c r="A155" s="2"/>
      <c r="B155" s="103" t="s">
        <v>157</v>
      </c>
      <c r="C155" s="103"/>
      <c r="D155" s="103"/>
      <c r="E155" s="103"/>
      <c r="F155" s="42"/>
      <c r="G155" s="42"/>
    </row>
    <row r="156" spans="1:7" x14ac:dyDescent="0.35">
      <c r="A156" s="2"/>
      <c r="B156" s="91">
        <v>13</v>
      </c>
      <c r="C156" s="92" t="s">
        <v>81</v>
      </c>
      <c r="D156" s="93"/>
      <c r="E156" s="94"/>
      <c r="F156" s="95"/>
      <c r="G156" s="95"/>
    </row>
    <row r="157" spans="1:7" ht="27" x14ac:dyDescent="0.35">
      <c r="A157" s="2"/>
      <c r="B157" s="41">
        <v>13.1</v>
      </c>
      <c r="C157" s="33" t="s">
        <v>87</v>
      </c>
      <c r="D157" s="23" t="s">
        <v>66</v>
      </c>
      <c r="E157" s="24">
        <v>4</v>
      </c>
      <c r="F157" s="25"/>
      <c r="G157" s="25"/>
    </row>
    <row r="158" spans="1:7" x14ac:dyDescent="0.35">
      <c r="A158" s="2"/>
      <c r="B158" s="41">
        <v>13.2</v>
      </c>
      <c r="C158" s="33" t="s">
        <v>174</v>
      </c>
      <c r="D158" s="23" t="s">
        <v>66</v>
      </c>
      <c r="E158" s="24">
        <v>4</v>
      </c>
      <c r="F158" s="25"/>
      <c r="G158" s="25"/>
    </row>
    <row r="159" spans="1:7" ht="27" x14ac:dyDescent="0.35">
      <c r="A159" s="2"/>
      <c r="B159" s="41">
        <v>13.3</v>
      </c>
      <c r="C159" s="33" t="s">
        <v>176</v>
      </c>
      <c r="D159" s="23" t="s">
        <v>6</v>
      </c>
      <c r="E159" s="24">
        <v>12</v>
      </c>
      <c r="F159" s="25"/>
      <c r="G159" s="25"/>
    </row>
    <row r="160" spans="1:7" ht="27" x14ac:dyDescent="0.35">
      <c r="A160" s="2"/>
      <c r="B160" s="30">
        <v>13.4</v>
      </c>
      <c r="C160" s="33" t="s">
        <v>175</v>
      </c>
      <c r="D160" s="23" t="s">
        <v>7</v>
      </c>
      <c r="E160" s="24">
        <v>20</v>
      </c>
      <c r="F160" s="25"/>
      <c r="G160" s="25"/>
    </row>
    <row r="161" spans="1:7" x14ac:dyDescent="0.35">
      <c r="A161" s="2"/>
      <c r="B161" s="29">
        <v>13.5</v>
      </c>
      <c r="C161" s="33" t="s">
        <v>110</v>
      </c>
      <c r="D161" s="23" t="s">
        <v>112</v>
      </c>
      <c r="E161" s="24">
        <v>1</v>
      </c>
      <c r="F161" s="25"/>
      <c r="G161" s="25"/>
    </row>
    <row r="162" spans="1:7" ht="14.5" customHeight="1" x14ac:dyDescent="0.35">
      <c r="A162" s="2"/>
      <c r="B162" s="103" t="s">
        <v>158</v>
      </c>
      <c r="C162" s="103"/>
      <c r="D162" s="103"/>
      <c r="E162" s="103"/>
      <c r="F162" s="42"/>
      <c r="G162" s="42"/>
    </row>
    <row r="163" spans="1:7" x14ac:dyDescent="0.35">
      <c r="A163" s="2"/>
      <c r="B163" s="83">
        <v>14</v>
      </c>
      <c r="C163" s="80" t="s">
        <v>57</v>
      </c>
      <c r="D163" s="76"/>
      <c r="E163" s="81"/>
      <c r="F163" s="82"/>
      <c r="G163" s="82"/>
    </row>
    <row r="164" spans="1:7" ht="40.5" x14ac:dyDescent="0.35">
      <c r="A164" s="2"/>
      <c r="B164" s="41">
        <v>14.1</v>
      </c>
      <c r="C164" s="27" t="s">
        <v>177</v>
      </c>
      <c r="D164" s="23" t="s">
        <v>7</v>
      </c>
      <c r="E164" s="24">
        <v>20</v>
      </c>
      <c r="F164" s="25"/>
      <c r="G164" s="25"/>
    </row>
    <row r="165" spans="1:7" ht="40.5" x14ac:dyDescent="0.35">
      <c r="A165" s="2"/>
      <c r="B165" s="41">
        <v>14.2</v>
      </c>
      <c r="C165" s="27" t="s">
        <v>178</v>
      </c>
      <c r="D165" s="23" t="s">
        <v>112</v>
      </c>
      <c r="E165" s="24">
        <v>1</v>
      </c>
      <c r="F165" s="25"/>
      <c r="G165" s="25"/>
    </row>
    <row r="166" spans="1:7" ht="27" x14ac:dyDescent="0.35">
      <c r="A166" s="2"/>
      <c r="B166" s="41">
        <v>14.3</v>
      </c>
      <c r="C166" s="33" t="s">
        <v>179</v>
      </c>
      <c r="D166" s="23" t="s">
        <v>66</v>
      </c>
      <c r="E166" s="24">
        <v>5</v>
      </c>
      <c r="F166" s="25"/>
      <c r="G166" s="25"/>
    </row>
    <row r="167" spans="1:7" ht="14.5" customHeight="1" x14ac:dyDescent="0.35">
      <c r="A167" s="2"/>
      <c r="B167" s="104" t="s">
        <v>180</v>
      </c>
      <c r="C167" s="105"/>
      <c r="D167" s="105"/>
      <c r="E167" s="106"/>
      <c r="F167" s="42"/>
      <c r="G167" s="42"/>
    </row>
    <row r="168" spans="1:7" x14ac:dyDescent="0.35">
      <c r="A168" s="2"/>
      <c r="B168" s="83">
        <v>15</v>
      </c>
      <c r="C168" s="80" t="s">
        <v>71</v>
      </c>
      <c r="D168" s="76"/>
      <c r="E168" s="81"/>
      <c r="F168" s="82"/>
      <c r="G168" s="82"/>
    </row>
    <row r="169" spans="1:7" x14ac:dyDescent="0.35">
      <c r="A169" s="2"/>
      <c r="B169" s="41">
        <v>15.1</v>
      </c>
      <c r="C169" s="33" t="s">
        <v>72</v>
      </c>
      <c r="D169" s="23" t="s">
        <v>112</v>
      </c>
      <c r="E169" s="24">
        <v>1</v>
      </c>
      <c r="F169" s="25"/>
      <c r="G169" s="25"/>
    </row>
    <row r="170" spans="1:7" x14ac:dyDescent="0.35">
      <c r="A170" s="2"/>
      <c r="B170" s="41">
        <v>15.2</v>
      </c>
      <c r="C170" s="33" t="s">
        <v>73</v>
      </c>
      <c r="D170" s="23" t="s">
        <v>112</v>
      </c>
      <c r="E170" s="24">
        <v>1</v>
      </c>
      <c r="F170" s="25"/>
      <c r="G170" s="25"/>
    </row>
    <row r="171" spans="1:7" ht="14.5" customHeight="1" x14ac:dyDescent="0.35">
      <c r="A171" s="2"/>
      <c r="B171" s="103" t="s">
        <v>181</v>
      </c>
      <c r="C171" s="103"/>
      <c r="D171" s="103"/>
      <c r="E171" s="103"/>
      <c r="F171" s="42"/>
      <c r="G171" s="42"/>
    </row>
    <row r="172" spans="1:7" x14ac:dyDescent="0.35">
      <c r="A172" s="2"/>
      <c r="B172" s="83">
        <v>16</v>
      </c>
      <c r="C172" s="80" t="s">
        <v>82</v>
      </c>
      <c r="D172" s="76"/>
      <c r="E172" s="81"/>
      <c r="F172" s="82"/>
      <c r="G172" s="82"/>
    </row>
    <row r="173" spans="1:7" ht="27" x14ac:dyDescent="0.35">
      <c r="A173" s="2"/>
      <c r="B173" s="41">
        <v>16.100000000000001</v>
      </c>
      <c r="C173" s="33" t="s">
        <v>182</v>
      </c>
      <c r="D173" s="23" t="s">
        <v>6</v>
      </c>
      <c r="E173" s="24">
        <v>14</v>
      </c>
      <c r="F173" s="25"/>
      <c r="G173" s="25"/>
    </row>
    <row r="174" spans="1:7" ht="40.5" x14ac:dyDescent="0.35">
      <c r="A174" s="2"/>
      <c r="B174" s="41">
        <v>16.2</v>
      </c>
      <c r="C174" s="33" t="s">
        <v>83</v>
      </c>
      <c r="D174" s="23" t="s">
        <v>6</v>
      </c>
      <c r="E174" s="24">
        <v>45</v>
      </c>
      <c r="F174" s="25"/>
      <c r="G174" s="25"/>
    </row>
    <row r="175" spans="1:7" ht="67.5" x14ac:dyDescent="0.35">
      <c r="A175" s="2"/>
      <c r="B175" s="41">
        <v>16.3</v>
      </c>
      <c r="C175" s="27" t="s">
        <v>184</v>
      </c>
      <c r="D175" s="23" t="s">
        <v>66</v>
      </c>
      <c r="E175" s="24">
        <v>1</v>
      </c>
      <c r="F175" s="25"/>
      <c r="G175" s="25"/>
    </row>
    <row r="176" spans="1:7" ht="67.5" x14ac:dyDescent="0.35">
      <c r="A176" s="2"/>
      <c r="B176" s="41">
        <v>16.399999999999999</v>
      </c>
      <c r="C176" s="33" t="s">
        <v>183</v>
      </c>
      <c r="D176" s="23" t="s">
        <v>66</v>
      </c>
      <c r="E176" s="24">
        <v>1</v>
      </c>
      <c r="F176" s="25"/>
      <c r="G176" s="25"/>
    </row>
    <row r="177" spans="1:7" ht="40.5" x14ac:dyDescent="0.35">
      <c r="A177" s="2"/>
      <c r="B177" s="41">
        <v>16.5</v>
      </c>
      <c r="C177" s="33" t="s">
        <v>185</v>
      </c>
      <c r="D177" s="23" t="s">
        <v>66</v>
      </c>
      <c r="E177" s="24">
        <v>1</v>
      </c>
      <c r="F177" s="25"/>
      <c r="G177" s="25"/>
    </row>
    <row r="178" spans="1:7" ht="67.5" x14ac:dyDescent="0.35">
      <c r="A178" s="2"/>
      <c r="B178" s="41">
        <v>16.600000000000001</v>
      </c>
      <c r="C178" s="27" t="s">
        <v>186</v>
      </c>
      <c r="D178" s="23" t="s">
        <v>112</v>
      </c>
      <c r="E178" s="24">
        <v>1</v>
      </c>
      <c r="F178" s="25"/>
      <c r="G178" s="25"/>
    </row>
    <row r="179" spans="1:7" ht="67.5" x14ac:dyDescent="0.35">
      <c r="A179" s="2"/>
      <c r="B179" s="41">
        <v>16.7</v>
      </c>
      <c r="C179" s="27" t="s">
        <v>187</v>
      </c>
      <c r="D179" s="23" t="s">
        <v>112</v>
      </c>
      <c r="E179" s="24">
        <v>1</v>
      </c>
      <c r="F179" s="25"/>
      <c r="G179" s="25"/>
    </row>
    <row r="180" spans="1:7" ht="40.5" x14ac:dyDescent="0.35">
      <c r="A180" s="2"/>
      <c r="B180" s="41">
        <v>16.8</v>
      </c>
      <c r="C180" s="27" t="s">
        <v>203</v>
      </c>
      <c r="D180" s="96" t="s">
        <v>66</v>
      </c>
      <c r="E180" s="97">
        <v>1</v>
      </c>
      <c r="F180" s="98"/>
      <c r="G180" s="25"/>
    </row>
    <row r="181" spans="1:7" x14ac:dyDescent="0.35">
      <c r="A181" s="2"/>
      <c r="B181" s="41">
        <v>16.8</v>
      </c>
      <c r="C181" s="33" t="s">
        <v>58</v>
      </c>
      <c r="D181" s="23" t="s">
        <v>6</v>
      </c>
      <c r="E181" s="24">
        <v>4</v>
      </c>
      <c r="F181" s="25"/>
      <c r="G181" s="25"/>
    </row>
    <row r="182" spans="1:7" ht="14.5" customHeight="1" x14ac:dyDescent="0.35">
      <c r="A182" s="2"/>
      <c r="B182" s="103" t="s">
        <v>188</v>
      </c>
      <c r="C182" s="103"/>
      <c r="D182" s="103"/>
      <c r="E182" s="103"/>
      <c r="F182" s="42"/>
      <c r="G182" s="42"/>
    </row>
    <row r="183" spans="1:7" x14ac:dyDescent="0.35">
      <c r="A183" s="2"/>
      <c r="B183" s="83">
        <v>17</v>
      </c>
      <c r="C183" s="80" t="s">
        <v>59</v>
      </c>
      <c r="D183" s="76"/>
      <c r="E183" s="81"/>
      <c r="F183" s="82"/>
      <c r="G183" s="82"/>
    </row>
    <row r="184" spans="1:7" x14ac:dyDescent="0.35">
      <c r="A184" s="2"/>
      <c r="B184" s="41">
        <v>17.100000000000001</v>
      </c>
      <c r="C184" s="33" t="s">
        <v>60</v>
      </c>
      <c r="D184" s="23" t="s">
        <v>112</v>
      </c>
      <c r="E184" s="24">
        <v>1</v>
      </c>
      <c r="F184" s="25"/>
      <c r="G184" s="25"/>
    </row>
    <row r="185" spans="1:7" x14ac:dyDescent="0.35">
      <c r="A185" s="2"/>
      <c r="B185" s="41">
        <v>17.2</v>
      </c>
      <c r="C185" s="33" t="s">
        <v>9</v>
      </c>
      <c r="D185" s="23" t="s">
        <v>112</v>
      </c>
      <c r="E185" s="24">
        <v>1</v>
      </c>
      <c r="F185" s="25"/>
      <c r="G185" s="25"/>
    </row>
    <row r="186" spans="1:7" x14ac:dyDescent="0.35">
      <c r="A186" s="2"/>
      <c r="B186" s="41">
        <v>17.3</v>
      </c>
      <c r="C186" s="33" t="s">
        <v>189</v>
      </c>
      <c r="D186" s="23" t="s">
        <v>112</v>
      </c>
      <c r="E186" s="24">
        <v>1</v>
      </c>
      <c r="F186" s="25"/>
      <c r="G186" s="25"/>
    </row>
    <row r="187" spans="1:7" x14ac:dyDescent="0.35">
      <c r="A187" s="2"/>
      <c r="B187" s="41">
        <v>17.399999999999999</v>
      </c>
      <c r="C187" s="33" t="s">
        <v>190</v>
      </c>
      <c r="D187" s="23" t="s">
        <v>112</v>
      </c>
      <c r="E187" s="24">
        <v>1</v>
      </c>
      <c r="F187" s="25"/>
      <c r="G187" s="25"/>
    </row>
    <row r="188" spans="1:7" ht="40.5" x14ac:dyDescent="0.35">
      <c r="A188" s="2"/>
      <c r="B188" s="41">
        <v>17.5</v>
      </c>
      <c r="C188" s="33" t="s">
        <v>191</v>
      </c>
      <c r="D188" s="23" t="s">
        <v>112</v>
      </c>
      <c r="E188" s="24">
        <v>1</v>
      </c>
      <c r="F188" s="25"/>
      <c r="G188" s="25"/>
    </row>
    <row r="189" spans="1:7" x14ac:dyDescent="0.35">
      <c r="A189" s="2"/>
      <c r="B189" s="41">
        <v>17.600000000000001</v>
      </c>
      <c r="C189" s="33" t="s">
        <v>192</v>
      </c>
      <c r="D189" s="23" t="s">
        <v>112</v>
      </c>
      <c r="E189" s="24">
        <v>1</v>
      </c>
      <c r="F189" s="25"/>
      <c r="G189" s="25"/>
    </row>
    <row r="190" spans="1:7" ht="14.5" customHeight="1" x14ac:dyDescent="0.35">
      <c r="A190" s="2"/>
      <c r="B190" s="104" t="s">
        <v>193</v>
      </c>
      <c r="C190" s="105"/>
      <c r="D190" s="105"/>
      <c r="E190" s="106"/>
      <c r="F190" s="42"/>
      <c r="G190" s="42"/>
    </row>
    <row r="191" spans="1:7" ht="14.5" customHeight="1" x14ac:dyDescent="0.35">
      <c r="A191" s="2"/>
      <c r="B191" s="110" t="s">
        <v>194</v>
      </c>
      <c r="C191" s="111"/>
      <c r="D191" s="111"/>
      <c r="E191" s="111"/>
      <c r="F191" s="112"/>
      <c r="G191" s="45"/>
    </row>
    <row r="192" spans="1:7" ht="14.5" customHeight="1" x14ac:dyDescent="0.35">
      <c r="A192" s="2"/>
      <c r="B192" s="107" t="s">
        <v>61</v>
      </c>
      <c r="C192" s="108"/>
      <c r="D192" s="108"/>
      <c r="E192" s="108"/>
      <c r="F192" s="109"/>
      <c r="G192" s="45"/>
    </row>
    <row r="193" spans="1:7" ht="14.5" customHeight="1" x14ac:dyDescent="0.35">
      <c r="A193" s="2"/>
      <c r="B193" s="107" t="s">
        <v>62</v>
      </c>
      <c r="C193" s="108"/>
      <c r="D193" s="108"/>
      <c r="E193" s="108"/>
      <c r="F193" s="109"/>
      <c r="G193" s="45"/>
    </row>
    <row r="194" spans="1:7" ht="14.5" customHeight="1" x14ac:dyDescent="0.35">
      <c r="A194" s="2"/>
      <c r="B194" s="107" t="s">
        <v>63</v>
      </c>
      <c r="C194" s="108"/>
      <c r="D194" s="108"/>
      <c r="E194" s="108"/>
      <c r="F194" s="109"/>
      <c r="G194" s="45"/>
    </row>
    <row r="195" spans="1:7" ht="14.5" customHeight="1" x14ac:dyDescent="0.35">
      <c r="A195" s="2"/>
      <c r="B195" s="110" t="s">
        <v>64</v>
      </c>
      <c r="C195" s="111"/>
      <c r="D195" s="111"/>
      <c r="E195" s="111"/>
      <c r="F195" s="112"/>
      <c r="G195" s="45"/>
    </row>
    <row r="196" spans="1:7" ht="14.5" customHeight="1" x14ac:dyDescent="0.35">
      <c r="A196" s="2"/>
      <c r="B196" s="113" t="s">
        <v>195</v>
      </c>
      <c r="C196" s="114"/>
      <c r="D196" s="114"/>
      <c r="E196" s="114"/>
      <c r="F196" s="115"/>
      <c r="G196" s="99"/>
    </row>
    <row r="197" spans="1:7" x14ac:dyDescent="0.35">
      <c r="A197" s="2"/>
      <c r="B197" s="46"/>
      <c r="C197" s="47"/>
      <c r="D197" s="48"/>
      <c r="E197" s="49"/>
      <c r="F197" s="50"/>
      <c r="G197" s="50"/>
    </row>
  </sheetData>
  <mergeCells count="29">
    <mergeCell ref="B2:E2"/>
    <mergeCell ref="B3:E3"/>
    <mergeCell ref="F2:G4"/>
    <mergeCell ref="B191:F191"/>
    <mergeCell ref="B192:F192"/>
    <mergeCell ref="B117:E117"/>
    <mergeCell ref="B123:E123"/>
    <mergeCell ref="B127:E127"/>
    <mergeCell ref="B147:E147"/>
    <mergeCell ref="B155:E155"/>
    <mergeCell ref="B6:G6"/>
    <mergeCell ref="B5:G5"/>
    <mergeCell ref="B4:E4"/>
    <mergeCell ref="B17:E17"/>
    <mergeCell ref="B43:E43"/>
    <mergeCell ref="B65:E65"/>
    <mergeCell ref="B194:F194"/>
    <mergeCell ref="B195:F195"/>
    <mergeCell ref="B196:F196"/>
    <mergeCell ref="B162:E162"/>
    <mergeCell ref="B167:E167"/>
    <mergeCell ref="B171:E171"/>
    <mergeCell ref="B182:E182"/>
    <mergeCell ref="B190:E190"/>
    <mergeCell ref="B80:E80"/>
    <mergeCell ref="B86:E86"/>
    <mergeCell ref="B92:E92"/>
    <mergeCell ref="B100:E100"/>
    <mergeCell ref="B193:F193"/>
  </mergeCells>
  <phoneticPr fontId="4" type="noConversion"/>
  <pageMargins left="0.7" right="0.7" top="0.75" bottom="0.75" header="0.3" footer="0.3"/>
  <pageSetup orientation="portrait" r:id="rId1"/>
  <headerFooter>
    <oddFooter>&amp;C_x000D_&amp;1#&amp;"Calibri"&amp;10&amp;K008000 DOCUMENTO PÚBLICO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9119BB-AE05-4233-8592-40FCD3620504}"/>
</file>

<file path=customXml/itemProps2.xml><?xml version="1.0" encoding="utf-8"?>
<ds:datastoreItem xmlns:ds="http://schemas.openxmlformats.org/officeDocument/2006/customXml" ds:itemID="{307EA3A3-27F6-4065-AE05-C6817DDC12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 Civil</vt:lpstr>
      <vt:lpstr>'Obra Civil'!Área_de_impresión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LILIA SORAYA MANZANO</cp:lastModifiedBy>
  <cp:lastPrinted>2019-09-05T19:33:15Z</cp:lastPrinted>
  <dcterms:created xsi:type="dcterms:W3CDTF">2019-01-29T17:57:48Z</dcterms:created>
  <dcterms:modified xsi:type="dcterms:W3CDTF">2023-11-23T12:51:24Z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2023-09-03T03:49:13Z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fa8f563a-027a-4dc3-9bce-e49c8cda78d5</vt:lpwstr>
  </property>
  <property fmtid="{D5CDD505-2E9C-101B-9397-08002B2CF9AE}" pid="8" name="MSIP_Label_4d7dcfcf-2f13-416d-bd85-85e5cda1e908_ContentBits">
    <vt:lpwstr>2</vt:lpwstr>
  </property>
</Properties>
</file>