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romlf\Desktop\Procesos contractuales\1. AUTOMATIZACIÓN\"/>
    </mc:Choice>
  </mc:AlternateContent>
  <xr:revisionPtr revIDLastSave="0" documentId="8_{0F2221F2-909D-4423-9D11-68501FEA92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puesta Económica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5" l="1"/>
  <c r="H10" i="5"/>
  <c r="F17" i="5" l="1"/>
  <c r="F18" i="5" s="1"/>
</calcChain>
</file>

<file path=xl/sharedStrings.xml><?xml version="1.0" encoding="utf-8"?>
<sst xmlns="http://schemas.openxmlformats.org/spreadsheetml/2006/main" count="19" uniqueCount="19">
  <si>
    <t>Fecha de Elaboración:</t>
  </si>
  <si>
    <t>Versión:</t>
  </si>
  <si>
    <t>Elaborado Por:</t>
  </si>
  <si>
    <t>Gerencia de Innovación y Procesos</t>
  </si>
  <si>
    <t>Servicio</t>
  </si>
  <si>
    <t>Puntaje</t>
  </si>
  <si>
    <t>Valor Sin IVA</t>
  </si>
  <si>
    <t>Total sin IVA</t>
  </si>
  <si>
    <t>Nota</t>
  </si>
  <si>
    <t>Valor hr Cross Mantenimiento</t>
  </si>
  <si>
    <t>Valor hr Cross Soporte</t>
  </si>
  <si>
    <t>Valor desarrollo nuevas automatizaciones (3 procesos con alcance definido)</t>
  </si>
  <si>
    <t>Valor hr Cross Nuevos Desarrollos</t>
  </si>
  <si>
    <t>Costo Licenciamiento</t>
  </si>
  <si>
    <t>Total Sin IVA*</t>
  </si>
  <si>
    <t>IVA**</t>
  </si>
  <si>
    <t>Valor Total del contrato IVA Includo</t>
  </si>
  <si>
    <t>ANEXO 4 FORMATO PROPUESTA ECONÓMICA</t>
  </si>
  <si>
    <t>Valor mensual recurso dedicado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</si>
</sst>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b/>
      <sz val="12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i/>
      <sz val="11"/>
      <color theme="1"/>
      <name val="Gadugi"/>
      <family val="2"/>
    </font>
    <font>
      <b/>
      <sz val="11"/>
      <name val="Gadugi"/>
      <family val="2"/>
    </font>
    <font>
      <sz val="11"/>
      <name val="Gadugi"/>
      <family val="2"/>
    </font>
    <font>
      <b/>
      <sz val="16"/>
      <name val="Gadugi"/>
      <family val="2"/>
    </font>
    <font>
      <sz val="11"/>
      <color rgb="FFFF0000"/>
      <name val="Gadug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double">
        <color theme="2" tint="-0.499984740745262"/>
      </top>
      <bottom/>
      <diagonal/>
    </border>
    <border>
      <left/>
      <right style="thin">
        <color theme="2" tint="-0.499984740745262"/>
      </right>
      <top style="double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/>
      <top style="double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double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dotted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 style="thin">
        <color theme="2" tint="-0.499984740745262"/>
      </right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dotted">
        <color theme="2" tint="-0.499984740745262"/>
      </top>
      <bottom style="double">
        <color theme="2" tint="-0.499984740745262"/>
      </bottom>
      <diagonal/>
    </border>
    <border>
      <left/>
      <right style="thin">
        <color theme="2" tint="-0.499984740745262"/>
      </right>
      <top style="dotted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dotted">
        <color theme="2" tint="-0.499984740745262"/>
      </top>
      <bottom style="double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 style="dotted">
        <color indexed="64"/>
      </bottom>
      <diagonal/>
    </border>
    <border>
      <left/>
      <right/>
      <top style="thin">
        <color theme="2" tint="-0.499984740745262"/>
      </top>
      <bottom style="dotted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theme="2" tint="-0.499984740745262"/>
      </bottom>
      <diagonal/>
    </border>
    <border>
      <left/>
      <right/>
      <top style="dotted">
        <color indexed="64"/>
      </top>
      <bottom style="double">
        <color theme="2" tint="-0.499984740745262"/>
      </bottom>
      <diagonal/>
    </border>
    <border>
      <left/>
      <right style="thin">
        <color indexed="64"/>
      </right>
      <top style="dotted">
        <color indexed="64"/>
      </top>
      <bottom style="double">
        <color theme="2" tint="-0.499984740745262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0" fillId="0" borderId="6" xfId="0" applyBorder="1"/>
    <xf numFmtId="0" fontId="3" fillId="0" borderId="0" xfId="0" applyFont="1" applyAlignment="1">
      <alignment wrapText="1"/>
    </xf>
    <xf numFmtId="0" fontId="4" fillId="2" borderId="25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2" fontId="3" fillId="0" borderId="19" xfId="1" applyFont="1" applyBorder="1" applyAlignment="1">
      <alignment horizontal="center" vertical="center"/>
    </xf>
    <xf numFmtId="42" fontId="3" fillId="0" borderId="20" xfId="1" applyFont="1" applyBorder="1" applyAlignment="1">
      <alignment horizontal="center" vertical="center"/>
    </xf>
    <xf numFmtId="42" fontId="3" fillId="0" borderId="21" xfId="1" applyFont="1" applyBorder="1" applyAlignment="1">
      <alignment horizontal="center" vertical="center"/>
    </xf>
    <xf numFmtId="42" fontId="3" fillId="0" borderId="22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2" fontId="3" fillId="0" borderId="17" xfId="1" applyFont="1" applyBorder="1" applyAlignment="1">
      <alignment horizontal="center" vertical="center"/>
    </xf>
    <xf numFmtId="42" fontId="3" fillId="0" borderId="18" xfId="1" applyFont="1" applyBorder="1" applyAlignment="1">
      <alignment horizontal="center" vertical="center"/>
    </xf>
    <xf numFmtId="42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2" fontId="10" fillId="3" borderId="4" xfId="1" applyFont="1" applyFill="1" applyBorder="1" applyAlignment="1">
      <alignment horizontal="center" vertical="center"/>
    </xf>
    <xf numFmtId="42" fontId="10" fillId="3" borderId="5" xfId="1" applyFont="1" applyFill="1" applyBorder="1" applyAlignment="1">
      <alignment horizontal="center" vertical="center"/>
    </xf>
    <xf numFmtId="42" fontId="10" fillId="3" borderId="6" xfId="1" applyFont="1" applyFill="1" applyBorder="1" applyAlignment="1">
      <alignment horizontal="center" vertical="center"/>
    </xf>
    <xf numFmtId="42" fontId="10" fillId="4" borderId="12" xfId="1" applyFont="1" applyFill="1" applyBorder="1" applyAlignment="1">
      <alignment horizontal="center" vertical="center"/>
    </xf>
    <xf numFmtId="42" fontId="10" fillId="4" borderId="15" xfId="1" applyFont="1" applyFill="1" applyBorder="1" applyAlignment="1">
      <alignment horizontal="center" vertical="center"/>
    </xf>
    <xf numFmtId="42" fontId="10" fillId="4" borderId="13" xfId="1" applyFont="1" applyFill="1" applyBorder="1" applyAlignment="1">
      <alignment horizontal="center" vertical="center"/>
    </xf>
    <xf numFmtId="42" fontId="10" fillId="4" borderId="9" xfId="1" applyFont="1" applyFill="1" applyBorder="1" applyAlignment="1">
      <alignment horizontal="center" vertical="center"/>
    </xf>
    <xf numFmtId="42" fontId="10" fillId="4" borderId="0" xfId="1" applyFont="1" applyFill="1" applyBorder="1" applyAlignment="1">
      <alignment horizontal="center" vertical="center"/>
    </xf>
    <xf numFmtId="42" fontId="10" fillId="4" borderId="10" xfId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825499</xdr:colOff>
      <xdr:row>1</xdr:row>
      <xdr:rowOff>16955</xdr:rowOff>
    </xdr:from>
    <xdr:to>
      <xdr:col>2</xdr:col>
      <xdr:colOff>681662</xdr:colOff>
      <xdr:row>6</xdr:row>
      <xdr:rowOff>159270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1B6607-6D70-CCBF-6A70-3157BECD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85" y="198384"/>
          <a:ext cx="1724877" cy="1049457"/>
        </a:xfrm>
        <a:prstGeom prst="rect">
          <a:avLst/>
        </a:prstGeom>
      </xdr:spPr>
    </xdr:pic>
    <xdr:clientData/>
  </xdr:twoCellAnchor>
  <xdr:twoCellAnchor>
    <xdr:from>
      <xdr:col>1</xdr:col>
      <xdr:colOff>-1</xdr:colOff>
      <xdr:row>18</xdr:row>
      <xdr:rowOff>108857</xdr:rowOff>
    </xdr:from>
    <xdr:to>
      <xdr:col>8</xdr:col>
      <xdr:colOff>1379483</xdr:colOff>
      <xdr:row>23</xdr:row>
      <xdr:rowOff>45357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6F59D7-F291-4279-8FEE-92EF10E979D6}"/>
            </a:ext>
          </a:extLst>
        </xdr:cNvPr>
        <xdr:cNvSpPr txBox="1"/>
      </xdr:nvSpPr>
      <xdr:spPr>
        <a:xfrm>
          <a:off x="544285" y="5397500"/>
          <a:ext cx="11847912" cy="84364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    La propuesta presentada que exceda el presupuesto oficial de este proceso será rechazada. 	</a:t>
          </a:r>
        </a:p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**   En el valor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del IVA, el proponente deberá tener en cuenta los servicios excentos de este impuesto, en caso que aplique.</a:t>
          </a:r>
        </a:p>
        <a:p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*** Cualquier error u omisión no dará lugar a modificar el valor del presupuesto. 	</a:t>
          </a:r>
        </a:p>
        <a:p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A96B-6AC8-4A55-B582-EE6855D29323}">
  <dimension ref="B2:I24"/>
  <sheetViews>
    <sheetView showGridLines="0" tabSelected="1" zoomScale="70" zoomScaleNormal="70" workbookViewId="0">
      <selection activeCell="F16" sqref="F16:I16"/>
    </sheetView>
  </sheetViews>
  <sheetFormatPr baseColWidth="10" defaultColWidth="20.453125" defaultRowHeight="14" x14ac:dyDescent="0.3"/>
  <cols>
    <col min="1" max="1" width="7.81640625" style="2" customWidth="1"/>
    <col min="2" max="2" width="26.7265625" style="2" customWidth="1"/>
    <col min="3" max="16384" width="20.453125" style="2"/>
  </cols>
  <sheetData>
    <row r="2" spans="2:9" ht="14.15" customHeight="1" x14ac:dyDescent="0.3">
      <c r="B2" s="4"/>
      <c r="C2" s="5"/>
      <c r="D2" s="16" t="s">
        <v>17</v>
      </c>
      <c r="E2" s="17"/>
      <c r="F2" s="17"/>
      <c r="G2" s="18"/>
      <c r="H2" s="36" t="s">
        <v>0</v>
      </c>
      <c r="I2" s="38">
        <v>44835</v>
      </c>
    </row>
    <row r="3" spans="2:9" ht="14.15" customHeight="1" x14ac:dyDescent="0.3">
      <c r="B3" s="6"/>
      <c r="C3" s="7"/>
      <c r="D3" s="19"/>
      <c r="E3" s="20"/>
      <c r="F3" s="20"/>
      <c r="G3" s="21"/>
      <c r="H3" s="37"/>
      <c r="I3" s="39"/>
    </row>
    <row r="4" spans="2:9" ht="14.15" customHeight="1" x14ac:dyDescent="0.3">
      <c r="B4" s="6"/>
      <c r="C4" s="7"/>
      <c r="D4" s="19"/>
      <c r="E4" s="20"/>
      <c r="F4" s="20"/>
      <c r="G4" s="21"/>
      <c r="H4" s="36" t="s">
        <v>1</v>
      </c>
      <c r="I4" s="40">
        <v>1</v>
      </c>
    </row>
    <row r="5" spans="2:9" ht="15.65" customHeight="1" x14ac:dyDescent="0.3">
      <c r="B5" s="6"/>
      <c r="C5" s="7"/>
      <c r="D5" s="19"/>
      <c r="E5" s="20"/>
      <c r="F5" s="20"/>
      <c r="G5" s="21"/>
      <c r="H5" s="37"/>
      <c r="I5" s="39"/>
    </row>
    <row r="6" spans="2:9" ht="12.65" customHeight="1" x14ac:dyDescent="0.3">
      <c r="B6" s="6"/>
      <c r="C6" s="7"/>
      <c r="D6" s="19"/>
      <c r="E6" s="20"/>
      <c r="F6" s="20"/>
      <c r="G6" s="21"/>
      <c r="H6" s="36" t="s">
        <v>2</v>
      </c>
      <c r="I6" s="40" t="s">
        <v>3</v>
      </c>
    </row>
    <row r="7" spans="2:9" ht="14.5" customHeight="1" x14ac:dyDescent="0.35">
      <c r="B7" s="8"/>
      <c r="C7" s="9"/>
      <c r="D7" s="22"/>
      <c r="E7" s="23"/>
      <c r="F7" s="23"/>
      <c r="G7" s="24"/>
      <c r="H7" s="37"/>
      <c r="I7" s="39"/>
    </row>
    <row r="8" spans="2:9" x14ac:dyDescent="0.3">
      <c r="I8" s="10"/>
    </row>
    <row r="9" spans="2:9" x14ac:dyDescent="0.3">
      <c r="B9" s="34" t="s">
        <v>4</v>
      </c>
      <c r="C9" s="35"/>
      <c r="D9" s="35"/>
      <c r="E9" s="11" t="s">
        <v>5</v>
      </c>
      <c r="F9" s="45" t="s">
        <v>6</v>
      </c>
      <c r="G9" s="45"/>
      <c r="H9" s="3" t="s">
        <v>7</v>
      </c>
      <c r="I9" s="3" t="s">
        <v>8</v>
      </c>
    </row>
    <row r="10" spans="2:9" s="1" customFormat="1" ht="30" customHeight="1" x14ac:dyDescent="0.35">
      <c r="B10" s="51" t="s">
        <v>9</v>
      </c>
      <c r="C10" s="52"/>
      <c r="D10" s="53"/>
      <c r="E10" s="12">
        <v>100</v>
      </c>
      <c r="F10" s="46">
        <v>0</v>
      </c>
      <c r="G10" s="47"/>
      <c r="H10" s="48">
        <f>SUM($F$10:$G$15)</f>
        <v>0</v>
      </c>
      <c r="I10" s="14"/>
    </row>
    <row r="11" spans="2:9" ht="30" customHeight="1" x14ac:dyDescent="0.3">
      <c r="B11" s="25" t="s">
        <v>10</v>
      </c>
      <c r="C11" s="26"/>
      <c r="D11" s="27"/>
      <c r="E11" s="12">
        <v>50</v>
      </c>
      <c r="F11" s="41">
        <v>0</v>
      </c>
      <c r="G11" s="42"/>
      <c r="H11" s="49"/>
      <c r="I11" s="14"/>
    </row>
    <row r="12" spans="2:9" ht="30" customHeight="1" x14ac:dyDescent="0.3">
      <c r="B12" s="25" t="s">
        <v>11</v>
      </c>
      <c r="C12" s="26"/>
      <c r="D12" s="27"/>
      <c r="E12" s="12">
        <v>60</v>
      </c>
      <c r="F12" s="41">
        <v>0</v>
      </c>
      <c r="G12" s="42"/>
      <c r="H12" s="49"/>
      <c r="I12" s="14"/>
    </row>
    <row r="13" spans="2:9" ht="30" customHeight="1" x14ac:dyDescent="0.3">
      <c r="B13" s="25" t="s">
        <v>12</v>
      </c>
      <c r="C13" s="26"/>
      <c r="D13" s="27"/>
      <c r="E13" s="12">
        <v>120</v>
      </c>
      <c r="F13" s="41">
        <v>0</v>
      </c>
      <c r="G13" s="42"/>
      <c r="H13" s="49"/>
      <c r="I13" s="14"/>
    </row>
    <row r="14" spans="2:9" ht="30" customHeight="1" x14ac:dyDescent="0.3">
      <c r="B14" s="28" t="s">
        <v>18</v>
      </c>
      <c r="C14" s="29"/>
      <c r="D14" s="30"/>
      <c r="E14" s="12">
        <v>50</v>
      </c>
      <c r="F14" s="41">
        <v>0</v>
      </c>
      <c r="G14" s="42"/>
      <c r="H14" s="49"/>
      <c r="I14" s="14"/>
    </row>
    <row r="15" spans="2:9" ht="30" customHeight="1" thickBot="1" x14ac:dyDescent="0.35">
      <c r="B15" s="31" t="s">
        <v>13</v>
      </c>
      <c r="C15" s="32"/>
      <c r="D15" s="33"/>
      <c r="E15" s="13">
        <v>50</v>
      </c>
      <c r="F15" s="43">
        <v>0</v>
      </c>
      <c r="G15" s="44"/>
      <c r="H15" s="50"/>
      <c r="I15" s="15"/>
    </row>
    <row r="16" spans="2:9" ht="29.15" customHeight="1" thickTop="1" x14ac:dyDescent="0.3">
      <c r="B16" s="54" t="s">
        <v>14</v>
      </c>
      <c r="C16" s="55"/>
      <c r="D16" s="55"/>
      <c r="E16" s="56"/>
      <c r="F16" s="63">
        <f>SUM($F$10:$G$15)</f>
        <v>0</v>
      </c>
      <c r="G16" s="64"/>
      <c r="H16" s="64"/>
      <c r="I16" s="65"/>
    </row>
    <row r="17" spans="2:9" ht="29.15" customHeight="1" x14ac:dyDescent="0.3">
      <c r="B17" s="57" t="s">
        <v>15</v>
      </c>
      <c r="C17" s="58"/>
      <c r="D17" s="58"/>
      <c r="E17" s="59"/>
      <c r="F17" s="66">
        <f>F16*19%</f>
        <v>0</v>
      </c>
      <c r="G17" s="67"/>
      <c r="H17" s="67"/>
      <c r="I17" s="68"/>
    </row>
    <row r="18" spans="2:9" ht="49.5" customHeight="1" x14ac:dyDescent="0.3">
      <c r="B18" s="69" t="s">
        <v>16</v>
      </c>
      <c r="C18" s="70"/>
      <c r="D18" s="70"/>
      <c r="E18" s="71"/>
      <c r="F18" s="60">
        <f>$F$16+$F$17</f>
        <v>0</v>
      </c>
      <c r="G18" s="61"/>
      <c r="H18" s="61"/>
      <c r="I18" s="62"/>
    </row>
    <row r="24" spans="2:9" ht="14.5" x14ac:dyDescent="0.35">
      <c r="I24"/>
    </row>
  </sheetData>
  <mergeCells count="29">
    <mergeCell ref="B16:E16"/>
    <mergeCell ref="B17:E17"/>
    <mergeCell ref="F18:I18"/>
    <mergeCell ref="F16:I16"/>
    <mergeCell ref="F17:I17"/>
    <mergeCell ref="B18:E18"/>
    <mergeCell ref="F10:G10"/>
    <mergeCell ref="H10:H15"/>
    <mergeCell ref="B10:D10"/>
    <mergeCell ref="B11:D11"/>
    <mergeCell ref="F11:G11"/>
    <mergeCell ref="F12:G12"/>
    <mergeCell ref="F13:G13"/>
    <mergeCell ref="I10:I15"/>
    <mergeCell ref="D2:G7"/>
    <mergeCell ref="B12:D12"/>
    <mergeCell ref="B13:D13"/>
    <mergeCell ref="B14:D14"/>
    <mergeCell ref="B15:D15"/>
    <mergeCell ref="B9:D9"/>
    <mergeCell ref="H2:H3"/>
    <mergeCell ref="I2:I3"/>
    <mergeCell ref="H4:H5"/>
    <mergeCell ref="I4:I5"/>
    <mergeCell ref="H6:H7"/>
    <mergeCell ref="I6:I7"/>
    <mergeCell ref="F14:G14"/>
    <mergeCell ref="F15:G15"/>
    <mergeCell ref="F9:G9"/>
  </mergeCells>
  <phoneticPr fontId="2" type="noConversion"/>
  <conditionalFormatting sqref="F16:F18">
    <cfRule type="cellIs" dxfId="1" priority="7" operator="greaterThan">
      <formula>1300000000</formula>
    </cfRule>
  </conditionalFormatting>
  <conditionalFormatting sqref="H10:H15">
    <cfRule type="cellIs" dxfId="0" priority="3" operator="greaterThan">
      <formula>1300000000</formula>
    </cfRule>
  </conditionalFormatting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F366A3586C2B4794725DD7C48FEFA2" ma:contentTypeVersion="12" ma:contentTypeDescription="Crear nuevo documento." ma:contentTypeScope="" ma:versionID="89ef6980e3bb6d9d658d27b7fab5bce9">
  <xsd:schema xmlns:xsd="http://www.w3.org/2001/XMLSchema" xmlns:xs="http://www.w3.org/2001/XMLSchema" xmlns:p="http://schemas.microsoft.com/office/2006/metadata/properties" xmlns:ns2="0e3d9092-d63c-4e3f-bb7a-d61cd842f756" xmlns:ns3="c0e86845-d3f2-4431-b0cf-29d7d472db34" targetNamespace="http://schemas.microsoft.com/office/2006/metadata/properties" ma:root="true" ma:fieldsID="0c948f4c8eee09f335cc6701c65282e1" ns2:_="" ns3:_="">
    <xsd:import namespace="0e3d9092-d63c-4e3f-bb7a-d61cd842f756"/>
    <xsd:import namespace="c0e86845-d3f2-4431-b0cf-29d7d472d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d9092-d63c-4e3f-bb7a-d61cd842f7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86845-d3f2-4431-b0cf-29d7d472db3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6b7ec63-06e5-4310-aa5b-e82dea70fade}" ma:internalName="TaxCatchAll" ma:showField="CatchAllData" ma:web="c0e86845-d3f2-4431-b0cf-29d7d472db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e86845-d3f2-4431-b0cf-29d7d472db34" xsi:nil="true"/>
    <lcf76f155ced4ddcb4097134ff3c332f xmlns="0e3d9092-d63c-4e3f-bb7a-d61cd842f7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CCC759-9A37-4DE1-90F6-AF6037F1A2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9D019-A88F-49E5-997B-B1D7E9E48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3d9092-d63c-4e3f-bb7a-d61cd842f756"/>
    <ds:schemaRef ds:uri="c0e86845-d3f2-4431-b0cf-29d7d472d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B26C06-3D9B-41E5-B46B-60C218B6A8B5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97b5bfc8-3b5c-405d-ada3-e8a0163fc5c3"/>
    <ds:schemaRef ds:uri="http://schemas.microsoft.com/office/2006/documentManagement/types"/>
    <ds:schemaRef ds:uri="8ce6af14-2be2-4709-91b6-2f3a9cd28922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0e86845-d3f2-4431-b0cf-29d7d472db34"/>
    <ds:schemaRef ds:uri="0e3d9092-d63c-4e3f-bb7a-d61cd842f7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STEPHANY JIMENEZ ROJAS</dc:creator>
  <cp:keywords/>
  <dc:description/>
  <cp:lastModifiedBy>LUISA FERNANDA CASTRO MIRANDA</cp:lastModifiedBy>
  <cp:revision/>
  <dcterms:created xsi:type="dcterms:W3CDTF">2022-04-08T13:38:19Z</dcterms:created>
  <dcterms:modified xsi:type="dcterms:W3CDTF">2022-11-24T23:04:23Z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0x01010063F366A3586C2B4794725DD7C48FEFA2</vt:lpwstr>
  </property>
  <property fmtid="{D5CDD505-2E9C-101B-9397-08002B2CF9AE}" pid="3" name="MSIP_Label_1f9f3886-688c-41ec-beb5-f6c446299e5f_Enabled">
    <vt:lpwstr>true</vt:lpwstr>
  </property>
  <property fmtid="{D5CDD505-2E9C-101B-9397-08002B2CF9AE}" pid="4" name="MSIP_Label_1f9f3886-688c-41ec-beb5-f6c446299e5f_SetDate">
    <vt:lpwstr>2022-10-11T20:12:23Z</vt:lpwstr>
  </property>
  <property fmtid="{D5CDD505-2E9C-101B-9397-08002B2CF9AE}" pid="5" name="MSIP_Label_1f9f3886-688c-41ec-beb5-f6c446299e5f_Method">
    <vt:lpwstr>Standard</vt:lpwstr>
  </property>
  <property fmtid="{D5CDD505-2E9C-101B-9397-08002B2CF9AE}" pid="6" name="MSIP_Label_1f9f3886-688c-41ec-beb5-f6c446299e5f_Name">
    <vt:lpwstr>Interno - Acceso abierto (No Cifrado)</vt:lpwstr>
  </property>
  <property fmtid="{D5CDD505-2E9C-101B-9397-08002B2CF9AE}" pid="7" name="MSIP_Label_1f9f3886-688c-41ec-beb5-f6c446299e5f_SiteId">
    <vt:lpwstr>73e84937-70de-4ceb-8f14-b8f9ab356f6e</vt:lpwstr>
  </property>
  <property fmtid="{D5CDD505-2E9C-101B-9397-08002B2CF9AE}" pid="8" name="MSIP_Label_1f9f3886-688c-41ec-beb5-f6c446299e5f_ActionId">
    <vt:lpwstr>7caa2a21-4d0d-4224-ba04-e85f464873f1</vt:lpwstr>
  </property>
  <property fmtid="{D5CDD505-2E9C-101B-9397-08002B2CF9AE}" pid="9" name="MSIP_Label_1f9f3886-688c-41ec-beb5-f6c446299e5f_ContentBits">
    <vt:lpwstr>2</vt:lpwstr>
  </property>
  <property fmtid="{D5CDD505-2E9C-101B-9397-08002B2CF9AE}" pid="10" name="MediaServiceImageTags">
    <vt:lpwstr/>
  </property>
</Properties>
</file>