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camachoa\Pictures\"/>
    </mc:Choice>
  </mc:AlternateContent>
  <xr:revisionPtr revIDLastSave="0" documentId="13_ncr:1_{1C6B841B-2386-44D3-B8AE-8FB7B2352755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D5" i="1" l="1"/>
  <c r="D7" i="1" l="1"/>
  <c r="E7" i="1" s="1"/>
  <c r="G6" i="1"/>
  <c r="G7" i="1"/>
  <c r="J7" i="1" s="1"/>
  <c r="G5" i="1"/>
  <c r="H5" i="1" s="1"/>
  <c r="D6" i="1"/>
  <c r="E6" i="1" s="1"/>
  <c r="E5" i="1"/>
  <c r="G8" i="1" l="1"/>
  <c r="H6" i="1"/>
  <c r="I6" i="1" s="1"/>
  <c r="D8" i="1"/>
  <c r="J6" i="1"/>
  <c r="K6" i="1" s="1"/>
  <c r="L6" i="1" s="1"/>
  <c r="J5" i="1"/>
  <c r="K7" i="1"/>
  <c r="L7" i="1" s="1"/>
  <c r="E8" i="1"/>
  <c r="H7" i="1"/>
  <c r="I7" i="1" s="1"/>
  <c r="I5" i="1"/>
  <c r="H8" i="1" l="1"/>
  <c r="I8" i="1"/>
  <c r="K5" i="1"/>
  <c r="L5" i="1" s="1"/>
  <c r="J8" i="1"/>
  <c r="K8" i="1" l="1"/>
  <c r="L8" i="1"/>
</calcChain>
</file>

<file path=xl/sharedStrings.xml><?xml version="1.0" encoding="utf-8"?>
<sst xmlns="http://schemas.openxmlformats.org/spreadsheetml/2006/main" count="20" uniqueCount="15">
  <si>
    <t>PROPUESTA</t>
  </si>
  <si>
    <t>IVA 19%</t>
  </si>
  <si>
    <t>Analista de
pruebas
funcional</t>
  </si>
  <si>
    <t>Analista de
pruebas
funcional
junior</t>
  </si>
  <si>
    <t>TOTAL PROPUESTA</t>
  </si>
  <si>
    <t>NUMERO DE RECURSOS</t>
  </si>
  <si>
    <t xml:space="preserve"> TOTAL</t>
  </si>
  <si>
    <t>COSTO  (SIN IVA)</t>
  </si>
  <si>
    <t>COSTO TOTAL</t>
  </si>
  <si>
    <t>COSTOS</t>
  </si>
  <si>
    <t>COSTO - TOTAL RECURSOS MES</t>
  </si>
  <si>
    <t>COSTO - UNITARIO MES</t>
  </si>
  <si>
    <t>COSTO - POR 24 MESES</t>
  </si>
  <si>
    <t>Coordinador/Jefe/Gerente de Servicio *</t>
  </si>
  <si>
    <t>* El costo en caso del coordinador/Jefe/Gerente de servicios corresponde al 50% de dedicacion
Nota: Solo se deben diligenciar las celdas resaltadas en azul.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</si>
</sst>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1" fontId="4" fillId="0" borderId="0" applyFont="0" applyFill="0" applyBorder="0" applyAlignment="0" applyProtection="0"/>
  </cellStyleXfs>
  <cellXfs count="30">
    <xf numFmtId="0" fontId="0" fillId="0" borderId="0" xfId="0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2" borderId="3" xfId="0" applyFont="1" applyFill="1" applyBorder="1"/>
    <xf numFmtId="41" fontId="2" fillId="0" borderId="4" xfId="0" applyNumberFormat="1" applyFont="1" applyFill="1" applyBorder="1" applyAlignment="1" applyProtection="1">
      <alignment horizontal="center" vertical="center" wrapText="1"/>
    </xf>
    <xf numFmtId="164" fontId="2" fillId="0" borderId="4" xfId="0" applyNumberFormat="1" applyFont="1" applyFill="1" applyBorder="1" applyAlignment="1" applyProtection="1">
      <alignment horizontal="center" vertical="center" wrapText="1"/>
    </xf>
    <xf numFmtId="164" fontId="2" fillId="0" borderId="5" xfId="0" applyNumberFormat="1" applyFont="1" applyFill="1" applyBorder="1" applyAlignment="1" applyProtection="1">
      <alignment horizontal="center" vertical="center" wrapText="1"/>
    </xf>
    <xf numFmtId="41" fontId="2" fillId="3" borderId="2" xfId="1" applyFont="1" applyFill="1" applyBorder="1" applyAlignment="1">
      <alignment vertical="center" wrapText="1"/>
    </xf>
    <xf numFmtId="41" fontId="2" fillId="3" borderId="10" xfId="1" applyFont="1" applyFill="1" applyBorder="1" applyAlignment="1">
      <alignment vertical="center"/>
    </xf>
    <xf numFmtId="41" fontId="2" fillId="3" borderId="11" xfId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 applyProtection="1">
      <alignment vertical="center" wrapText="1"/>
    </xf>
    <xf numFmtId="41" fontId="2" fillId="0" borderId="4" xfId="0" applyNumberFormat="1" applyFont="1" applyFill="1" applyBorder="1" applyAlignment="1" applyProtection="1">
      <alignment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41" fontId="2" fillId="0" borderId="12" xfId="0" applyNumberFormat="1" applyFont="1" applyFill="1" applyBorder="1" applyProtection="1"/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left" wrapText="1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9"/>
  <sheetViews>
    <sheetView tabSelected="1" workbookViewId="0">
      <selection activeCell="C8" sqref="C8"/>
    </sheetView>
  </sheetViews>
  <sheetFormatPr baseColWidth="10" defaultColWidth="8.77734375" defaultRowHeight="14.4" x14ac:dyDescent="0.3"/>
  <cols>
    <col min="2" max="2" width="16.5546875" bestFit="1" customWidth="1"/>
    <col min="3" max="3" width="14.77734375" bestFit="1" customWidth="1"/>
    <col min="4" max="4" width="13.33203125" bestFit="1" customWidth="1"/>
    <col min="5" max="5" width="12.21875" bestFit="1" customWidth="1"/>
    <col min="6" max="6" width="12.21875" customWidth="1"/>
    <col min="7" max="7" width="14.77734375" bestFit="1" customWidth="1"/>
    <col min="8" max="9" width="12.21875" customWidth="1"/>
    <col min="10" max="10" width="15.21875" customWidth="1"/>
    <col min="11" max="11" width="14.33203125" bestFit="1" customWidth="1"/>
    <col min="12" max="12" width="16" bestFit="1" customWidth="1"/>
  </cols>
  <sheetData>
    <row r="1" spans="2:12" ht="15" thickBot="1" x14ac:dyDescent="0.35"/>
    <row r="2" spans="2:12" ht="15" thickBot="1" x14ac:dyDescent="0.35">
      <c r="B2" s="18" t="s">
        <v>0</v>
      </c>
      <c r="C2" s="27" t="s">
        <v>9</v>
      </c>
      <c r="D2" s="28"/>
      <c r="E2" s="28"/>
      <c r="F2" s="28"/>
      <c r="G2" s="28"/>
      <c r="H2" s="28"/>
      <c r="I2" s="28"/>
      <c r="J2" s="28"/>
      <c r="K2" s="28"/>
      <c r="L2" s="29"/>
    </row>
    <row r="3" spans="2:12" ht="15" thickBot="1" x14ac:dyDescent="0.35">
      <c r="B3" s="19"/>
      <c r="C3" s="24" t="s">
        <v>11</v>
      </c>
      <c r="D3" s="25"/>
      <c r="E3" s="26"/>
      <c r="F3" s="24" t="s">
        <v>10</v>
      </c>
      <c r="G3" s="25"/>
      <c r="H3" s="25"/>
      <c r="I3" s="26"/>
      <c r="J3" s="24" t="s">
        <v>12</v>
      </c>
      <c r="K3" s="25"/>
      <c r="L3" s="26"/>
    </row>
    <row r="4" spans="2:12" ht="29.4" thickBot="1" x14ac:dyDescent="0.35">
      <c r="B4" s="20"/>
      <c r="C4" s="10" t="s">
        <v>7</v>
      </c>
      <c r="D4" s="10" t="s">
        <v>1</v>
      </c>
      <c r="E4" s="10" t="s">
        <v>6</v>
      </c>
      <c r="F4" s="10" t="s">
        <v>5</v>
      </c>
      <c r="G4" s="10" t="s">
        <v>7</v>
      </c>
      <c r="H4" s="10" t="s">
        <v>1</v>
      </c>
      <c r="I4" s="10" t="s">
        <v>6</v>
      </c>
      <c r="J4" s="10" t="s">
        <v>7</v>
      </c>
      <c r="K4" s="10" t="s">
        <v>1</v>
      </c>
      <c r="L4" s="10" t="s">
        <v>8</v>
      </c>
    </row>
    <row r="5" spans="2:12" ht="43.2" x14ac:dyDescent="0.3">
      <c r="B5" s="11" t="s">
        <v>13</v>
      </c>
      <c r="C5" s="7"/>
      <c r="D5" s="12">
        <f>C5*0.19</f>
        <v>0</v>
      </c>
      <c r="E5" s="13">
        <f>C5+D5</f>
        <v>0</v>
      </c>
      <c r="F5" s="14">
        <v>1</v>
      </c>
      <c r="G5" s="4">
        <f>C5*F5</f>
        <v>0</v>
      </c>
      <c r="H5" s="5">
        <f>G5*0.19</f>
        <v>0</v>
      </c>
      <c r="I5" s="4">
        <f>G5+H5</f>
        <v>0</v>
      </c>
      <c r="J5" s="4">
        <f>G5*24</f>
        <v>0</v>
      </c>
      <c r="K5" s="5">
        <f>J5*0.19</f>
        <v>0</v>
      </c>
      <c r="L5" s="6">
        <f>J5+K5</f>
        <v>0</v>
      </c>
    </row>
    <row r="6" spans="2:12" ht="43.2" x14ac:dyDescent="0.3">
      <c r="B6" s="1" t="s">
        <v>2</v>
      </c>
      <c r="C6" s="8"/>
      <c r="D6" s="12">
        <f t="shared" ref="D6:D7" si="0">C6*0.19</f>
        <v>0</v>
      </c>
      <c r="E6" s="13">
        <f t="shared" ref="E6:E7" si="1">C6+D6</f>
        <v>0</v>
      </c>
      <c r="F6" s="15">
        <v>1</v>
      </c>
      <c r="G6" s="4">
        <f t="shared" ref="G6:G7" si="2">C6*F6</f>
        <v>0</v>
      </c>
      <c r="H6" s="5">
        <f t="shared" ref="H6:H7" si="3">G6*0.19</f>
        <v>0</v>
      </c>
      <c r="I6" s="4">
        <f t="shared" ref="I6:I7" si="4">G6+H6</f>
        <v>0</v>
      </c>
      <c r="J6" s="4">
        <f t="shared" ref="J6:J7" si="5">G6*24</f>
        <v>0</v>
      </c>
      <c r="K6" s="5">
        <f t="shared" ref="K6:K7" si="6">J6*0.19</f>
        <v>0</v>
      </c>
      <c r="L6" s="6">
        <f t="shared" ref="L6:L7" si="7">J6+K6</f>
        <v>0</v>
      </c>
    </row>
    <row r="7" spans="2:12" ht="58.2" thickBot="1" x14ac:dyDescent="0.35">
      <c r="B7" s="2" t="s">
        <v>3</v>
      </c>
      <c r="C7" s="9"/>
      <c r="D7" s="12">
        <f t="shared" si="0"/>
        <v>0</v>
      </c>
      <c r="E7" s="13">
        <f t="shared" si="1"/>
        <v>0</v>
      </c>
      <c r="F7" s="16">
        <v>4</v>
      </c>
      <c r="G7" s="4">
        <f t="shared" si="2"/>
        <v>0</v>
      </c>
      <c r="H7" s="5">
        <f t="shared" si="3"/>
        <v>0</v>
      </c>
      <c r="I7" s="4">
        <f t="shared" si="4"/>
        <v>0</v>
      </c>
      <c r="J7" s="4">
        <f t="shared" si="5"/>
        <v>0</v>
      </c>
      <c r="K7" s="5">
        <f t="shared" si="6"/>
        <v>0</v>
      </c>
      <c r="L7" s="6">
        <f t="shared" si="7"/>
        <v>0</v>
      </c>
    </row>
    <row r="8" spans="2:12" ht="15" thickBot="1" x14ac:dyDescent="0.35">
      <c r="B8" s="3" t="s">
        <v>4</v>
      </c>
      <c r="C8" s="17">
        <f>SUM(C5:C7)</f>
        <v>0</v>
      </c>
      <c r="D8" s="17">
        <f t="shared" ref="D8:L8" si="8">SUM(D5:D7)</f>
        <v>0</v>
      </c>
      <c r="E8" s="17">
        <f t="shared" si="8"/>
        <v>0</v>
      </c>
      <c r="F8" s="17"/>
      <c r="G8" s="17">
        <f t="shared" si="8"/>
        <v>0</v>
      </c>
      <c r="H8" s="17">
        <f t="shared" si="8"/>
        <v>0</v>
      </c>
      <c r="I8" s="17">
        <f t="shared" si="8"/>
        <v>0</v>
      </c>
      <c r="J8" s="17">
        <f t="shared" si="8"/>
        <v>0</v>
      </c>
      <c r="K8" s="17">
        <f>SUM(K5:K7)</f>
        <v>0</v>
      </c>
      <c r="L8" s="17">
        <f t="shared" si="8"/>
        <v>0</v>
      </c>
    </row>
    <row r="9" spans="2:12" ht="29.4" customHeight="1" thickBot="1" x14ac:dyDescent="0.35">
      <c r="B9" s="21" t="s">
        <v>14</v>
      </c>
      <c r="C9" s="22"/>
      <c r="D9" s="22"/>
      <c r="E9" s="22"/>
      <c r="F9" s="22"/>
      <c r="G9" s="22"/>
      <c r="H9" s="22"/>
      <c r="I9" s="22"/>
      <c r="J9" s="22"/>
      <c r="K9" s="22"/>
      <c r="L9" s="23"/>
    </row>
  </sheetData>
  <sheetProtection algorithmName="SHA-512" hashValue="AxmBuxjL5NVzMY3G0xN0NQ1yrbhaVw0DOMNod9Uc+A2CcbbKB4Bb4/Ea7ePXw0XI6mZ8UdGrgVF0x32A2JJPcQ==" saltValue="sTJMYbk/7ThcLLK0zIobOw==" spinCount="100000" sheet="1" objects="1" scenarios="1"/>
  <protectedRanges>
    <protectedRange sqref="C5:C7" name="Rango1" securityDescriptor="O:WDG:WDD:(A;;CC;;;WD)"/>
  </protectedRanges>
  <mergeCells count="6">
    <mergeCell ref="B2:B4"/>
    <mergeCell ref="B9:L9"/>
    <mergeCell ref="C3:E3"/>
    <mergeCell ref="F3:I3"/>
    <mergeCell ref="J3:L3"/>
    <mergeCell ref="C2:L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EDILBERTO PINEDA</dc:creator>
  <cp:lastModifiedBy>NELSON ANDRES CAMACHO SANCHEZ</cp:lastModifiedBy>
  <dcterms:created xsi:type="dcterms:W3CDTF">2015-06-05T18:19:34Z</dcterms:created>
  <dcterms:modified xsi:type="dcterms:W3CDTF">2021-07-21T16:08:48Z</dcterms:modified>
</cp:coreProperties>
</file>