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X:\L\La Previsora\Proceso contratación 2025\"/>
    </mc:Choice>
  </mc:AlternateContent>
  <xr:revisionPtr revIDLastSave="0" documentId="13_ncr:1_{CC07463B-971D-42FB-BE5D-966C308781D3}" xr6:coauthVersionLast="47" xr6:coauthVersionMax="47" xr10:uidLastSave="{00000000-0000-0000-0000-000000000000}"/>
  <bookViews>
    <workbookView xWindow="-108" yWindow="-108" windowWidth="23256" windowHeight="12456" activeTab="8" xr2:uid="{00000000-000D-0000-FFFF-FFFF00000000}"/>
  </bookViews>
  <sheets>
    <sheet name="TRDM" sheetId="7" r:id="rId1"/>
    <sheet name="AUT" sheetId="11" state="hidden" r:id="rId2"/>
    <sheet name="RCE" sheetId="15" r:id="rId3"/>
    <sheet name="MANEJO" sheetId="9" r:id="rId4"/>
    <sheet name="TR. VALORES" sheetId="12" r:id="rId5"/>
    <sheet name="AUTOS" sheetId="25" r:id="rId6"/>
    <sheet name="RC SERVIDORES" sheetId="27" r:id="rId7"/>
    <sheet name="IRF" sheetId="33" r:id="rId8"/>
    <sheet name="CYBER" sheetId="28" r:id="rId9"/>
    <sheet name="RCSP" sheetId="14"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#N/A</definedName>
    <definedName name="\p">#REF!</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DAT1">#REF!</definedName>
    <definedName name="__DAT10">#REF!</definedName>
    <definedName name="__DAT1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#N/A</definedName>
    <definedName name="_2">#N/A</definedName>
    <definedName name="_2Excel_BuiltIn_Print_Titles_4_1_1">#REF!</definedName>
    <definedName name="_3">#N/A</definedName>
    <definedName name="_99FOR1">#REF!</definedName>
    <definedName name="_99FOR2">#REF!</definedName>
    <definedName name="_99FOR3">#REF!</definedName>
    <definedName name="_99FOR4">#REF!</definedName>
    <definedName name="_DAT1" localSheetId="8">#REF!</definedName>
    <definedName name="_DAT1" localSheetId="6">#REF!</definedName>
    <definedName name="_DAT1">#REF!</definedName>
    <definedName name="_DAT10" localSheetId="8">#REF!</definedName>
    <definedName name="_DAT10" localSheetId="6">#REF!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#REF!</definedName>
    <definedName name="_GoBack" localSheetId="1">AUT!#REF!</definedName>
    <definedName name="_GoBack" localSheetId="2">RCE!#REF!</definedName>
    <definedName name="_GoBack" localSheetId="9">RCSP!#REF!</definedName>
    <definedName name="_GoBack" localSheetId="4">'TR. VALORES'!#REF!</definedName>
    <definedName name="_GoBack" localSheetId="0">TRDM!$A$8</definedName>
    <definedName name="_Order1" hidden="1">255</definedName>
    <definedName name="_Order2" hidden="1">0</definedName>
    <definedName name="_RC">#REF!</definedName>
    <definedName name="_Sort" hidden="1">#REF!</definedName>
    <definedName name="_Toc115844338_10">#REF!</definedName>
    <definedName name="_Toc115844338_6">#REF!</definedName>
    <definedName name="_Toc115844338_7">#REF!</definedName>
    <definedName name="_Toc115844338_8">#REF!</definedName>
    <definedName name="_Toc115844338_8_10">#REF!</definedName>
    <definedName name="_Toc115844338_8_12">#REF!</definedName>
    <definedName name="_Toc115844338_9">#REF!</definedName>
    <definedName name="_Toc140149825_1">[1]JURIDICA!#REF!</definedName>
    <definedName name="_Toc140149825_59">#REF!</definedName>
    <definedName name="_Toc142149825_60">#REF!</definedName>
    <definedName name="a">'[2]CONTROL CUENTA'!$F$2:$F$53</definedName>
    <definedName name="A_impresión_IM" localSheetId="8">#REF!</definedName>
    <definedName name="A_impresión_IM" localSheetId="6">#REF!</definedName>
    <definedName name="A_impresión_IM">#REF!</definedName>
    <definedName name="aaa">'[2]CONTROL CUENTA'!$F$2:$F$53</definedName>
    <definedName name="ABR">#REF!</definedName>
    <definedName name="ABRIL">#REF!</definedName>
    <definedName name="abril2">#REF!</definedName>
    <definedName name="ACT">#REF!</definedName>
    <definedName name="ACTIVOS">#REF!</definedName>
    <definedName name="AFINIDADES">#REF!</definedName>
    <definedName name="AGOSTO">#REF!</definedName>
    <definedName name="AMOR">[1]JURIDICA!#REF!</definedName>
    <definedName name="ANT">#REF!</definedName>
    <definedName name="AREA">[3]PARAMETROS!$C$5:$C$8</definedName>
    <definedName name="_xlnm.Print_Area" localSheetId="6">'RC SERVIDORES'!$A$6:$B$99</definedName>
    <definedName name="_xlnm.Print_Area">#REF!</definedName>
    <definedName name="AREAS">#REF!</definedName>
    <definedName name="as">'[2]CONTROL CUENTA'!#REF!</definedName>
    <definedName name="aut">#REF!</definedName>
    <definedName name="_xlnm.Auto_Open">#REF!</definedName>
    <definedName name="AUTOSCOND">"$perfil.$"</definedName>
    <definedName name="AUTOSREVISADO">"$perfil.$"</definedName>
    <definedName name="AUX">#REF!</definedName>
    <definedName name="ax" localSheetId="8">#REF!</definedName>
    <definedName name="ax" localSheetId="6">#REF!</definedName>
    <definedName name="ax">#REF!</definedName>
    <definedName name="B">#REF!</definedName>
    <definedName name="BASE">'[4]KACTUS-SAP'!$2:$3631</definedName>
    <definedName name="_xlnm.Database">#REF!</definedName>
    <definedName name="basico">#REF!</definedName>
    <definedName name="BuiltIn_Print_Area">#REF!</definedName>
    <definedName name="cam">#REF!</definedName>
    <definedName name="CANAL">[3]PARAMETROS!$F$5:$F$8</definedName>
    <definedName name="cargo">#REF!</definedName>
    <definedName name="CASPD">#REF!</definedName>
    <definedName name="CASPH">#REF!</definedName>
    <definedName name="CASRC">#REF!</definedName>
    <definedName name="CASTD">#REF!</definedName>
    <definedName name="CASTH">#REF!</definedName>
    <definedName name="Categorías">[5]Parámetros!$B$52:$B$56</definedName>
    <definedName name="CAUSA">[3]PARAMETROS!$H$5:$H$18</definedName>
    <definedName name="CAUSALR">[3]PARAMETROS!$I$5:$I$21</definedName>
    <definedName name="check">[6]Listas!$R$2:$R$3</definedName>
    <definedName name="CINCO">#REF!</definedName>
    <definedName name="CiudadesEntrega">[6]Listas!$S$2:$S$1122</definedName>
    <definedName name="clasico">#REF!</definedName>
    <definedName name="Coaseguro">[7]Hoja3!$A$4:$A$6</definedName>
    <definedName name="Código_Ramo">[8]RAMOS!$C$1:$C$65536</definedName>
    <definedName name="Col">#REF!</definedName>
    <definedName name="Colectiva">#REF!</definedName>
    <definedName name="Colectivas">[9]INF30052003!$A$2:$AE$2511</definedName>
    <definedName name="Colectivas1">#REF!</definedName>
    <definedName name="ColectivasClave">#REF!</definedName>
    <definedName name="Compañía">#REF!</definedName>
    <definedName name="Copropiedades_V19">[10]Cotizaciones!$A:$IV</definedName>
    <definedName name="CUOTAS">#REF!</definedName>
    <definedName name="d">'[2]CONTROL CUENTA'!$A$2:$H$53</definedName>
    <definedName name="DAS">#REF!</definedName>
    <definedName name="DAT">#REF!</definedName>
    <definedName name="DATA8">#REF!</definedName>
    <definedName name="DATOS">[11]Deterministico!#REF!</definedName>
    <definedName name="Deduc">#REF!</definedName>
    <definedName name="DeduFran">[6]Listas!$H$2:$H$4</definedName>
    <definedName name="DEPTOS">[3]PARAMETROS!$D$5:$D$34</definedName>
    <definedName name="DIC">#REF!</definedName>
    <definedName name="DIVISIÓN">[3]PARAMETROS!$B$5:$B$6</definedName>
    <definedName name="DOS">#REF!</definedName>
    <definedName name="DPNR">#REF!</definedName>
    <definedName name="dspd">#REF!</definedName>
    <definedName name="dsph">#REF!</definedName>
    <definedName name="dsrc">#REF!</definedName>
    <definedName name="dstd">#REF!</definedName>
    <definedName name="dsth">#REF!</definedName>
    <definedName name="Económica">'[12]Datos Generales'!#REF!</definedName>
    <definedName name="EDAD">#REF!</definedName>
    <definedName name="ENE">#REF!</definedName>
    <definedName name="ENERO">#REF!</definedName>
    <definedName name="Estado_del_Siniestro">[8]ESTADOS!$A$1:$A$65536</definedName>
    <definedName name="Excel_BuiltIn__FilterDatabase_10">#REF!</definedName>
    <definedName name="Excel_BuiltIn__FilterDatabase_11">#REF!</definedName>
    <definedName name="Excel_BuiltIn__FilterDatabase_12">#REF!</definedName>
    <definedName name="Excel_BuiltIn__FilterDatabase_13">#REF!</definedName>
    <definedName name="Excel_BuiltIn__FilterDatabase_14">#REF!</definedName>
    <definedName name="Excel_BuiltIn__FilterDatabase_15">#REF!</definedName>
    <definedName name="Excel_BuiltIn__FilterDatabase_16">#REF!</definedName>
    <definedName name="Excel_BuiltIn__FilterDatabase_18">#REF!</definedName>
    <definedName name="Excel_BuiltIn__FilterDatabase_19">#REF!</definedName>
    <definedName name="Excel_BuiltIn__FilterDatabase_20">#REF!</definedName>
    <definedName name="Excel_BuiltIn__FilterDatabase_5">#REF!</definedName>
    <definedName name="Excel_BuiltIn__FilterDatabase_7">#REF!</definedName>
    <definedName name="Excel_BuiltIn__FilterDatabase_8">#REF!</definedName>
    <definedName name="Excel_BuiltIn__FilterDatabase_9">#REF!</definedName>
    <definedName name="Excel_BuiltIn_Print_Area_14_1">#REF!</definedName>
    <definedName name="Excel_BuiltIn_Print_Area_3_1">#REF!</definedName>
    <definedName name="Excel_BuiltIn_Print_Area_3_1_1">#REF!</definedName>
    <definedName name="Excel_BuiltIn_Print_Area_4_1">#REF!</definedName>
    <definedName name="Excel_BuiltIn_Print_Area_6_1">#REF!</definedName>
    <definedName name="Excel_BuiltIn_Print_Area_7_1">#REF!</definedName>
    <definedName name="Excel_BuiltIn_Print_Titles_4_1">#REF!</definedName>
    <definedName name="factores" localSheetId="8">#REF!</definedName>
    <definedName name="factores" localSheetId="6">#REF!</definedName>
    <definedName name="factores">#REF!</definedName>
    <definedName name="FASE">[13]TABFASE!$A$2:$AB$5036</definedName>
    <definedName name="FEB">#REF!</definedName>
    <definedName name="FEBRERO">#REF!</definedName>
    <definedName name="fecha">#REF!</definedName>
    <definedName name="FFFFFFF">#REF!</definedName>
    <definedName name="FIJO">#REF!</definedName>
    <definedName name="FIN">'[14]TOTAL '!#REF!</definedName>
    <definedName name="FON">#REF!</definedName>
    <definedName name="FONDOS">#REF!</definedName>
    <definedName name="FRECA">#REF!</definedName>
    <definedName name="FRECC">#REF!</definedName>
    <definedName name="GG">[1]JURIDICA!#REF!</definedName>
    <definedName name="GGGGGG">#REF!</definedName>
    <definedName name="global">#REF!</definedName>
    <definedName name="Grupo">[6]Listas!$B$2:$B$3</definedName>
    <definedName name="GTD">#REF!</definedName>
    <definedName name="GTH">#REF!</definedName>
    <definedName name="ibnrpd">#REF!</definedName>
    <definedName name="ibnrph">#REF!</definedName>
    <definedName name="ibnrrc">#REF!</definedName>
    <definedName name="ibnrtd">#REF!</definedName>
    <definedName name="ibnrth">#REF!</definedName>
    <definedName name="ic">[15]TABLAS!$C$2:$C$3</definedName>
    <definedName name="Imprimir_área_IM">#REF!</definedName>
    <definedName name="JASV">[16]INF30052003!$A$2:$AE$2511</definedName>
    <definedName name="JUL">#REF!</definedName>
    <definedName name="JULIO">#REF!</definedName>
    <definedName name="JUN">#REF!</definedName>
    <definedName name="JUNIO">#REF!</definedName>
    <definedName name="LL">[17]CONSOLIDADO!$B$2:$S$2</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R">#REF!</definedName>
    <definedName name="MARZO">#REF!</definedName>
    <definedName name="MASA">#REF!</definedName>
    <definedName name="MAY">#REF!</definedName>
    <definedName name="MAYO">#REF!</definedName>
    <definedName name="MODELO">#REF!</definedName>
    <definedName name="MOT">#REF!</definedName>
    <definedName name="MOTI">#REF!</definedName>
    <definedName name="moto">#REF!</definedName>
    <definedName name="MOTR">#REF!</definedName>
    <definedName name="NIVEL">[3]PARAMETROS!$G$5:$G$9</definedName>
    <definedName name="NombreTabla">"Dummy"</definedName>
    <definedName name="NOVEDAD">[3]PARAMETROS!$A$5:$A$8</definedName>
    <definedName name="Oblig.CYBER">#REF!</definedName>
    <definedName name="oficina">[18]CodigoFasecolda!$A$2:$A$21</definedName>
    <definedName name="OFICINA2">[19]CodigoFasecolda!$A$2:$A$21</definedName>
    <definedName name="OLE_LINK2_1" localSheetId="8">#REF!</definedName>
    <definedName name="OLE_LINK2_1" localSheetId="6">#REF!</definedName>
    <definedName name="OLE_LINK2_1">#REF!</definedName>
    <definedName name="opcion2">'[20]CUADRO RESUMEN'!$L$21</definedName>
    <definedName name="opcion3">'[20]CUADRO RESUMEN'!$L$22</definedName>
    <definedName name="opcion4">'[20]CUADRO RESUMEN'!$L$23</definedName>
    <definedName name="opcion5">'[20]CUADRO RESUMEN'!$L$24</definedName>
    <definedName name="opcion6">'[20]CUADRO RESUMEN'!$L$25</definedName>
    <definedName name="OTROS">#REF!</definedName>
    <definedName name="otros1">#REF!</definedName>
    <definedName name="p">'[21]CONTROL CUENTA'!$F$2:$F$53</definedName>
    <definedName name="PAG_1">#REF!</definedName>
    <definedName name="PAG_10">#REF!</definedName>
    <definedName name="PAG_11">#REF!</definedName>
    <definedName name="PAG_12">#REF!</definedName>
    <definedName name="PAG_123">#REF!</definedName>
    <definedName name="PAG_13">#REF!</definedName>
    <definedName name="PAG_14">#REF!</definedName>
    <definedName name="PAG_200">#REF!</definedName>
    <definedName name="PAG_8">#REF!</definedName>
    <definedName name="PAG_9">#REF!</definedName>
    <definedName name="PAGINA_1478">#REF!</definedName>
    <definedName name="PAGINA_2">#REF!</definedName>
    <definedName name="PAGINA_3">#REF!</definedName>
    <definedName name="PAGINA_4">#REF!</definedName>
    <definedName name="PAGINA_5">#REF!</definedName>
    <definedName name="PAGINA_6">#REF!</definedName>
    <definedName name="PAGINA_7">#REF!</definedName>
    <definedName name="PAGINA10">[22]IN11!#REF!</definedName>
    <definedName name="PAGINA11">[22]IN11!#REF!</definedName>
    <definedName name="PAGINA12">[22]IN11!#REF!</definedName>
    <definedName name="PAGINA2">[22]IN11!#REF!</definedName>
    <definedName name="PAGINA3">[22]IN11!#REF!</definedName>
    <definedName name="PAGINA4">[22]IN11!#REF!</definedName>
    <definedName name="PAGINA5">[22]IN11!#REF!</definedName>
    <definedName name="PAGINA6">[22]IN11!#REF!</definedName>
    <definedName name="PAGINA7">[22]IN11!#REF!</definedName>
    <definedName name="PAGINA8">[22]IN11!#REF!</definedName>
    <definedName name="PAGINA9">[22]IN11!#REF!</definedName>
    <definedName name="PasoColectivas">#REF!</definedName>
    <definedName name="PGINA_6">#REF!</definedName>
    <definedName name="pipiripi">[10]Cotizaciones!$A:$IV</definedName>
    <definedName name="placas">#REF!</definedName>
    <definedName name="PRO">#REF!</definedName>
    <definedName name="proautos">#REF!</definedName>
    <definedName name="PROT">#REF!</definedName>
    <definedName name="Proveedor">[6]Listas!$T$2:$T$4</definedName>
    <definedName name="RANGO">#REF!</definedName>
    <definedName name="Rango_Tarifas">#REF!</definedName>
    <definedName name="Rango_Vigentes">#REF!</definedName>
    <definedName name="RCE">#REF!</definedName>
    <definedName name="rdpd">#REF!</definedName>
    <definedName name="rdph">#REF!</definedName>
    <definedName name="RDPNR">#REF!</definedName>
    <definedName name="rdrc">#REF!</definedName>
    <definedName name="rdtd">#REF!</definedName>
    <definedName name="rdth">#REF!</definedName>
    <definedName name="Recover">#REF!</definedName>
    <definedName name="REEMPLAZO">[23]PARAMETROS!$J$5:$J$8</definedName>
    <definedName name="REGIONAL">[3]PARAMETROS!$E$5:$E$12</definedName>
    <definedName name="reserva">#REF!</definedName>
    <definedName name="resitem">#REF!</definedName>
    <definedName name="RESULTADO">[11]Deterministico!#REF!</definedName>
    <definedName name="Results">#REF!</definedName>
    <definedName name="RET">#REF!</definedName>
    <definedName name="RETI">#REF!</definedName>
    <definedName name="RETIRADOS">#REF!</definedName>
    <definedName name="RETIROS">#REF!</definedName>
    <definedName name="rmod">#REF!</definedName>
    <definedName name="ROD">#REF!</definedName>
    <definedName name="ROTA">#REF!</definedName>
    <definedName name="RRCE">#REF!</definedName>
    <definedName name="s">'[2]CONTROL CUENTA'!#REF!</definedName>
    <definedName name="SALIDA">[11]Deterministico!#REF!</definedName>
    <definedName name="SEGUROS">#REF!</definedName>
    <definedName name="SEIS">#REF!</definedName>
    <definedName name="Servicio">[6]Listas!$G$2:$G$17</definedName>
    <definedName name="SEXO">#REF!</definedName>
    <definedName name="siniestralidad">[24]Siniestralidad!$I$42</definedName>
    <definedName name="SINO">[15]TABLAS!$B$2:$B$3</definedName>
    <definedName name="sinpagados">#REF!</definedName>
    <definedName name="SMMLV" localSheetId="8">#REF!</definedName>
    <definedName name="SMMLV" localSheetId="7">[25]CalculoBrechaColseguros!#REF!</definedName>
    <definedName name="SMMLV" localSheetId="6">#REF!</definedName>
    <definedName name="SMMLV">#REF!</definedName>
    <definedName name="SUELDO" localSheetId="7">[26]SUELDO!$1:$1048576</definedName>
    <definedName name="SUELDO">#REF!</definedName>
    <definedName name="tabla">#REF!</definedName>
    <definedName name="Tabla_1">#REF!</definedName>
    <definedName name="Tabla_2">#REF!</definedName>
    <definedName name="tadquisicion">[6]Listas!$A$2:$A$8</definedName>
    <definedName name="Técnica">'[12]Datos Generales'!#REF!</definedName>
    <definedName name="TEST1" localSheetId="8">#REF!</definedName>
    <definedName name="TEST1" localSheetId="6">#REF!</definedName>
    <definedName name="TEST1">#REF!</definedName>
    <definedName name="TEST2">#REF!</definedName>
    <definedName name="TEST3">#REF!</definedName>
    <definedName name="TEST4">#REF!</definedName>
    <definedName name="TEST5">#REF!</definedName>
    <definedName name="TESTHKEY" localSheetId="8">#REF!</definedName>
    <definedName name="TESTHKEY" localSheetId="6">#REF!</definedName>
    <definedName name="TESTHKEY">#REF!</definedName>
    <definedName name="TESTKEYS" localSheetId="8">#REF!</definedName>
    <definedName name="TESTKEYS" localSheetId="6">#REF!</definedName>
    <definedName name="TESTKEYS">#REF!</definedName>
    <definedName name="TESTVKEY">#REF!</definedName>
    <definedName name="TipodeVehiculo">[6]Listas!$C$2:$C$10</definedName>
    <definedName name="TMI">#REF!</definedName>
    <definedName name="Total">'[12]Datos Generales'!#REF!</definedName>
    <definedName name="TRES">#REF!</definedName>
    <definedName name="tunica">#REF!</definedName>
    <definedName name="uno">'[27]Tipos Facturación'!#REF!</definedName>
    <definedName name="USUARIOS">#REF!</definedName>
    <definedName name="val">[28]Hoja2!$B$10:$B$14</definedName>
    <definedName name="variable">#REF!</definedName>
    <definedName name="w">'[2]CONTROL CUENTA'!$I$1:$K$1</definedName>
    <definedName name="we">'[2]CONTROL CUENTA'!$A$1:$H$1</definedName>
    <definedName name="wer23a">#REF!</definedName>
    <definedName name="XXX">#REF!</definedName>
    <definedName name="ZONA">#REF!</definedName>
    <definedName name="ZON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7" l="1"/>
  <c r="B47" i="25"/>
  <c r="C34" i="7" l="1"/>
  <c r="C49" i="7" s="1"/>
  <c r="C32" i="7"/>
  <c r="C31" i="7"/>
  <c r="C30" i="7"/>
  <c r="C29" i="7"/>
  <c r="C28" i="7"/>
  <c r="C27" i="7"/>
  <c r="C47" i="7" l="1"/>
  <c r="C35" i="7"/>
</calcChain>
</file>

<file path=xl/sharedStrings.xml><?xml version="1.0" encoding="utf-8"?>
<sst xmlns="http://schemas.openxmlformats.org/spreadsheetml/2006/main" count="1048" uniqueCount="813">
  <si>
    <t>LA PREVISORA SA COMPAÑIA DE SEGUROS</t>
  </si>
  <si>
    <t>ANEXO No 1 
CONDICIONES BÁSICAS OBLIGATORIAS
TODO RIESGO DAÑO MATERIAL</t>
  </si>
  <si>
    <t>1. 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</si>
  <si>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</si>
  <si>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PÓLIZA DE SEGURO DE TODO RIESGO DAÑOS MATERIALES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</si>
  <si>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</si>
  <si>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t xml:space="preserve">Tomador / Asegurado / Beneficiario: </t>
  </si>
  <si>
    <t>LA PREVISORA S.A. COMPAÑÍA DE SEGUROS - NIT: 860.002.400-2</t>
  </si>
  <si>
    <t>Vigencia Requerida:</t>
  </si>
  <si>
    <t>Desde el 01/01/2025 Hora: 00:00 Hasta el 31/12/2025 Hora: 24:00</t>
  </si>
  <si>
    <t>Objeto del Seguro:</t>
  </si>
  <si>
    <t>Cobertura Básica</t>
  </si>
  <si>
    <r>
      <t xml:space="preserve">Modalidad de la póliza: Todo Riesgo pérdida y/o daño material. </t>
    </r>
    <r>
      <rPr>
        <sz val="10"/>
        <rFont val="Arial Narrow"/>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Arial Narrow"/>
        <family val="2"/>
      </rPr>
      <t>:</t>
    </r>
  </si>
  <si>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también se amparan las pérdidas materiales que sufran los bienes asegurados causados directa o indirectamente por cohetes, misiles o similares);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error de diseño para maquinaria, defecto de mano de obra,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</si>
  <si>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t xml:space="preserve">Bienes Asegurados: </t>
  </si>
  <si>
    <r>
      <t xml:space="preserve">Toda propiedad real o personal de </t>
    </r>
    <r>
      <rPr>
        <b/>
        <sz val="10"/>
        <rFont val="Arial Narrow"/>
        <family val="2"/>
      </rPr>
      <t>LA PREVISORA S.A.</t>
    </r>
    <r>
      <rPr>
        <sz val="10"/>
        <rFont val="Arial Narrow"/>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del territorio de la República de Colombia, y en general todos los bienes que no se encuentren expresamente excluidos.</t>
    </r>
  </si>
  <si>
    <t>Bienes e intereses excluidos</t>
  </si>
  <si>
    <t>Esta póliza no cubre los daños o pérdidas causados a los siguientes bienes</t>
  </si>
  <si>
    <t xml:space="preserve">Siembras y bosques. </t>
  </si>
  <si>
    <t xml:space="preserve">Animales y semovientes. </t>
  </si>
  <si>
    <t>Aeronaves.</t>
  </si>
  <si>
    <t>Embarcaciones y planchones acuáticos.</t>
  </si>
  <si>
    <t>Pieles, joyas, relojes, piedras preciosas o semipreciosas, oro y otros metales preciosos, menaje doméstico.</t>
  </si>
  <si>
    <t>Distribución de bienes y valores asegurados (pesos colombianos)</t>
  </si>
  <si>
    <t>1. Edificios</t>
  </si>
  <si>
    <t>2. Equipos Móviles y Portátiles  (Incluye Celulares)</t>
  </si>
  <si>
    <t>3. Equipo Eléctrico y Electrónico</t>
  </si>
  <si>
    <t>4. Maquinaria y Equipo</t>
  </si>
  <si>
    <t>5. Muebles y Enseres</t>
  </si>
  <si>
    <t>6. Obras de Arte</t>
  </si>
  <si>
    <t>6. Dinero y Títulos Valores</t>
  </si>
  <si>
    <t>7. Salvamentos (Vehiculos en Reposo)</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</si>
  <si>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</si>
  <si>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</si>
  <si>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</si>
  <si>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</si>
  <si>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</si>
  <si>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</si>
  <si>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t>50% DEL VALOR ASEGURADO</t>
  </si>
  <si>
    <r>
      <t xml:space="preserve">Rotura accidental de Vidrios interiores y exteriores incluyendo los daños por Actos Mal Intencionados de Terceros, Asonada, Motín, Conmoción Civil o Popular y Huelga (Incluido Terrorismo y sabotaje). </t>
    </r>
    <r>
      <rPr>
        <b/>
        <sz val="10"/>
        <rFont val="Arial Narrow"/>
        <family val="2"/>
      </rPr>
      <t xml:space="preserve"> SIN APLICACIÓN DE DEDUCIBLE.</t>
    </r>
  </si>
  <si>
    <t>Hurto calificado (Según definición legal) Evento/Vigencia demás bienes diferentes a equipos móviles y portátiles</t>
  </si>
  <si>
    <t xml:space="preserve">* Para equipos móviles y/o portátiles fuera de los predios del Asegurado, incluidos los movilizados al exterior </t>
  </si>
  <si>
    <t>Hurto simple (Según definición legal) Evento/Vigencia demás bienes diferentes a equipos móviles, portátiles</t>
  </si>
  <si>
    <t xml:space="preserve">* Para y equipos móviles y/o portátiles fuera de los predios del Asegurado, incluidos los movilizados al exterior </t>
  </si>
  <si>
    <t>Dinero y títulos valores dentro y fuera de caja fuerte, por evento.</t>
  </si>
  <si>
    <t>Hasta el 100% del valor para dineros y títulos valores</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</si>
  <si>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</si>
  <si>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</si>
  <si>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</si>
  <si>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Salvamentos: vehícuos en reposo correspondiente a siniestros indemnizados por La Previsora</t>
  </si>
  <si>
    <t xml:space="preserve"> Cláusulas y/o condiciones adicionales.</t>
  </si>
  <si>
    <t>Para aquellas cláusulas y/o condiciones adicionales para las que no se indique sublímite se entenderá que estas operan al 100%.</t>
  </si>
  <si>
    <r>
      <t xml:space="preserve">Cláusula de aplicación de condiciones particulares. </t>
    </r>
    <r>
      <rPr>
        <sz val="10"/>
        <rFont val="Arial Narrow"/>
        <family val="2"/>
      </rPr>
      <t xml:space="preserve">Queda expresamente acordado y convenido, que la aseguradora acepta las condiciones técnicas establecidas en este anexo en los términos señalados en el mismo; por lo tanto, en caso de existir discrepancia entre los ofrecimientos contenidos en las </t>
    </r>
    <r>
      <rPr>
        <b/>
        <sz val="10"/>
        <rFont val="Arial Narrow"/>
        <family val="2"/>
      </rPr>
      <t>CONDICIONES TÉCNICAS f</t>
    </r>
    <r>
      <rPr>
        <sz val="10"/>
        <rFont val="Arial Narrow"/>
        <family val="2"/>
      </rPr>
      <t xml:space="preserve">rente a la propuesta, los textos de los ejemplares de las pólizas, certificados, anexos o cualquier otro documento; prevalecerá la información y condiciones enunciadas en las </t>
    </r>
    <r>
      <rPr>
        <b/>
        <sz val="10"/>
        <rFont val="Arial Narrow"/>
        <family val="2"/>
      </rPr>
      <t xml:space="preserve">CONDICIONES BASICAS TÉCNICAS OBLIGATORIAS </t>
    </r>
    <r>
      <rPr>
        <sz val="10"/>
        <rFont val="Arial Narrow"/>
        <family val="2"/>
      </rPr>
      <t>establecidas.</t>
    </r>
  </si>
  <si>
    <r>
      <t xml:space="preserve">Actos de autoridad. </t>
    </r>
    <r>
      <rPr>
        <sz val="10"/>
        <rFont val="Arial Narrow"/>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t>
    </r>
  </si>
  <si>
    <r>
      <t xml:space="preserve">Ampliación del plazo para aviso de siniestro. </t>
    </r>
    <r>
      <rPr>
        <sz val="10"/>
        <rFont val="Arial Narrow"/>
        <family val="2"/>
      </rPr>
      <t xml:space="preserve">El Asegurado notificará todos los siniestros por vía telefónica, o e -mail lo más pronto posible con no más de </t>
    </r>
    <r>
      <rPr>
        <b/>
        <sz val="10"/>
        <rFont val="Arial Narrow"/>
        <family val="2"/>
      </rPr>
      <t>sesenta (60) días</t>
    </r>
    <r>
      <rPr>
        <sz val="10"/>
        <rFont val="Arial Narrow"/>
        <family val="2"/>
      </rPr>
      <t xml:space="preserve"> posteriores al conocimiento del incidente, pérdida o daño que pueda tener relación con este seguro. </t>
    </r>
    <r>
      <rPr>
        <b/>
        <sz val="10"/>
        <rFont val="Arial Narrow"/>
        <family val="2"/>
      </rPr>
      <t xml:space="preserve">
La Aseguradora podrá inspeccionar los daños dentro de un lapso no mayor a tres (3) días calendario contados desde el día en que haya recibido el aviso, vencido este plazo el asegurado queda facultado para reparar los daños. </t>
    </r>
  </si>
  <si>
    <r>
      <t xml:space="preserve">Ampliación del plazo para aviso de no renovación o prórroga de la póliza. </t>
    </r>
    <r>
      <rPr>
        <sz val="10"/>
        <rFont val="Arial Narrow"/>
        <family val="2"/>
      </rPr>
      <t xml:space="preserve">En el caso de que la aseguradora decida no otorgar renovación o prorroga  del contrato de seguro, queda entendido, convenido y aceptado que la Aseguradora deberá dar aviso de ello al asegurado con no menos de </t>
    </r>
    <r>
      <rPr>
        <b/>
        <sz val="10"/>
        <rFont val="Arial Narrow"/>
        <family val="2"/>
      </rPr>
      <t>noventa (90)</t>
    </r>
    <r>
      <rPr>
        <sz val="10"/>
        <rFont val="Arial Narrow"/>
        <family val="2"/>
      </rPr>
      <t xml:space="preserve">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</si>
  <si>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Anticipo de indemnización del 50%. </t>
    </r>
    <r>
      <rPr>
        <sz val="10"/>
        <rFont val="Arial Narrow"/>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</si>
  <si>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t xml:space="preserve">Cláusula de adecuación de construcciones a las normas de sismo resistencia con sublimite del 20% del valor de reconstrucción, el cual se encuentra dentro del valor de edificios. </t>
    </r>
    <r>
      <rPr>
        <sz val="10"/>
        <rFont val="Arial Narrow"/>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</si>
  <si>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r>
      <t xml:space="preserve">Cláusula de 72 horas para los eventos catastróficos. </t>
    </r>
    <r>
      <rPr>
        <sz val="10"/>
        <rFont val="Arial Narrow"/>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</si>
  <si>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t xml:space="preserve">Cobertura automática para nuevas propiedades y bienes. </t>
    </r>
    <r>
      <rPr>
        <sz val="10"/>
        <rFont val="Arial Narrow"/>
        <family val="2"/>
      </rPr>
      <t xml:space="preserve">Sublímite del 20% del valor asegurado y aviso de </t>
    </r>
    <r>
      <rPr>
        <b/>
        <sz val="10"/>
        <rFont val="Arial Narrow"/>
        <family val="2"/>
      </rPr>
      <t>noventa (90) días.</t>
    </r>
    <r>
      <rPr>
        <sz val="10"/>
        <rFont val="Arial Narrow"/>
        <family val="2"/>
      </rPr>
      <t xml:space="preserve">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siempre y cuando los riesgos sean asegurables y no sean objeto de cobertura en otro seguro. Para bienes que individualmente o en su conjunto dentro de una sola solicitud de amparo superen dicho monto, se otorgará cobertura previo reporte de la Entidad y aprobación de la Compañía de Seguros</t>
    </r>
  </si>
  <si>
    <r>
      <t xml:space="preserve">Obras de arte  - Cobertura de todo riesgo sustracción. </t>
    </r>
    <r>
      <rPr>
        <sz val="10"/>
        <rFont val="Arial Narrow"/>
        <family val="2"/>
      </rPr>
      <t xml:space="preserve">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r>
  </si>
  <si>
    <r>
      <rPr>
        <b/>
        <sz val="10"/>
        <rFont val="Arial Narrow"/>
        <family val="2"/>
      </rPr>
      <t>Conocimiento del riesgo:</t>
    </r>
    <r>
      <rPr>
        <sz val="10"/>
        <rFont val="Arial Narrow"/>
        <family val="2"/>
      </rPr>
      <t xml:space="preserve"> La aseguradora, dentro de la vigencia de la póliza, tendrá el derecho de inspeccionar los bienes asegurados, en cualquier día y hora hábiles previa coordinación por parte del Asegurado, por lo tanto,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</si>
  <si>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Denominación en libros, registros o sistemas del asegurado. </t>
    </r>
    <r>
      <rPr>
        <sz val="10"/>
        <rFont val="Arial Narrow"/>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</si>
  <si>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Arial Narrow"/>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</si>
  <si>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Arial Narrow"/>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</si>
  <si>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Arial Narrow"/>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</si>
  <si>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Arial Narrow"/>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</si>
  <si>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Arial Narrow"/>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</si>
  <si>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 xml:space="preserve">Errores, omisiones e inexactitudes no intencionales en la presentación de la información sobre bienes asegurados. </t>
    </r>
    <r>
      <rPr>
        <sz val="10"/>
        <rFont val="Arial Narrow"/>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</si>
  <si>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t>Hurto de motores, tableros, accesorios y elementos de la maquinaria.</t>
  </si>
  <si>
    <t>Hurto de partes y/o elementos de las edificaciones, incluido el daño emergente con ocasión del evento o su tentativa.</t>
  </si>
  <si>
    <r>
      <t xml:space="preserve">Modificaciones a favor del asegurado. </t>
    </r>
    <r>
      <rPr>
        <sz val="10"/>
        <rFont val="Arial Narrow"/>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</si>
  <si>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Arial Narrow"/>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</si>
  <si>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No aplicación de demérito por uso y/o mejora tecnológica, </t>
    </r>
    <r>
      <rPr>
        <sz val="10"/>
        <rFont val="Arial Narrow"/>
        <family val="2"/>
      </rPr>
      <t xml:space="preserve">para reclamaciones por daño interno en equipo eléctrico y electrónico para equipos con edades superiores a cinco (5) años y hasta diez (10) años. </t>
    </r>
  </si>
  <si>
    <r>
      <t xml:space="preserve">No aplicación de infraseguro. </t>
    </r>
    <r>
      <rPr>
        <sz val="10"/>
        <rFont val="Arial Narrow"/>
        <family val="2"/>
      </rPr>
      <t xml:space="preserve">Siempre y cuando la diferencia entre el valor asegurado y el valor asegurable no supere el 15%. </t>
    </r>
  </si>
  <si>
    <r>
      <t xml:space="preserve">No concurrencia de amparos, cláusulas o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</si>
  <si>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concurrencia de deducibles. </t>
    </r>
    <r>
      <rPr>
        <sz val="10"/>
        <rFont val="Arial Narrow"/>
        <family val="2"/>
      </rPr>
      <t>Queda entendido, convenido y aceptado, que si dos o más amparos, cláusulas o condiciones otorgan cobertura a un mismo evento, se indemnizará aplicando el deducible más bajo</t>
    </r>
  </si>
  <si>
    <r>
      <t xml:space="preserve">No Subrogación. </t>
    </r>
    <r>
      <rPr>
        <sz val="10"/>
        <rFont val="Arial Narrow"/>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r>
      <rPr>
        <b/>
        <sz val="10"/>
        <rFont val="Arial Narrow"/>
        <family val="2"/>
      </rPr>
      <t xml:space="preserve">
1. Cualquier persona o Entidad que sea un Asegurado bajo la póliza.
2. Cualquier filial, subsidiaria u operadora del asegurado.
3. Cualquier miembro de la Junta Directiva o cualquier empleado o dependiente del Asegurado, salvo el caso en que los daños hayan sido causados intencionalmente por ellos.
La anterior cláusula no es procedente si el daño o perjuicio ha sido cometido con Dolo.</t>
    </r>
  </si>
  <si>
    <r>
      <t>Pago de la indemnización por valor de Reposición y/o Reemplazo.</t>
    </r>
    <r>
      <rPr>
        <sz val="10"/>
        <rFont val="Arial Narrow"/>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</si>
  <si>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t xml:space="preserve">Para equipos móviles y/o portátiles en caso de hurto dentro de los predios </t>
    </r>
    <r>
      <rPr>
        <sz val="10"/>
        <rFont val="Arial Narrow"/>
        <family val="2"/>
      </rPr>
      <t xml:space="preserve">se aplicará el deducible que corresponda a éste amparo y no se aplicará el de equipos móviles y/o portátiles fuera de predios.  </t>
    </r>
  </si>
  <si>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</si>
  <si>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r>
      <t xml:space="preserve">Primera Opción de Compra del Salvamento por el Asegurado. </t>
    </r>
    <r>
      <rPr>
        <sz val="10"/>
        <rFont val="Arial Narrow"/>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</si>
  <si>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r>
      <t xml:space="preserve">Propiedad Horizontal. </t>
    </r>
    <r>
      <rPr>
        <sz val="10"/>
        <rFont val="Arial Narrow"/>
        <family val="2"/>
      </rPr>
      <t xml:space="preserve">La  póliza se extiende a cubrir únicamente las propiedades de </t>
    </r>
    <r>
      <rPr>
        <b/>
        <sz val="10"/>
        <rFont val="Arial Narrow"/>
        <family val="2"/>
      </rPr>
      <t>LA PREVISORA S.A.</t>
    </r>
    <r>
      <rPr>
        <sz val="10"/>
        <rFont val="Arial Narrow"/>
        <family val="2"/>
      </rPr>
      <t xml:space="preserve">, o las que se encuentren bajo su responsabilidad a cualquier título, amparando exclusivamente la parte del edificio de propiedad o bajo responsabilidad de </t>
    </r>
    <r>
      <rPr>
        <b/>
        <sz val="10"/>
        <rFont val="Arial Narrow"/>
        <family val="2"/>
      </rPr>
      <t>LA PREVISORA S.A.</t>
    </r>
    <r>
      <rPr>
        <sz val="10"/>
        <rFont val="Arial Narrow"/>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Arial Narrow"/>
        <family val="2"/>
      </rPr>
      <t>LA PREVISORA S.A.</t>
    </r>
    <r>
      <rPr>
        <sz val="10"/>
        <rFont val="Arial Narrow"/>
        <family val="2"/>
      </rPr>
      <t>.</t>
    </r>
  </si>
  <si>
    <r>
      <t>Propiedad personal de empleados vinculados bajo cualquier tipo de contrato, directivos, clientes y visitas. Sublímite de $10,000,000 por persona, $50,000,000 vigencia.</t>
    </r>
    <r>
      <rPr>
        <sz val="10"/>
        <rFont val="Arial Narrow"/>
        <family val="2"/>
      </rPr>
      <t xml:space="preserve">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La responsabilidad por la propiedad personal de un empleado no excederá de $10,000,000 y cualquier pérdida en su caso se ajustará con la Entidad Asegurada y se pagará previa autorización de ésta.</t>
    </r>
  </si>
  <si>
    <r>
      <t xml:space="preserve">Reconstrucción, Reposición, Reparación o Reemplazo. </t>
    </r>
    <r>
      <rPr>
        <sz val="10"/>
        <rFont val="Arial Narrow"/>
        <family val="2"/>
      </rPr>
      <t>La aseguradora se compromete a pagar las indemnizaciones derivadas del presente seguro por el valor de reposición o reemplazo de los bienes asegurados, de acuerdo con lo siguiente:</t>
    </r>
    <r>
      <rPr>
        <b/>
        <sz val="10"/>
        <rFont val="Arial Narrow"/>
        <family val="2"/>
      </rPr>
      <t xml:space="preserve">
</t>
    </r>
    <r>
      <rPr>
        <sz val="10"/>
        <rFont val="Arial Narrow"/>
        <family val="2"/>
      </rPr>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
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
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
4. Sin importar que la indemnización se haga bajo cualesquiera de las modalidades antes previstas, la compañía no estará obligada a responder sino hasta la concurrencia del valor asegurado, ajustado según lo estipulado en las condiciones de la póliza.</t>
    </r>
  </si>
  <si>
    <r>
      <t>Reparaciones y ajuste de pérdidas en caso de siniestro:</t>
    </r>
    <r>
      <rPr>
        <sz val="10"/>
        <rFont val="Arial Narrow"/>
        <family val="2"/>
      </rPr>
      <t xml:space="preserve"> Para aquellas pérdidas o daños que no excedan de </t>
    </r>
    <r>
      <rPr>
        <b/>
        <sz val="10"/>
        <rFont val="Arial Narrow"/>
        <family val="2"/>
      </rPr>
      <t>$30.000.000</t>
    </r>
    <r>
      <rPr>
        <sz val="10"/>
        <rFont val="Arial Narrow"/>
        <family val="2"/>
      </rPr>
      <t>, la Aseguradora acepta abstenerse de nombrar ajustador y autoriza al asegurado para efectuar las reparaciones necesarias, con el compromiso del asegurado de informar el siniestro a la Aseguradora.</t>
    </r>
  </si>
  <si>
    <r>
      <t>Restablecimiento o restitución automática de la suma asegurada con cobro de prima adicional, excepto para AMIT Y AMCCOPH, Sabotaje y Terrorismo</t>
    </r>
    <r>
      <rPr>
        <sz val="10"/>
        <rFont val="Arial Narrow"/>
        <family val="2"/>
      </rPr>
      <t>.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con la misma tasa otorgada en la condiciones iniciales.</t>
    </r>
  </si>
  <si>
    <r>
      <t xml:space="preserve">Revocación de la póliza con termino de noventa (90) días y para AMIT, AMCCOPH, Terrrorismo y Sabotaje 10 días. </t>
    </r>
    <r>
      <rPr>
        <sz val="10"/>
        <rFont val="Arial Narrow"/>
        <family val="2"/>
      </rPr>
      <t>la aseguradora debe contemplar bajo esta cláusula, que la póliza podrá ser revocada unilateralmente por la compañía, mediante noticia escrita certificada enviada al asegurado, a su última dirección registrada, con una anticipación no menor a noventa (90) días y para AMIT Y AMCCOPH diez (10) días de antelación, contados a partir de la fecha del envío. El asegurado en cualquier momento, según lo previsto en el Código de Comercio.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</si>
  <si>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t xml:space="preserve">Revocación por parte del asegurado sin penalización. (Liquidación a corto plazo). </t>
    </r>
    <r>
      <rPr>
        <sz val="10"/>
        <rFont val="Arial Narrow"/>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</si>
  <si>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t>Tablet, Celulares, calculadoras, computadoras de bolsillo, radios de comunicación, grabadoras y demás elementos de bolsillo similares sin aplicación de deducible.</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</si>
  <si>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</si>
  <si>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</si>
  <si>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</si>
  <si>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</si>
  <si>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DE 0 hasta 10 años</t>
  </si>
  <si>
    <t>Superior a 10 años</t>
  </si>
  <si>
    <r>
      <t xml:space="preserve">Valores globales sin relación de bienes. </t>
    </r>
    <r>
      <rPr>
        <sz val="10"/>
        <rFont val="Arial Narrow"/>
        <family val="2"/>
      </rPr>
      <t>Queda entendido, convenido y aceptado que el valor real del interés asegurado es el que se señala en la carátula de la póliza. Por tal razón la aseguradora no solicitará al asegurado la relación detallada de bienes que conforma dicho monto.</t>
    </r>
  </si>
  <si>
    <t>Se cubren los daños y/o pérdidas para equipos móviles y portátiles fuera de los predios asegurados, dentro o fuera del país incluyendo los riesgos durante la movilización.</t>
  </si>
  <si>
    <t>No aplicación de garantías: la aseguradora acepta que no se aplicará ningún tipo de garantía diferente a las garantías del condicionado general que aplique para el seguro</t>
  </si>
  <si>
    <t xml:space="preserve"> Gastos Adicionales</t>
  </si>
  <si>
    <t>La póliza se extiende a amparar los siguientes gastos en que razonablemente incurra LA PREVISORA S.A..haciendo parte de la suma asegurada</t>
  </si>
  <si>
    <t>- Para los gastos relacionados a continuación no aplican deducibles:</t>
  </si>
  <si>
    <r>
      <t xml:space="preserve">Gastos para la extinción del siniestro. </t>
    </r>
    <r>
      <rPr>
        <sz val="10"/>
        <rFont val="Arial Narrow"/>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</si>
  <si>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Arial Narrow"/>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</si>
  <si>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Arial Narrow"/>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Arial Narrow"/>
        <family val="2"/>
      </rPr>
      <t xml:space="preserve"> </t>
    </r>
  </si>
  <si>
    <r>
      <rPr>
        <b/>
        <sz val="10"/>
        <rFont val="Arial Narrow"/>
        <family val="2"/>
      </rPr>
      <t>Remoción de escombros y Gastos de demolición</t>
    </r>
    <r>
      <rPr>
        <sz val="10"/>
        <rFont val="Arial Narrow"/>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</si>
  <si>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t xml:space="preserve">Gastos para la demostración del daño y/o pérdida. </t>
    </r>
    <r>
      <rPr>
        <sz val="10"/>
        <rFont val="Arial Narrow"/>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</si>
  <si>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para reinstalación de software, como consecuencia de un evento amparado bajo la póliza. </t>
    </r>
    <r>
      <rPr>
        <sz val="10"/>
        <rFont val="Arial Narrow"/>
        <family val="2"/>
      </rPr>
      <t>Bajo este amparo se cubren los gastos en que debe incurrir el asegurado para la reinstalación y/o recuperación del software, incluidas pruebas y ajustes, los cuales se generen como consecuencia de daños o pérdidas producidos por un evento amparado bajo la presente póliza.</t>
    </r>
  </si>
  <si>
    <r>
      <t xml:space="preserve">Gastos de auditores, revisores y contadores. </t>
    </r>
    <r>
      <rPr>
        <sz val="10"/>
        <rFont val="Arial Narrow"/>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</si>
  <si>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Arial Narrow"/>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</si>
  <si>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Arial Narrow"/>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</si>
  <si>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Portadores externos y reproducción de la información con sublimite de $1.000.000.000 por evento / vigencia: </t>
    </r>
    <r>
      <rPr>
        <sz val="10"/>
        <rFont val="Arial Narrow"/>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que no cuenten con respaldo de almacenamiento,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</si>
  <si>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r>
      <t xml:space="preserve">Gastos de arrendamiento. </t>
    </r>
    <r>
      <rPr>
        <sz val="10"/>
        <rFont val="Arial Narrow"/>
        <family val="2"/>
      </rPr>
      <t>Bajo esta cobertura, se debe contemplar la extensión del seguro a amparar los gastos adicionales y en exceso a sus costos normales de operación,</t>
    </r>
    <r>
      <rPr>
        <b/>
        <sz val="10"/>
        <rFont val="Arial Narrow"/>
        <family val="2"/>
      </rPr>
      <t xml:space="preserve"> hasta por seis (6) meses y $200.000.000</t>
    </r>
    <r>
      <rPr>
        <sz val="10"/>
        <rFont val="Arial Narrow"/>
        <family val="2"/>
      </rPr>
      <t xml:space="preserve">.mensuales,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</si>
  <si>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r>
      <t xml:space="preserve">Incremento en costos de operación. </t>
    </r>
    <r>
      <rPr>
        <sz val="10"/>
        <rFont val="Arial Narrow"/>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t>
    </r>
    <r>
      <rPr>
        <b/>
        <sz val="10"/>
        <rFont val="Arial Narrow"/>
        <family val="2"/>
      </rPr>
      <t xml:space="preserve"> Sublimite $1.200.000.000</t>
    </r>
  </si>
  <si>
    <r>
      <t xml:space="preserve">Archivos, escrituras y documentos. </t>
    </r>
    <r>
      <rPr>
        <sz val="10"/>
        <rFont val="Arial Narrow"/>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</si>
  <si>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t xml:space="preserve">Gastos para acelerar la reparación, reacondicionamiento o el reemplazo de los bienes asegurados. </t>
  </si>
  <si>
    <t>Gastos para la adecuación de suelos y terrenos que lleguen a afectarse como consecuencia de un Temblor, Terremoto, erupción volcánica y/o otros eventos de la naturaleza, hasta el 15% del valor asegurable del bien inmueble afectado, siempre y cuando han parte de la suma asegurada.</t>
  </si>
  <si>
    <r>
      <t xml:space="preserve">Gastos para la obtención de licencias y permisos para reconstruir el inmueble asegurado. </t>
    </r>
    <r>
      <rPr>
        <sz val="10"/>
        <rFont val="Arial Narrow"/>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r>
      <rPr>
        <b/>
        <sz val="10"/>
        <rFont val="Arial Narrow"/>
        <family val="2"/>
      </rPr>
      <t>.</t>
    </r>
  </si>
  <si>
    <t>Exclusiones</t>
  </si>
  <si>
    <t>Las únicas exclusiones que se aceptan son las indicadas en el clausulado general siempre que no contradigan las coberturas y cláusula de las condiciones técnicas mínimas</t>
  </si>
  <si>
    <r>
      <rPr>
        <b/>
        <sz val="10"/>
        <rFont val="Arial Narrow"/>
        <family val="2"/>
      </rPr>
      <t xml:space="preserve">CLÁUSULA DE LIMITACIÓN DE RESPONSABILIDAD POR SANCIONES </t>
    </r>
    <r>
      <rPr>
        <sz val="10"/>
        <rFont val="Arial Narrow"/>
        <family val="2"/>
      </rPr>
      <t xml:space="preserve">
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r>
  </si>
  <si>
    <t>Exclusión absoluta de enfermedades infecciosas de acuerdo con el texto de la aseguradora</t>
  </si>
  <si>
    <t>EXCLUSIÓN DE ENFERMEDADES TRANSMISIBLES de acuerdo con el texto de la aseguradora</t>
  </si>
  <si>
    <t>Deducibles actuales a título informativo</t>
  </si>
  <si>
    <t>Obras de arte</t>
  </si>
  <si>
    <t xml:space="preserve">10% del valor de la pérdida, mínimo 3 SMMLV </t>
  </si>
  <si>
    <t>A. Terremoto, temblor, erupción volcánica, maremoto, tsunami (sin mínimo)</t>
  </si>
  <si>
    <t>3% DEL VALOR ASEGURABLE DEL ITEM AFECTADO</t>
  </si>
  <si>
    <t>B. HMACCOP, AMIT, sabotaje, terrorismo</t>
  </si>
  <si>
    <t>3% DE LA PÉRDIDA MINIMO 3 SMMLV</t>
  </si>
  <si>
    <t>C. Hurto calificado y hurto simple (sin mínimo)</t>
  </si>
  <si>
    <t>3% DE LA PÉRDIDA</t>
  </si>
  <si>
    <t>D. Hurto calificado y hurto simple equipos móviles y portátiles (sin mínimo)</t>
  </si>
  <si>
    <t>1% DE LA PÉRDIDA</t>
  </si>
  <si>
    <t>E. Daño interno (Equipos eléctricos y electrónicos) (sin mínimo)</t>
  </si>
  <si>
    <t>F. Daño Interno (Rotura de maquinaria) (sin mínimo)</t>
  </si>
  <si>
    <t>G. Demás eventos (sin mínimo)</t>
  </si>
  <si>
    <t xml:space="preserve"> PÓLIZA DE SEGURO DE AUTOMÓVILES </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</si>
  <si>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</si>
  <si>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Amparar los daños y/o pérdidas que sufran los vehículos de propiedad o por los que sea legalmente responsable LA PREVISORA S.A., o aquellos daños a bienes o lesiones o muerte a terceros que causen.</t>
  </si>
  <si>
    <t>Vehículos y Valores Asegurados: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</si>
  <si>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</si>
  <si>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</si>
  <si>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Coberturas Básicas:</t>
  </si>
  <si>
    <r>
      <t>Pérdida Total por Daños</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</si>
  <si>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</si>
  <si>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</si>
  <si>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t>Responsabilidad Civil Extracontractual, incluidos los perjuicios patrimoniales y extrapatrimoniales dentro del mismo límite asegurado.</t>
  </si>
  <si>
    <t>Terremoto, Temblor y/o Erupción Volcánica y/o eventos de la naturaleza</t>
  </si>
  <si>
    <t>Huelga, Motin, Asonada, Conmoción Civil o Popular, explosión, terrorismo (Actos Mal Intencionados de Terceros), movimientos subersivos o, en general, conmociones populares de cualquier clase.</t>
  </si>
  <si>
    <t>No aplicación de deducibles.</t>
  </si>
  <si>
    <t>Amparo patrimonial</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</si>
  <si>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</si>
  <si>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 xml:space="preserve">Gastos de transportes por pérdidas totales (Daños y/o hurto y hurto calificado para automóviles, camperos y camionetas).Límite $32.000 diarios y hasta 60 días. </t>
  </si>
  <si>
    <r>
      <t>Casa Cárcel</t>
    </r>
    <r>
      <rPr>
        <sz val="10"/>
        <rFont val="Century Gothic"/>
        <family val="2"/>
      </rPr>
      <t xml:space="preserve">  65 smdlv</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</si>
  <si>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</si>
  <si>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</si>
  <si>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t>TABLA DE HONORARIOS  PROCESO PENAL LEY 906 DE AGOSTO 31 DE 2004</t>
  </si>
  <si>
    <t>ETAPAS</t>
  </si>
  <si>
    <t>DELITOS</t>
  </si>
  <si>
    <t xml:space="preserve">LESIONES </t>
  </si>
  <si>
    <t>HOMICIDO</t>
  </si>
  <si>
    <t>REACCION IMEDIATA Y/O ACTUACION PREVIA O PREPROCESAL</t>
  </si>
  <si>
    <t>40 SMDLV</t>
  </si>
  <si>
    <t>50 SMDLV</t>
  </si>
  <si>
    <t>AUDIENCIA DE CONCILIACION PREPROCESAL Y/O LEGALIZACION DE LA CAPTURA</t>
  </si>
  <si>
    <t>32 SMDLV</t>
  </si>
  <si>
    <t>AUDIENCIA DE FORMULACION DE IMPUTACION</t>
  </si>
  <si>
    <t>66 SMDLV</t>
  </si>
  <si>
    <t>92 SMDLV</t>
  </si>
  <si>
    <t>AUDIENCIA DE SOLICITUD DE MEDIDA DE ASEGURAMIENTO</t>
  </si>
  <si>
    <t>25 SMDLV</t>
  </si>
  <si>
    <t>33 SMDLV</t>
  </si>
  <si>
    <t>AUDIENCIA DE ACUSACION O PRECLUSION</t>
  </si>
  <si>
    <t>60 SMDLV</t>
  </si>
  <si>
    <t>AUDIENCIA PREPARATORIA</t>
  </si>
  <si>
    <t>81 SMDLV</t>
  </si>
  <si>
    <t>120 SMDLV</t>
  </si>
  <si>
    <t>AUDIENCIA DE JUICIO ORAL (SENTENCIA CONDENATORIA O ABSOLUTORIA)</t>
  </si>
  <si>
    <t>261 SMDLV</t>
  </si>
  <si>
    <t>AUDIENCIA DE REPARACION DE PERJUICIOS</t>
  </si>
  <si>
    <t>114 SMDLV</t>
  </si>
  <si>
    <t>AUDIENCIAS PRELIMINARES</t>
  </si>
  <si>
    <t>11 SMDLV</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</si>
  <si>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</si>
  <si>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</si>
  <si>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</si>
  <si>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VALOR</t>
  </si>
  <si>
    <t>AUDIENCIAS DE CONCILIACION PREJUDICIAL</t>
  </si>
  <si>
    <t>11 Salarios mínimos Diarios Legales Vigentes</t>
  </si>
  <si>
    <t>CONTESTACION DE LA DEMANDA - LLAMAMIENTO EN GARANTIA</t>
  </si>
  <si>
    <t>100 Salarios mínimos Diarios Legales Vigentes</t>
  </si>
  <si>
    <t>AUDIENCIA DE CONCILIACION</t>
  </si>
  <si>
    <t>25 Salarios mínimos Diarios Legales Vigentes (Si se realiza la diligencia pero no se logra la conciliación) 75 Salarios mínimos Diarios Legales Vigentes (Si se logra la conciliación)</t>
  </si>
  <si>
    <t>ALEGATOS DE CONCLUSION</t>
  </si>
  <si>
    <t>60 Salarios mínimos Diarios Legales Vigentes</t>
  </si>
  <si>
    <t>SENTENCIA</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</si>
  <si>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</si>
  <si>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</si>
  <si>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t>CONCILIACION (LEY 640 DE 2001)</t>
  </si>
  <si>
    <t>25 Salarios mínimos Diarios Legales Vigentes (Si se realiza la diligencia pero no se logra la conciliación) 75 Salarios mínimos diarios Legales Vigentes (Si se logra la conciliación)</t>
  </si>
  <si>
    <r>
      <t>Daños Mutuos.</t>
    </r>
    <r>
      <rPr>
        <sz val="10"/>
        <rFont val="Century Gothic"/>
        <family val="2"/>
      </rPr>
      <t xml:space="preserve"> Bajo esta condición la cobertura de la póliza se extiende a amparar los daños que mutuamente se causen remolcador y remolque, a consecuencia de accidente.</t>
    </r>
  </si>
  <si>
    <t xml:space="preserve">Límites asegurados Responsabilidad Civil Extracontractual para vehículos: </t>
  </si>
  <si>
    <t xml:space="preserve">Límites de Responsabilidad Civil Extracontractual para vehículos diferentes a motos:                                           </t>
  </si>
  <si>
    <t xml:space="preserve">Básica </t>
  </si>
  <si>
    <t>Daños a Bienes de Terceros</t>
  </si>
  <si>
    <t xml:space="preserve">Muerte o Lesiones a una persona        </t>
  </si>
  <si>
    <t xml:space="preserve">Muerte o Lesiones a dos o más Personas    </t>
  </si>
  <si>
    <t xml:space="preserve">Límites de Responsabilidad Civil Extracontractual para motos:                                           </t>
  </si>
  <si>
    <t>Valor asegurado casco</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</si>
  <si>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</si>
  <si>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Cláusulas Básicas</t>
  </si>
  <si>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</si>
  <si>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</si>
  <si>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</si>
  <si>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</si>
  <si>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vehículos omitidos en la relación inicial</t>
    </r>
    <r>
      <rPr>
        <sz val="10"/>
        <rFont val="Century Gothic"/>
        <family val="2"/>
      </rPr>
      <t xml:space="preserve">, con término de noventa (90) días, con el respectivo cobro de la prima real </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</si>
  <si>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</si>
  <si>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</si>
  <si>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</si>
  <si>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t>Ampliación del radio de operaciones para el amparo en los países de Ecuador, Perú, Brazil,  Venezuela y Bolivia.</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</si>
  <si>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</si>
  <si>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Aplicación de la misma tasa o descuento a nuevas inclusiones.</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</si>
  <si>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</si>
  <si>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Autorización de reparación de los vehículos dentro de los DOS (2) días siguientes a la formalización del reclamo.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</si>
  <si>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</si>
  <si>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Bienes bajo cuidado, tenencia, control y/o custodia (Declarados o no).</t>
  </si>
  <si>
    <t>Bono de retorno por experiencia siniestral (B). La Aseguradora reconocerá a la Entidad. una devolución sobre la prima recaudada del periodo (sin IVA), del valor calculado sobre el valor positivo que resulte de aplicar la siguiente formula:</t>
  </si>
  <si>
    <t>B = X (0.7 P - S)</t>
  </si>
  <si>
    <t>Donde:</t>
  </si>
  <si>
    <t>B = Bonificación de retorno por experiencia siniestral.</t>
  </si>
  <si>
    <t>P = Primas recaudadas del periodo.</t>
  </si>
  <si>
    <t>S =  Siniestros que afecten la póliza (Pagados + Pendientes del periodo)</t>
  </si>
  <si>
    <t>X = Factor calificable, mínimo 5%</t>
  </si>
  <si>
    <t>Los siniestros a los que se refiere la fórmula arriba indicada, serán registrados siempre que la fecha de su aviso a la aseguradora corresponda a la vigencia objeto del cálculo.</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</si>
  <si>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</si>
  <si>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Cobertura para transporte de mercancías azarosas, inflamables o explosivas.</t>
  </si>
  <si>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</si>
  <si>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</si>
  <si>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t>Continuidad de amparo para los vehículos actualmente asegurados, sin restricciones.</t>
  </si>
  <si>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</si>
  <si>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El Oferente debe contemplar en la propuesta, que la designación de los ajustadores se realizará de común acuerdo entre la aseguradora y el asegurado.</t>
    </r>
  </si>
  <si>
    <t>Determinación del costo del seguro con tasa única, aplicable también a las nuevas inclusiones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</si>
  <si>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</si>
  <si>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Errores involuntarios en las características de los vehículos asegurados, aviso noventa (90) días.</t>
  </si>
  <si>
    <t>Extensión de Responsabilidad Civil cuando el vehículo haya sido hurtado, siempre y cuando haya sido declarada por un juez de la Republica.</t>
  </si>
  <si>
    <t>Extensión de Responsabilidad Civil cuando el vehículo no esté siendo conducido.</t>
  </si>
  <si>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</si>
  <si>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</si>
  <si>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t>Los vehículos quedan asegurados con todos sus elementos y accesorios aunque no se hayan detallado expresamente</t>
  </si>
  <si>
    <t>Marcacion antirrobo gratuita para los vehículos asegurados</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</si>
  <si>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</si>
  <si>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No exigencia de dispositivos de seguridad contra robo, a menos que la aseguradora lo ofrezca por su cuenta.</t>
  </si>
  <si>
    <t>No inspección de vehículos nuevos (Cero Kms)</t>
  </si>
  <si>
    <t>No pérdida de descuento por no reclamación, por exoneración de responsabilidad.</t>
  </si>
  <si>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</si>
  <si>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</si>
  <si>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t>Opción de restitución o reparación del bien o indemnización en dinero a conveniencia de la Entidad</t>
  </si>
  <si>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</si>
  <si>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</si>
  <si>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</si>
  <si>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</si>
  <si>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t>ANEXO No 1 
CONDICIONES BÁSICAS OBLIGATORIAS
RESPONSABILIDAD CIVIL EXTRACONTRACTUAL</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</si>
  <si>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</si>
  <si>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 xml:space="preserve"> PÓLIZA DE SEGURO DE RESPONSABILIDAD CIVIL EXTRACONTRACTUAL</t>
  </si>
  <si>
    <t>Tomador / Asegurado:</t>
  </si>
  <si>
    <t xml:space="preserve">Beneficiario: </t>
  </si>
  <si>
    <t>TERCEROS AFECTADOS</t>
  </si>
  <si>
    <t xml:space="preserve">LA PREVISORA S.A., requiere la presentación de ofertas con las condiciones que se detallan a continuación, las cuales se consideran requisito mínimo obligatorio, </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</si>
  <si>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</si>
  <si>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Modalidad de Cobertura</t>
  </si>
  <si>
    <r>
      <t xml:space="preserve">Ocurrencia: </t>
    </r>
    <r>
      <rPr>
        <sz val="10"/>
        <rFont val="Arial Narrow"/>
        <family val="2"/>
      </rPr>
      <t>Se cubren todos los perjuicios que se generen durante la vigencia del seguro, sin tener en consideración la fecha en la cual sean reclamados por los afectados y/o víctimas (Según los requisitos de ley)</t>
    </r>
  </si>
  <si>
    <t>Jurisdicción</t>
  </si>
  <si>
    <t>Colombiana.</t>
  </si>
  <si>
    <t>Límite Territorial</t>
  </si>
  <si>
    <t>Colombia y demás lugares donde la Entidad desarrolle su objeto social</t>
  </si>
  <si>
    <t>Límite asegurado Evento/Vigencia</t>
  </si>
  <si>
    <t>$4.000.000.000 por evento y $8.000.000.000 en el agregado anual.</t>
  </si>
  <si>
    <t>Coberturas Básicas</t>
  </si>
  <si>
    <t>La compañía se obliga a indemnizar, sujeto a los términos y condiciones establecidas tanto en las condiciones generales  como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</si>
  <si>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t>Adicionalmente la compañía será responsable por:
A. Todos los gastos y expensas judiciales decretados a favor de cualquier reclamante contra el asegurado. 
B. Todos los honorarios de abogado, gastos y expensas judiciales en que haya incurrido el Asegurado, tanto para la etapa de conciliación extrajudicial como para el proceso judicial, con el consentimiento escrito de la compañía para oponerse a cualquier reclamo. 
C. Asistencia jurídica en proceso penal, administrativo y civil</t>
  </si>
  <si>
    <t>La compañía responderá, aun en exceso de la suma asegurada por los costos del proceso que el tercero damnificado o sus causahabientes promuevan en su contra o la del asegurado, con las salvedades siguientes:
• Si la responsabilidad proviene de dolo o esta expresamente señalada en las exclusiones de la póliza 
• Si el asegurado afronta el proceso contra orden expresa de la compañía, y</t>
  </si>
  <si>
    <t>Cobertura de Predios, labores y operaciones (PLO) incluyendo:</t>
  </si>
  <si>
    <t>Uso de ascensores, elevadores, escaleras automáticas, grúas, montacargas y equipos de trabajo y transporte dentro de predios.</t>
  </si>
  <si>
    <t>Actividades y campos deportivos.</t>
  </si>
  <si>
    <r>
      <t xml:space="preserve">Uso de casinos, restaurantes y cafeterías. </t>
    </r>
    <r>
      <rPr>
        <sz val="10"/>
        <rFont val="Arial Narrow"/>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</si>
  <si>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Posesión, uso y mantenimiento de depósitos, tanques y tuberías o redes, ubicados o instalados dentro de los predios del asegurado.</t>
  </si>
  <si>
    <t>Avisos, vallas y letreros dentro y fuera de predios, sean o no instalados por el asegurado</t>
  </si>
  <si>
    <t xml:space="preserve">Participación del asegurado en ferias, exposiciones, eventos u actos, nacionales e  internacionales, excluyendo la responsabilidad en los países de Estados Unidos, Puerto Rico y Canadá.  </t>
  </si>
  <si>
    <r>
      <t xml:space="preserve">Responsabilidad civil cruzada entre Contratistas. Sublímite hasta el 50% del límite asegurado evento/ vigencia. </t>
    </r>
    <r>
      <rPr>
        <sz val="10"/>
        <rFont val="Arial Narrow"/>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</si>
  <si>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r>
      <t>Actividades de cargue, descargue y transporte de bienes</t>
    </r>
    <r>
      <rPr>
        <sz val="10"/>
        <rFont val="Arial Narrow"/>
        <family val="2"/>
      </rPr>
      <t>, incluyendo eventualmente los azarosos e inflamables. Este amparo se limita a cubrir los daños que se cause a terceros durante el transporte, queda excluido cualquier daño a la mercancía manipulada y/o transportada y al vehículo transportador.</t>
    </r>
  </si>
  <si>
    <t>Actividades deportivas, culturales y sociales dentro y fuera de los predios del asegurado</t>
  </si>
  <si>
    <t>Contaminación accidental, súbita e imprevista. Excluye contaminación paulatina</t>
  </si>
  <si>
    <t>Perjuicios causados por directivos, representantes  y empleados del asegurado, en el desempeño de sus funciones y dentro de las actividades del asegurado, dentro y fuera de Colombia, incluyendo en viajes. Excluye Responsabilidad Civil Profesional. Excluye reclamaciones provenientes de USA, Puerto Rico y Canadá y la Responsabilidad Civil Vehicular.</t>
  </si>
  <si>
    <t>Responsabilidad Civil por Incendio y explosión.</t>
  </si>
  <si>
    <r>
      <rPr>
        <b/>
        <sz val="10"/>
        <rFont val="Arial Narrow"/>
        <family val="2"/>
      </rPr>
      <t>Cláusula de aplicación de condiciones particulares</t>
    </r>
    <r>
      <rPr>
        <sz val="10"/>
        <rFont val="Arial Narrow"/>
        <family val="2"/>
      </rPr>
      <t>. Queda expresamente acordado y convenido, que la Compañía acepta las condiciones básicas técnicas establecidas en este anexo en los términos señalados en el mismo; por lo tanto, en caso de existir discrepancia entre los ofrecimientos contenidos en las CONDICIONES TÉCNICAS OBLIGATORIAS frente a la propuesta, los textos de los ejemplares de las pólizas, certificados, anexos o cualquier otro documento; prevalecerá la información y condiciones enunciadas en las CONDICIONES TÉCNICAS OBLIGATORIAS establecidas.</t>
    </r>
  </si>
  <si>
    <r>
      <t xml:space="preserve">Actos de autoridad competente. </t>
    </r>
    <r>
      <rPr>
        <sz val="10"/>
        <rFont val="Arial Narrow"/>
        <family val="2"/>
      </rPr>
      <t>La póliza cubre los daños o pérdidas materiales causados a terceros directamente como consecuencia de la acción de la autoridad legalmente constituida, ejercida sobre los intereses de LA PREVISORA S.A.</t>
    </r>
  </si>
  <si>
    <r>
      <t xml:space="preserve">Amparo automático para nuevos predios y operaciones, con aviso de sesenta (60) días. </t>
    </r>
    <r>
      <rPr>
        <sz val="10"/>
        <rFont val="Arial Narrow"/>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</si>
  <si>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 xml:space="preserve">Conocimiento de los predios y/o actividades por parte del asegurador. </t>
    </r>
    <r>
      <rPr>
        <sz val="10"/>
        <rFont val="Arial Narrow"/>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</si>
  <si>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Costos e intereses de mora. </t>
    </r>
    <r>
      <rPr>
        <sz val="10"/>
        <rFont val="Arial Narrow"/>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</si>
  <si>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Gastos médicos, hospitalarios y traslado de victimas. Sublímite de $55.000.000 por persona, $150,000,000 evento, $321,000,000 vigencia.</t>
    </r>
    <r>
      <rPr>
        <sz val="10"/>
        <rFont val="Arial Narrow"/>
        <family val="2"/>
      </rPr>
      <t xml:space="preserve"> Sin aplicación de deducible.</t>
    </r>
    <r>
      <rPr>
        <b/>
        <sz val="10"/>
        <rFont val="Arial Narrow"/>
        <family val="2"/>
      </rPr>
      <t xml:space="preserve"> 
</t>
    </r>
    <r>
      <rPr>
        <sz val="10"/>
        <rFont val="Arial Narrow"/>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</si>
  <si>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rPr>
        <b/>
        <sz val="10"/>
        <rFont val="Arial Narrow"/>
        <family val="2"/>
      </rPr>
      <t>Indemnización por clara evidencia sin que exista previo fallo judicial:</t>
    </r>
    <r>
      <rPr>
        <sz val="10"/>
        <rFont val="Arial Narrow"/>
        <family val="2"/>
      </rPr>
      <t xml:space="preserve"> 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 para lo cual debe existir previo acuerdo con la compañía de seguros.</t>
    </r>
  </si>
  <si>
    <r>
      <t xml:space="preserve">Modificación de condiciones. </t>
    </r>
    <r>
      <rPr>
        <sz val="10"/>
        <rFont val="Arial Narrow"/>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</si>
  <si>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Revocación por parte del asegurado sin penalización (Liquidación a corto plazo). </t>
    </r>
    <r>
      <rPr>
        <sz val="10"/>
        <rFont val="Arial Narrow"/>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</si>
  <si>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Selección de profesionales para la defensa: </t>
    </r>
    <r>
      <rPr>
        <sz val="10"/>
        <rFont val="Arial Narrow"/>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</si>
  <si>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Variaciones del riesgo, </t>
    </r>
    <r>
      <rPr>
        <sz val="10"/>
        <rFont val="Arial Narrow"/>
        <family val="2"/>
      </rPr>
      <t xml:space="preserve">con término de reporte de </t>
    </r>
    <r>
      <rPr>
        <b/>
        <sz val="10"/>
        <rFont val="Arial Narrow"/>
        <family val="2"/>
      </rPr>
      <t xml:space="preserve">sesenta (60) días.  </t>
    </r>
    <r>
      <rPr>
        <sz val="10"/>
        <rFont val="Arial Narrow"/>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días comunes contados a partir del inicio de estas modificaciones, sí éstos constituyen agravación de los riesgos.</t>
    </r>
  </si>
  <si>
    <r>
      <t xml:space="preserve">Definición extendida de terceros: </t>
    </r>
    <r>
      <rPr>
        <sz val="10"/>
        <rFont val="Arial Narrow"/>
        <family val="2"/>
      </rPr>
      <t>Para efectos de la presente póliza, los visitantes, empleados, proveedores, usuarios, clientes, contratsitas y subcontratistas  serán considerados como terceros.afectados</t>
    </r>
  </si>
  <si>
    <t>Gastos Adicionales</t>
  </si>
  <si>
    <r>
      <t xml:space="preserve">Costas legales y honorarios de abogados. </t>
    </r>
    <r>
      <rPr>
        <sz val="10"/>
        <rFont val="Arial Narrow"/>
        <family val="2"/>
      </rPr>
      <t>Los cuales el asegurado debe asumir en la defensa de sus intereses, como consecuencia de una demanda, por la víctima, de alguna petición, judicial o extrajudicial, aún cuando dicha demanda fuere infundada, falsa o fraudulenta.</t>
    </r>
  </si>
  <si>
    <r>
      <t xml:space="preserve">Gastos para la demostración del siniestro. </t>
    </r>
    <r>
      <rPr>
        <sz val="10"/>
        <rFont val="Arial Narrow"/>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</si>
  <si>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Costos de cualquier clase de caución judicial. </t>
    </r>
    <r>
      <rPr>
        <sz val="10"/>
        <rFont val="Arial Narrow"/>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</si>
  <si>
    <t>Otros gastos en que haya incurrido el Asegurado, en relación con un siniestro amparado.</t>
  </si>
  <si>
    <t xml:space="preserve">DEDUCIBLE: </t>
  </si>
  <si>
    <t>Sin aplicación de deducible.</t>
  </si>
  <si>
    <t>ANEXO No 1 
CONDICIONES BÁSICAS OBLIGATORIAS
MANEJO GLOBAL COMERCIAL</t>
  </si>
  <si>
    <t>Amparar a La Previsora S.A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</si>
  <si>
    <t xml:space="preserve">PÓLIZA DE SEGURO DE MANEJO GLOBAL ENTIDADES ESTATALES </t>
  </si>
  <si>
    <t>LA PREVISORA S.A. COMPAÑÍA DE SEGUROS - NIT: 860.002.400-2 Y/O COMO SUS INTERESES APAREZCAN</t>
  </si>
  <si>
    <r>
      <rPr>
        <b/>
        <sz val="10"/>
        <rFont val="Arial Narrow"/>
        <family val="2"/>
      </rPr>
      <t xml:space="preserve">Objeto del seguro: </t>
    </r>
    <r>
      <rPr>
        <sz val="10"/>
        <rFont val="Arial Narrow"/>
        <family val="2"/>
      </rPr>
      <t>Amparar a LA PREVISORA S.A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</si>
  <si>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r>
      <rPr>
        <b/>
        <sz val="10"/>
        <rFont val="Arial Narrow"/>
        <family val="2"/>
      </rPr>
      <t>Tipo de póliza:</t>
    </r>
    <r>
      <rPr>
        <sz val="10"/>
        <rFont val="Arial Narrow"/>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</si>
  <si>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Arial Narrow"/>
        <family val="2"/>
      </rPr>
      <t>Modalidad de cobertura.</t>
    </r>
    <r>
      <rPr>
        <sz val="10"/>
        <rFont val="Arial Narrow"/>
        <family val="2"/>
      </rPr>
      <t xml:space="preserve"> Se cubren las pérdidas derivadas de hechos ocurridos durante la vigencia de la póliza.  </t>
    </r>
  </si>
  <si>
    <r>
      <rPr>
        <b/>
        <sz val="10"/>
        <rFont val="Arial Narrow"/>
        <family val="2"/>
      </rPr>
      <t>Legislación,</t>
    </r>
    <r>
      <rPr>
        <sz val="10"/>
        <rFont val="Arial Narrow"/>
        <family val="2"/>
      </rPr>
      <t xml:space="preserve"> Colombiana.</t>
    </r>
  </si>
  <si>
    <r>
      <rPr>
        <b/>
        <sz val="10"/>
        <rFont val="Arial Narrow"/>
        <family val="2"/>
      </rPr>
      <t xml:space="preserve">Cobertura territorial. </t>
    </r>
    <r>
      <rPr>
        <sz val="10"/>
        <rFont val="Arial Narrow"/>
        <family val="2"/>
      </rPr>
      <t>Colombia.</t>
    </r>
  </si>
  <si>
    <r>
      <t xml:space="preserve">Límite asegurado en el agregado anual: </t>
    </r>
    <r>
      <rPr>
        <sz val="10"/>
        <rFont val="Arial Narrow"/>
        <family val="2"/>
      </rPr>
      <t>$700.000.000</t>
    </r>
  </si>
  <si>
    <r>
      <t xml:space="preserve">Restablecimiento automático: </t>
    </r>
    <r>
      <rPr>
        <sz val="10"/>
        <rFont val="Arial Narrow"/>
        <family val="2"/>
      </rPr>
      <t xml:space="preserve">  El límite asegurado contratado se restablecerá automáticamente hasta por el monto de los Siniestros pagados con el cobro de prima adicional a prorrata hasta una (1) vez el límite asegurado inicialmente contratado. </t>
    </r>
  </si>
  <si>
    <r>
      <t xml:space="preserve">Coberturas. </t>
    </r>
    <r>
      <rPr>
        <sz val="10"/>
        <rFont val="Arial Narrow"/>
        <family val="2"/>
      </rPr>
      <t>Para las cláusulas y/o condiciones en las que no se indique sublímite se entenderá que para estas aplica el 100% del límite asegurado.</t>
    </r>
  </si>
  <si>
    <t>Básico de manejo.</t>
  </si>
  <si>
    <t>Delitos contra el patrimonio económico.</t>
  </si>
  <si>
    <t>Delitos contra la administración pública.</t>
  </si>
  <si>
    <t>Alcances fiscales.</t>
  </si>
  <si>
    <t>Gastos de Reconstrucción de cuentas, libros y/o registros contables.</t>
  </si>
  <si>
    <t>Gastos de Rendición de cuentas.</t>
  </si>
  <si>
    <t>Juicios con responsabilidad fiscal.</t>
  </si>
  <si>
    <r>
      <rPr>
        <b/>
        <sz val="10"/>
        <rFont val="Arial Narrow"/>
        <family val="2"/>
      </rPr>
      <t xml:space="preserve">Protección de depósitos bancarios:  100% del valor asegurado
</t>
    </r>
    <r>
      <rPr>
        <sz val="10"/>
        <rFont val="Arial Narrow"/>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</si>
  <si>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Arial Narrow"/>
        <family val="2"/>
      </rPr>
      <t xml:space="preserve">Amparo automático de nuevos cargos y empleados sin reportes ni ajustes de prima adicional: </t>
    </r>
    <r>
      <rPr>
        <sz val="10"/>
        <rFont val="Arial Narrow"/>
        <family val="2"/>
      </rPr>
      <t>Mediante esta cláusula el amparo que otorga la póliza debe extenderse a cubrir automáticamente todo nuevo cargo creado por LA PREVISORA sin necesidad de reporte.</t>
    </r>
  </si>
  <si>
    <r>
      <rPr>
        <b/>
        <sz val="10"/>
        <color indexed="8"/>
        <rFont val="Arial Narrow"/>
        <family val="2"/>
      </rPr>
      <t xml:space="preserve">Ampliación aviso de siniestro: </t>
    </r>
    <r>
      <rPr>
        <sz val="10"/>
        <color indexed="8"/>
        <rFont val="Arial Narrow"/>
        <family val="2"/>
      </rPr>
      <t>El Asegurado notificará todos los siniestros por vía telefónica, o e -mail lo más pronto posible con no más de sesenta (60) días posteriores al conocimiento del incidente, pérdida o daño que pueda tener relación con este seguro.</t>
    </r>
  </si>
  <si>
    <r>
      <t xml:space="preserve">Ampliación del plazo para aviso de no renovación o prórroga de la póliza: </t>
    </r>
    <r>
      <rPr>
        <sz val="10"/>
        <rFont val="Arial Narrow"/>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</si>
  <si>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Arial Narrow"/>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</si>
  <si>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rPr>
        <b/>
        <sz val="10"/>
        <rFont val="Arial Narrow"/>
        <family val="2"/>
      </rPr>
      <t xml:space="preserve">Anticipo de indemnización del 60%: </t>
    </r>
    <r>
      <rPr>
        <sz val="10"/>
        <rFont val="Arial Narrow"/>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</si>
  <si>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Apropiación de bienes por parte de empleados del asegurado al amparo de situaciones por los eventos de incendio, explosión, terremoto y terrorismo.</t>
  </si>
  <si>
    <r>
      <rPr>
        <b/>
        <sz val="10"/>
        <rFont val="Arial Narrow"/>
        <family val="2"/>
      </rPr>
      <t xml:space="preserve">Bienes de propiedad de terceros. </t>
    </r>
    <r>
      <rPr>
        <sz val="10"/>
        <rFont val="Arial Narrow"/>
        <family val="2"/>
      </rPr>
      <t>Hasta el 50%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</si>
  <si>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Arial Narrow"/>
        <family val="2"/>
      </rPr>
      <t xml:space="preserve">Cláusula de aplicación de condiciones particulares: </t>
    </r>
    <r>
      <rPr>
        <sz val="10"/>
        <rFont val="Arial Narrow"/>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TÉCNICAS OBLIGATORIAS frente a la propuesta, los textos de los ejemplares de las pólizas, certificados, anexos o cualquier otro documento; prevalecerá la información y condiciones enunciadas en las CONDICIONES TÉCNICAS OBLIGATORIAS establecidas. </t>
    </r>
  </si>
  <si>
    <r>
      <rPr>
        <b/>
        <sz val="10"/>
        <rFont val="Arial Narrow"/>
        <family val="2"/>
      </rPr>
      <t xml:space="preserve">Concurrencia de amparos, cláusulas y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</si>
  <si>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rPr>
        <b/>
        <sz val="10"/>
        <rFont val="Arial Narrow"/>
        <family val="2"/>
      </rPr>
      <t xml:space="preserve">Conocimiento del riesgo: </t>
    </r>
    <r>
      <rPr>
        <sz val="10"/>
        <rFont val="Arial Narrow"/>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</si>
  <si>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Arial Narrow"/>
        <family val="2"/>
      </rPr>
      <t>Definición Ampliada de Servidor, empleado o trabajador de la Entidad:</t>
    </r>
    <r>
      <rPr>
        <sz val="10"/>
        <rFont val="Arial Narrow"/>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</si>
  <si>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t xml:space="preserve">Designación de ajustadores: </t>
    </r>
    <r>
      <rPr>
        <sz val="10"/>
        <color indexed="8"/>
        <rFont val="Arial Narrow"/>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</si>
  <si>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Arial Narrow"/>
        <family val="2"/>
      </rPr>
      <t xml:space="preserve">Designación de bienes.  </t>
    </r>
    <r>
      <rPr>
        <sz val="10"/>
        <rFont val="Arial Narrow"/>
        <family val="2"/>
      </rPr>
      <t>Se acepta la denominación en libros, registros o sistemas utilizados por el asegurado.</t>
    </r>
  </si>
  <si>
    <r>
      <rPr>
        <b/>
        <sz val="10"/>
        <color indexed="8"/>
        <rFont val="Arial Narrow"/>
        <family val="2"/>
      </rPr>
      <t>Determinación de la pérdida indemnizable:</t>
    </r>
    <r>
      <rPr>
        <sz val="10"/>
        <color indexed="8"/>
        <rFont val="Arial Narrow"/>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</si>
  <si>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Arial Narrow"/>
        <family val="2"/>
      </rPr>
      <t xml:space="preserve">Errores, omisiones e inexactitudes no intencionales. </t>
    </r>
    <r>
      <rPr>
        <sz val="10"/>
        <rFont val="Arial Narrow"/>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</si>
  <si>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rFont val="Arial Narrow"/>
        <family val="2"/>
      </rPr>
      <t xml:space="preserve">Experticio técnico. </t>
    </r>
    <r>
      <rPr>
        <sz val="10"/>
        <rFont val="Arial Narrow"/>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</si>
  <si>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rFont val="Arial Narrow"/>
        <family val="2"/>
      </rPr>
      <t>Extensión para exempleados:</t>
    </r>
    <r>
      <rPr>
        <sz val="10"/>
        <rFont val="Arial Narrow"/>
        <family val="2"/>
      </rPr>
      <t xml:space="preserve">  Continuidad de amparo y/o extensión de cobertura, hasta </t>
    </r>
    <r>
      <rPr>
        <b/>
        <sz val="10"/>
        <rFont val="Arial Narrow"/>
        <family val="2"/>
      </rPr>
      <t>30 días</t>
    </r>
    <r>
      <rPr>
        <sz val="10"/>
        <rFont val="Arial Narrow"/>
        <family val="2"/>
      </rPr>
      <t xml:space="preserve"> después de desvinculado el funcionario, siempre y cuando se encuentre dentro de la vigencia de la póliza.</t>
    </r>
  </si>
  <si>
    <t xml:space="preserve">Gastos para la demostración de la ocurrencia y cuantía de la pérdida. </t>
  </si>
  <si>
    <t>Gastos para la preservación de Bienes.</t>
  </si>
  <si>
    <r>
      <t xml:space="preserve">Gastos por pagos de auditores revisores y contadores: </t>
    </r>
    <r>
      <rPr>
        <sz val="10"/>
        <rFont val="Arial Narrow"/>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r>
      <rPr>
        <b/>
        <sz val="10"/>
        <rFont val="Arial Narrow"/>
        <family val="2"/>
      </rPr>
      <t>.</t>
    </r>
  </si>
  <si>
    <r>
      <rPr>
        <b/>
        <sz val="10"/>
        <rFont val="Arial Narrow"/>
        <family val="2"/>
      </rPr>
      <t xml:space="preserve">Modificación a cargos. </t>
    </r>
    <r>
      <rPr>
        <sz val="10"/>
        <rFont val="Arial Narrow"/>
        <family val="2"/>
      </rPr>
      <t>Cobertura automática sin reporte de novedades.</t>
    </r>
  </si>
  <si>
    <t>Modificación de condiciones pactadas en la póliza de común acuerdo.</t>
  </si>
  <si>
    <r>
      <t xml:space="preserve">Modificaciones a favor del asegurado. </t>
    </r>
    <r>
      <rPr>
        <sz val="10"/>
        <rFont val="Arial Narrow"/>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r>
      <rPr>
        <b/>
        <sz val="10"/>
        <rFont val="Arial Narrow"/>
        <family val="2"/>
      </rPr>
      <t>.</t>
    </r>
  </si>
  <si>
    <r>
      <rPr>
        <b/>
        <sz val="10"/>
        <rFont val="Arial Narrow"/>
        <family val="2"/>
      </rPr>
      <t xml:space="preserve">No aplicación de garantías: </t>
    </r>
    <r>
      <rPr>
        <sz val="10"/>
        <rFont val="Arial Narrow"/>
        <family val="2"/>
      </rPr>
      <t>Queda expresamente acordado y aceptado que la cobertura otorgada no queda sujeta al cumplimiento de ningún tipo de garantías.</t>
    </r>
  </si>
  <si>
    <t>No aplicación de la cláusula de compensación</t>
  </si>
  <si>
    <r>
      <rPr>
        <b/>
        <sz val="10"/>
        <rFont val="Arial Narrow"/>
        <family val="2"/>
      </rPr>
      <t xml:space="preserve">Pago de la indemnización. </t>
    </r>
    <r>
      <rPr>
        <sz val="10"/>
        <rFont val="Arial Narrow"/>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</si>
  <si>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color indexed="8"/>
        <rFont val="Arial Narrow"/>
        <family val="2"/>
      </rPr>
      <t>Pérdidas causadas por empleados no identificados: 100% del valor asegurado</t>
    </r>
    <r>
      <rPr>
        <sz val="10"/>
        <color indexed="8"/>
        <rFont val="Arial Narrow"/>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</si>
  <si>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rFont val="Arial Narrow"/>
        <family val="2"/>
      </rPr>
      <t>Pérdidas causadas por empleados ocasionales, temporales, transitorios y de firmas especializadas</t>
    </r>
    <r>
      <rPr>
        <sz val="10"/>
        <rFont val="Arial Narrow"/>
        <family val="2"/>
      </rPr>
      <t>. Con límite de protección 100% sobre el valor asegurado por la póliza. Evento / Agregado anual.</t>
    </r>
  </si>
  <si>
    <r>
      <rPr>
        <b/>
        <sz val="10"/>
        <rFont val="Arial Narrow"/>
        <family val="2"/>
      </rPr>
      <t xml:space="preserve">Revocación por parte del asegurado sin penalización (Liquidación a corto plazo). </t>
    </r>
    <r>
      <rPr>
        <sz val="10"/>
        <rFont val="Arial Narrow"/>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</si>
  <si>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rPr>
        <b/>
        <sz val="10"/>
        <rFont val="Arial Narrow"/>
        <family val="2"/>
      </rPr>
      <t xml:space="preserve">Variaciones del riesgo. </t>
    </r>
    <r>
      <rPr>
        <sz val="10"/>
        <rFont val="Arial Narrow"/>
        <family val="2"/>
      </rPr>
      <t>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los sesenta (60) días comunes contados a partir del inicio de estas modificaciones, sí éstos constituyen agravación de los riesgos cubiertos por la póliza.</t>
    </r>
  </si>
  <si>
    <t>Pago de siniestro sin presentación previa de fallo fiscal o investigación administrativa.</t>
  </si>
  <si>
    <r>
      <t>Plazo de liquidación de siniestro:</t>
    </r>
    <r>
      <rPr>
        <sz val="10"/>
        <rFont val="Arial Narrow"/>
        <family val="2"/>
      </rPr>
      <t xml:space="preserve"> La aseguradora se compromete a presentar las liquidaciones de reclamos en un plazo no mayor a 10 días hábiles luego de entregados los documentos que acrediten cuantía y circunstancias de la pérdida.</t>
    </r>
  </si>
  <si>
    <r>
      <t xml:space="preserve">Cláusula aplicación de la póliza, frente al seguro de infidelidad y riesgos financieros: </t>
    </r>
    <r>
      <rPr>
        <sz val="10"/>
        <color theme="1"/>
        <rFont val="Arial Narrow"/>
        <family val="2"/>
      </rPr>
      <t>La aseguradora acepta que en caso de siniestro que afecte el presente seguro y el seguro de infidelidad y riesgos financieros al estar el evento asegurado en los dos seguros, la presente póliza operará en primera capa hasta el limite asegurado contratado y en exceso, operará el seguro de infidelidad y riesgos financieros, cada una con la aplicación de deducible correspondiente.</t>
    </r>
  </si>
  <si>
    <t>A.Empleados no Identificados</t>
  </si>
  <si>
    <t>SE OTORGA 1% SOBRE VALOR DE LA PÉRDIDA MINIMO 0,5 SMMLV</t>
  </si>
  <si>
    <t>B. Otros Eventos</t>
  </si>
  <si>
    <t>ANEXO No 1 
CONDICIONES BÁSICAS OBLIGATORIAS
TRANSPORTES DE VALORES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</si>
  <si>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</si>
  <si>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 SEGURO DE TRANSPORTE DE VALORES</t>
  </si>
  <si>
    <t xml:space="preserve"> CONDICIONES BÁSICAS OBLIGATORIAS </t>
  </si>
  <si>
    <t xml:space="preserve">LA PREVISORA S.A., requiere la presentación de ofertas con las condiciones que se detallan a continuación, las cuales se consideran requisito mínimo obligatorio. </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</si>
  <si>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</si>
  <si>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Trayectos asegurados:</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</si>
  <si>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</si>
  <si>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r>
      <t xml:space="preserve">Medio de Transporte: </t>
    </r>
    <r>
      <rPr>
        <sz val="10"/>
        <rFont val="Arial Narrow"/>
        <family val="2"/>
      </rPr>
      <t>Por  mensajero particular, terrestre, aéreo, marítimo, fluvial y/o férreo, y cualquier otro que el asegurado deba utilizar para el transporte de los bienes objeto de este seguro. Se aclara que la póliza cubre todo medio de movilización sin excepción.</t>
    </r>
  </si>
  <si>
    <r>
      <t xml:space="preserve">Presupuesto anual de movilización: </t>
    </r>
    <r>
      <rPr>
        <sz val="10"/>
        <rFont val="Arial Narrow"/>
        <family val="2"/>
      </rPr>
      <t>La suma de $3.300.000.000</t>
    </r>
  </si>
  <si>
    <t xml:space="preserve"> Coberturas Básicas:</t>
  </si>
  <si>
    <t>Pérdida o daño material, incluido:</t>
  </si>
  <si>
    <t>• Hurto calificado</t>
  </si>
  <si>
    <t>• Hurto Simple</t>
  </si>
  <si>
    <t>• Extravio, estafa, engaño</t>
  </si>
  <si>
    <r>
      <t xml:space="preserve">• Huelga </t>
    </r>
    <r>
      <rPr>
        <sz val="10"/>
        <rFont val="Arial Narrow"/>
        <family val="2"/>
      </rPr>
      <t xml:space="preserve">(Incluidos actos terroristas, HMACoP y AMIT)   </t>
    </r>
  </si>
  <si>
    <t>Gastos para la demostración del siniestro.</t>
  </si>
  <si>
    <t xml:space="preserve">Bajo este amparo la Aseguradora cubre hasta el 100% de los gastos demostrados en que incurra el asegurado, para la demostración de la ocurrencia y cuantía del siniestro y serán indemnizados bajo esta póliza. </t>
  </si>
  <si>
    <t>• Permanencia en lugares iniciales, intermedios o finales, dentro o fuera de caja fuerte</t>
  </si>
  <si>
    <r>
      <t xml:space="preserve">• </t>
    </r>
    <r>
      <rPr>
        <b/>
        <sz val="10"/>
        <color rgb="FFFF0000"/>
        <rFont val="Arial Narrow"/>
        <family val="2"/>
      </rPr>
      <t>Movilizaciones en Trayectos Múltiples</t>
    </r>
    <r>
      <rPr>
        <sz val="10"/>
        <color rgb="FFFF0000"/>
        <rFont val="Arial Narrow"/>
        <family val="2"/>
      </rPr>
      <t>: La aseguradora acepta expresamente que otorga cobertura para los dineros y valores que sean transportados por el asegurado en trayectos múltiples, entiendase por estos cuando el mensajero o personal que realiza la movilización de los bienes objeto de este seguro deba movilizarse o desplazarse por varios trayectos con los valores amparados bajo la presente póliza, sin importar los lugares que deba recorrer en el territorio colombiano o fuera de este.</t>
    </r>
  </si>
  <si>
    <t>La aseguradora se compromete a pagar al asegurado los gastos razonables y debidamente justificados en que incurra el asegurado para evitar la extensión y propagación del siniestro o para el manejo del salvamento de los valores asegurados,</t>
  </si>
  <si>
    <t>Para aquellas cláusulas y/o condiciones adicionales para las que no se indique sublímite se entenderá que estas operan al 100% del límite máximo reportado por despacho.</t>
  </si>
  <si>
    <r>
      <t xml:space="preserve">Cláusula de aplicación de condiciones particulares. </t>
    </r>
    <r>
      <rPr>
        <sz val="10"/>
        <rFont val="Arial Narrow"/>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TÉCNICAS OBLIGATORIAS establecidas, y en las opcionales aceptadas y/o condicionadas por la Aseguradora en esta póliza.</t>
    </r>
  </si>
  <si>
    <r>
      <t xml:space="preserve">Actos de autoridad. </t>
    </r>
    <r>
      <rPr>
        <sz val="10"/>
        <rFont val="Arial Narrow"/>
        <family val="2"/>
      </rPr>
      <t>La póliza cubre los daños o pérdidas materiales de los bienes asegurados, causados directamente por la acción de la autoridad legalmente constituida sobre las mercancías o sobre el medio de transporte</t>
    </r>
    <r>
      <rPr>
        <b/>
        <sz val="10"/>
        <rFont val="Arial Narrow"/>
        <family val="2"/>
      </rPr>
      <t>.</t>
    </r>
  </si>
  <si>
    <r>
      <t xml:space="preserve">Ampliación definición de mensajero. </t>
    </r>
    <r>
      <rPr>
        <sz val="10"/>
        <rFont val="Arial Narrow"/>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r>
      <rPr>
        <b/>
        <sz val="10"/>
        <rFont val="Arial Narrow"/>
        <family val="2"/>
      </rPr>
      <t>.</t>
    </r>
  </si>
  <si>
    <r>
      <t xml:space="preserve">Ampliación del plazo de la cobertura. </t>
    </r>
    <r>
      <rPr>
        <sz val="10"/>
        <rFont val="Arial Narrow"/>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</si>
  <si>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no renovación o prórroga de la póliza. </t>
    </r>
    <r>
      <rPr>
        <sz val="10"/>
        <rFont val="Arial Narrow"/>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</si>
  <si>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Arial Narrow"/>
        <family val="2"/>
      </rPr>
      <t>La compañía de seguros  debe contemplar bajo esta cláusula que la póliza podrá ser revocada unilateralmente por la compañía, mediante noticia escrita certificada enviada al asegurado a su última dirección registrada, con una anticipación no menor de noventa (90) días; para la cobertura de Huelga el aviso deberá producirse con una anticipación no menor a quince (15) días calendario. Los días de anticipación del aviso serán contados en juntos casos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</si>
  <si>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t xml:space="preserve">Ampliación del plazo para aviso de siniestro. </t>
    </r>
    <r>
      <rPr>
        <sz val="10"/>
        <rFont val="Arial Narrow"/>
        <family val="2"/>
      </rPr>
      <t>El plazo de aviso se extiende dentro de los sesenta (60) días siguientes a la fecha en que lo haya conocido o debido conocer.</t>
    </r>
  </si>
  <si>
    <r>
      <t xml:space="preserve">Conocimiento del riesgo. </t>
    </r>
    <r>
      <rPr>
        <sz val="10"/>
        <rFont val="Arial Narrow"/>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</si>
  <si>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Designación de Ajustadores. </t>
    </r>
    <r>
      <rPr>
        <sz val="10"/>
        <rFont val="Arial Narrow"/>
        <family val="2"/>
      </rPr>
      <t>La aseguradora debe contemplar en la propuesta, que la designación de los ajustadores se realizará de común acuerdo entre la aseguradora y el asegurado.</t>
    </r>
  </si>
  <si>
    <r>
      <t xml:space="preserve">Designación de bienes. </t>
    </r>
    <r>
      <rPr>
        <sz val="10"/>
        <rFont val="Arial Narrow"/>
        <family val="2"/>
      </rPr>
      <t>La aseguradora debe aceptar el título, nombre, denominación o nomenclatura con que el asegurado identifica o describe los bienes asegurados en sus registros o libros de comercio o contabilidad.</t>
    </r>
  </si>
  <si>
    <r>
      <t xml:space="preserve">Extensión de cobertura durante la pernoctada del mensajero
</t>
    </r>
    <r>
      <rPr>
        <sz val="10"/>
        <rFont val="Arial Narrow"/>
        <family val="2"/>
      </rPr>
      <t>Queda convenido y aceptado que mediante la presente cláusula la póliza se exiende a cubrir la movilizaciones de dineros y títulos valores aún cuando estén pernotando con mensajero.</t>
    </r>
  </si>
  <si>
    <r>
      <t xml:space="preserve">Errores y omisiones no intencionales. </t>
    </r>
    <r>
      <rPr>
        <sz val="10"/>
        <rFont val="Arial Narrow"/>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</si>
  <si>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Modificaciones a favor del asegurado. </t>
    </r>
    <r>
      <rPr>
        <sz val="10"/>
        <rFont val="Arial Narrow"/>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</si>
  <si>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r>
      <t xml:space="preserve">No Concurrencia de Amparos, Cláusulas o Condiciones: </t>
    </r>
    <r>
      <rPr>
        <sz val="10"/>
        <color rgb="FFFF000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o aquellas que en conjunto determine el asegurado de acuerdo a su conveniencia.</t>
    </r>
    <r>
      <rPr>
        <b/>
        <sz val="10"/>
        <color rgb="FFFF0000"/>
        <rFont val="Arial Narrow"/>
        <family val="2"/>
      </rPr>
      <t xml:space="preserve">
</t>
    </r>
  </si>
  <si>
    <r>
      <t xml:space="preserve">Extensión de cobertura para dineros entregados a funcionarios en calidad de avances para cubrir  gastos eventuales relacionados con el giro normal  que realiza  la entidad, Sublímite $20.000.000 evento / agregado anual: </t>
    </r>
    <r>
      <rPr>
        <sz val="10"/>
        <color rgb="FFFF0000"/>
        <rFont val="Arial Narrow"/>
        <family val="2"/>
      </rPr>
      <t>Queda entendido, convenido y aceptado que mediante la presente cláusula la Compañía de Seguros indemnizará las pérdidas y/o los daños materiales ocurridas a los dineros entregados a los funcionarios en calidad de avances para cubrir gastos relacionados con la actividad de la Entidad.</t>
    </r>
  </si>
  <si>
    <r>
      <t xml:space="preserve">Extensión de cobertura para dineros entregados a funcionarios en calidad de viaticos para viajes autorizados por  la entidad, Sublímite $20.000.000 evento / agregado anual: </t>
    </r>
    <r>
      <rPr>
        <sz val="10"/>
        <color rgb="FFFF0000"/>
        <rFont val="Arial Narrow"/>
        <family val="2"/>
      </rPr>
      <t>Queda entendido, convenido y aceptado que mediante la presente cláusula la Compañía de Seguros indemnizará las pérdidas y/o los daños materiales ocurridas a los dineros entregados a los funcionarios en calidad de viáticos para viajes autorizados por la Entidad, durante la comisión.</t>
    </r>
  </si>
  <si>
    <r>
      <t xml:space="preserve">Valores bajo cuidado, tenencia, control y custodía: </t>
    </r>
    <r>
      <rPr>
        <sz val="10"/>
        <color rgb="FFFF0000"/>
        <rFont val="Arial Narrow"/>
        <family val="2"/>
      </rPr>
      <t xml:space="preserve">Queda entendido, convenido y aceptado que la Compañía de Seguros indemnizará los pérdidas ocasionadas por cualquier siniestro amparado bajo la presente póliza, que afecte valores que sin ser de propiedad del asegurado, estén a bajo la responsabilidad, cuidado, tenencia, control o custodia del mismo. </t>
    </r>
  </si>
  <si>
    <t xml:space="preserve">No restricción de horarios de la movilización </t>
  </si>
  <si>
    <r>
      <t xml:space="preserve">Gastos Extraordinarios: </t>
    </r>
    <r>
      <rPr>
        <sz val="10"/>
        <color rgb="FF000000"/>
        <rFont val="Arial Narrow"/>
        <family val="2"/>
      </rPr>
      <t>Bajo este amparo se cubren los gastos razonables en que incurra el asegurado, para la preservación de bienes, fletes aereos,  horas extras, trabajo nocturno, revisores, contadores y auditores, etc.</t>
    </r>
  </si>
  <si>
    <r>
      <t xml:space="preserve">Pérdidas en Moneda Extranjera. </t>
    </r>
    <r>
      <rPr>
        <sz val="10"/>
        <rFont val="Arial Narrow"/>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</si>
  <si>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Arial Narrow"/>
        <family val="2"/>
      </rPr>
      <t xml:space="preserve">Hasta de setenta y dos (72) horas en lugares iniciales, intermedios o finales del viaje o trayecto asegurado. </t>
    </r>
  </si>
  <si>
    <r>
      <t>Revocación por parte del asegurado sin penalización (Liquidación a corto plazo). S</t>
    </r>
    <r>
      <rPr>
        <sz val="10"/>
        <rFont val="Arial Narrow"/>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</si>
  <si>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Arial Narrow"/>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</si>
  <si>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Arial Narrow"/>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</si>
  <si>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rPr>
        <b/>
        <sz val="10"/>
        <rFont val="Arial Narrow"/>
        <family val="2"/>
      </rPr>
      <t>EXCLUSIÓN CLAUSULA DE LIMITACIÓN DE SANCIONES:</t>
    </r>
    <r>
      <rPr>
        <sz val="10"/>
        <rFont val="Arial Narrow"/>
        <family val="2"/>
      </rPr>
      <t xml:space="preserve"> ningún asegurador ofrecerá cobertura ni será responsable por el pago de reclamos o proporcionará beneficios que deriven del presente contrato si la provisión de dicha cobertura, pago de dicho reclamo o provisión de dicho beneficio expusiera al asegurador a cualquier sanción, prohibición o restricción de acuerdo con las resoluciones de las Naciones Unidas o de las sanciones comerciales o económicas, leyes o regulaciones de la Unión Europea, Reino Unido, Francia, o Estados Unidos de América”. 
Por medio de la presente cláusula, se aclara expresamente que quedan excluidos de cobertura aquellos los despachos o embarques con origen o destino en los siguientes países o regiones, puertos o aeropuertos ubicados en Crimea, incluido Sebastopol, Cuba, Irán, Siria, Corea del Norte, Bielorrusia, República Democrática del Congo, Somalia, Sudán del Sur, Sudán, Zimbabwe, Rusia, Ucrania</t>
    </r>
  </si>
  <si>
    <t>Deducibles</t>
  </si>
  <si>
    <t>TODAS LAS COBERTURAS DE LA PÓLIZA DEBERÁN OTORGARSE SIN DEDUCIBLES</t>
  </si>
  <si>
    <t>ANEXO No 1 
CONDICIONES BÁSICAS OBLIGATORIAS
AUTOMOVILES</t>
  </si>
  <si>
    <t>DATOS GENERALES DE LOS VEHICULOS</t>
  </si>
  <si>
    <t xml:space="preserve">PLACA: </t>
  </si>
  <si>
    <t>URT673</t>
  </si>
  <si>
    <t>FASECOLDA:</t>
  </si>
  <si>
    <t>0 9006150</t>
  </si>
  <si>
    <t>VR. ASEGURADO</t>
  </si>
  <si>
    <t>MODELO:</t>
  </si>
  <si>
    <t>CLASE:</t>
  </si>
  <si>
    <t>CAMIONETA</t>
  </si>
  <si>
    <t>MARCA Y TIPO:</t>
  </si>
  <si>
    <t>TOYOTA FORTUNER FORTUNER [FL] 2.7L AT 2700CC 4X2</t>
  </si>
  <si>
    <t>MOTOR:</t>
  </si>
  <si>
    <t>2TR7829838</t>
  </si>
  <si>
    <t>CHASIS:</t>
  </si>
  <si>
    <t>8AJZX69G3F9205546</t>
  </si>
  <si>
    <t>COLOR:</t>
  </si>
  <si>
    <t>PLATA METALICO</t>
  </si>
  <si>
    <t>SERVICIO:</t>
  </si>
  <si>
    <t>OFICIAL</t>
  </si>
  <si>
    <t>GHP785</t>
  </si>
  <si>
    <t>0 1606242</t>
  </si>
  <si>
    <t>CHEVROLET BLAZER RS TP 3600CC 4X4</t>
  </si>
  <si>
    <t xml:space="preserve"> LGX*RLS673619*</t>
  </si>
  <si>
    <t>3GNKB8RS7LS673619</t>
  </si>
  <si>
    <t>ROJO ARDIENTE</t>
  </si>
  <si>
    <t>PARTICULAR</t>
  </si>
  <si>
    <t>NJU695</t>
  </si>
  <si>
    <t>0 5606118</t>
  </si>
  <si>
    <t>MAZDA CX60 GRAND TOURING SIGNATURE MHEV AT 3300CC T 7AB CT</t>
  </si>
  <si>
    <t>H310250349</t>
  </si>
  <si>
    <t>JM7KH1HD5S1104436</t>
  </si>
  <si>
    <t>MACHINE GRAY</t>
  </si>
  <si>
    <t>Según Guía Fasecolda</t>
  </si>
  <si>
    <t>Límites Asegurados Responsabilidad Civil Extracontractual para vehículos: $3.000.000.000</t>
  </si>
  <si>
    <r>
      <t>Pérdida Total por Daños</t>
    </r>
    <r>
      <rPr>
        <sz val="10"/>
        <rFont val="Arial Narrow"/>
        <family val="2"/>
      </rPr>
      <t xml:space="preserve"> (Incluidos actos terroristas y riesgos asegurados por pólizas contratadas por el Gobierno Nacional o Entidades de cualquier orden).</t>
    </r>
  </si>
  <si>
    <r>
      <t>Pérdida Parcial por Daños</t>
    </r>
    <r>
      <rPr>
        <sz val="10"/>
        <rFont val="Arial Narrow"/>
        <family val="2"/>
      </rPr>
      <t xml:space="preserve"> (Incluidos actos terroristas y riesgos asegurados por pólizas contratadas por el Gobierno Nacional o Entidades de cualquier orden).</t>
    </r>
  </si>
  <si>
    <r>
      <t>Pérdida parcial o Total por Hurto o Hurto Calificado</t>
    </r>
    <r>
      <rPr>
        <sz val="10"/>
        <rFont val="Arial Narrow"/>
        <family val="2"/>
      </rPr>
      <t xml:space="preserve"> (Incluidos actos  terroristas y riesgos asegurados por pólizas contratadas por el Gobierno Nacional o Entidades de cualquier orden).</t>
    </r>
  </si>
  <si>
    <t>Responsabilidad Civil Extracontractual, incluido el Lucro Cesante y daño moral, con el mismo límite asegurado.</t>
  </si>
  <si>
    <t>Amparo Patrimonial</t>
  </si>
  <si>
    <r>
      <t xml:space="preserve">Gastos de grúa, transporte y protección al vehículo, incluyendo motocicletas. </t>
    </r>
    <r>
      <rPr>
        <sz val="10"/>
        <rFont val="Arial Narrow"/>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 de acuerdo con el clausulado adjunto.</t>
    </r>
  </si>
  <si>
    <t>Gastos de transportes por pérdidas totales (Daños y/o hurto y hurto calificado para automóviles, camperos y camionetas).Límite $40.000 diarios y hasta 60 días.</t>
  </si>
  <si>
    <r>
      <t>Casa Cárcel:</t>
    </r>
    <r>
      <rPr>
        <sz val="10"/>
        <rFont val="Arial Narrow"/>
        <family val="2"/>
      </rPr>
      <t xml:space="preserve">  65 SMDLV </t>
    </r>
  </si>
  <si>
    <r>
      <t xml:space="preserve">Asistencia Jurídica en proceso penal y administrativo. </t>
    </r>
    <r>
      <rPr>
        <sz val="10"/>
        <rFont val="Arial Narrow"/>
        <family val="2"/>
      </rPr>
      <t>Queda expresamente acordado y convenido que bajo esta cobertura la aseguradora se obliga a prestar la asistencia penal que requiera la entidad asegurada de acuerdo con el clausulado adjunto,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</si>
  <si>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Jurídica en proceso civil, por Evento. </t>
    </r>
    <r>
      <rPr>
        <sz val="10"/>
        <rFont val="Arial Narrow"/>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de acuerdo al clausulado adjunto.</t>
    </r>
    <r>
      <rPr>
        <b/>
        <sz val="10"/>
        <rFont val="Arial Narrow"/>
        <family val="2"/>
      </rPr>
      <t xml:space="preserve">
</t>
    </r>
    <r>
      <rPr>
        <sz val="10"/>
        <rFont val="Arial Narrow"/>
        <family val="2"/>
      </rPr>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r>
  </si>
  <si>
    <r>
      <t xml:space="preserve">Asistencia Jurídica en proceso de Reparación Directa, por Evento. </t>
    </r>
    <r>
      <rPr>
        <sz val="10"/>
        <rFont val="Arial Narrow"/>
        <family val="2"/>
      </rPr>
      <t xml:space="preserve">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r>
  </si>
  <si>
    <r>
      <rPr>
        <b/>
        <sz val="10"/>
        <rFont val="Arial Narrow"/>
        <family val="2"/>
      </rPr>
      <t>Cláusula de aplicación de condiciones particulares.</t>
    </r>
    <r>
      <rPr>
        <sz val="10"/>
        <rFont val="Arial Narrow"/>
        <family val="2"/>
      </rPr>
      <t xml:space="preserve"> 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</si>
  <si>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0"/>
        <rFont val="Arial Narrow"/>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</si>
  <si>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Amparo automático de equipos y accesorios hasta el 10% del valor de vehículo, con reporte de noventa (90 ) días.</t>
    </r>
    <r>
      <rPr>
        <sz val="10"/>
        <rFont val="Arial Narrow"/>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</si>
  <si>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Ampliación del plazo para aviso de no renovación o prórroga de la póliza.  </t>
    </r>
    <r>
      <rPr>
        <sz val="10"/>
        <rFont val="Arial Narrow"/>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</si>
  <si>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Revocación de la póliza:</t>
    </r>
    <r>
      <rPr>
        <sz val="10"/>
        <rFont val="Arial Narrow"/>
        <family val="2"/>
      </rPr>
      <t xml:space="preserve"> La compañia debe contemplar bajo esta cláusula que la póliza podrá ser revocada unilateralmente por la compañía, mediante noticia escrita certificada enviada al asegurado a su última dirección registrada, con una anticipación no menor de noventa (90)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t>
    </r>
    <r>
      <rPr>
        <b/>
        <sz val="10"/>
        <rFont val="Arial Narrow"/>
        <family val="2"/>
      </rPr>
      <t xml:space="preserve">
</t>
    </r>
    <r>
      <rPr>
        <sz val="10"/>
        <rFont val="Arial Narrow"/>
        <family val="2"/>
      </rPr>
      <t xml:space="preserve">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 </t>
    </r>
  </si>
  <si>
    <r>
      <t xml:space="preserve">Avisos y Letreros. </t>
    </r>
    <r>
      <rPr>
        <sz val="10"/>
        <rFont val="Arial Narrow"/>
        <family val="2"/>
      </rPr>
      <t>La Compañía mediante esta cláusula acepta indemnizar el costo de la elaboración de los avisos y letreros, con que cuenten  los vehículos de propiedad o bajo responsabilidad de LA PREVISORA S.A. y que  los daños sean como consecuencia de un evento amparado por la póliza</t>
    </r>
    <r>
      <rPr>
        <b/>
        <sz val="10"/>
        <rFont val="Arial Narrow"/>
        <family val="2"/>
      </rPr>
      <t>.</t>
    </r>
  </si>
  <si>
    <r>
      <t xml:space="preserve">Conocimiento del riesgo. </t>
    </r>
    <r>
      <rPr>
        <sz val="10"/>
        <rFont val="Arial Narrow"/>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</si>
  <si>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Derechos sobre salvamento. </t>
    </r>
    <r>
      <rPr>
        <sz val="10"/>
        <rFont val="Arial Narrow"/>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</si>
  <si>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Arial Narrow"/>
        <family val="2"/>
      </rPr>
      <t>La compañía debe contemplar en la propuesta, que la designación de los ajustadores se realizará de común acuerdo entre la aseguradora y el asegurado.</t>
    </r>
  </si>
  <si>
    <r>
      <t xml:space="preserve">Errores involuntarios en las características de los vehículos asegurados, </t>
    </r>
    <r>
      <rPr>
        <sz val="10"/>
        <rFont val="Arial Narrow"/>
        <family val="2"/>
      </rPr>
      <t>aviso noventa (90) días.</t>
    </r>
  </si>
  <si>
    <r>
      <t xml:space="preserve">Inexistencia de partes en el mercado. </t>
    </r>
    <r>
      <rPr>
        <sz val="10"/>
        <rFont val="Arial Narrow"/>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</si>
  <si>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r>
      <t xml:space="preserve">No subrogación. </t>
    </r>
    <r>
      <rPr>
        <sz val="10"/>
        <rFont val="Arial Narrow"/>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</si>
  <si>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r>
      <t xml:space="preserve">Pago de la indemnización directamente a contratistas y proveedores. </t>
    </r>
    <r>
      <rPr>
        <sz val="10"/>
        <rFont val="Arial Narrow"/>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</si>
  <si>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r>
      <t xml:space="preserve">Pagos de responsabilidad civil con base en manifiesta responsabilidad. </t>
    </r>
    <r>
      <rPr>
        <sz val="10"/>
        <rFont val="Arial Narrow"/>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</si>
  <si>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Primera opción de compra del vehículo recuperado. </t>
    </r>
    <r>
      <rPr>
        <sz val="10"/>
        <rFont val="Arial Narrow"/>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</si>
  <si>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0"/>
        <rFont val="Arial Narrow"/>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</si>
  <si>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Gastos de traspaso por pérdida total de vehículos. </t>
    </r>
    <r>
      <rPr>
        <sz val="10"/>
        <rFont val="Arial Narrow"/>
        <family val="2"/>
      </rPr>
      <t>100% de los gastos incurridos por vehículo como anticipo de la indemnización. Siempre y cuando no supere el 50% del total de la indemnización y previa demostración de ocurrencia y cuantía.</t>
    </r>
  </si>
  <si>
    <r>
      <t xml:space="preserve">Cobertura de reemplazo para proveer vehículo sustituto en los casos de siniestros por pérdida total o parcial por daños. </t>
    </r>
    <r>
      <rPr>
        <sz val="10"/>
        <rFont val="Arial Narrow"/>
        <family val="2"/>
      </rPr>
      <t>Por quince (15) días calendario. Es excluyente de la cobertura de gastos de transporte</t>
    </r>
  </si>
  <si>
    <t>Asistencia estándar únicamente para vehículos livianos particulares</t>
  </si>
  <si>
    <r>
      <t xml:space="preserve">Pérdida de llaves. </t>
    </r>
    <r>
      <rPr>
        <sz val="10"/>
        <rFont val="Arial Narrow"/>
        <family val="2"/>
      </rPr>
      <t>En caso de presentarse pérdida de llaves del vehículo asegurado, la compañía asumirá la reposición de la misma sólo una vez durante la vigencia de la póliza y hasta por 3 SMMLV por vehículo.</t>
    </r>
  </si>
  <si>
    <r>
      <t>PEQUEÑOS ACCESORIOS</t>
    </r>
    <r>
      <rPr>
        <sz val="10"/>
        <rFont val="Arial Narrow"/>
        <family val="2"/>
      </rPr>
      <t>: LA COMPAÑÍA CUBRE EL DAÑO O HURTO DE LOS SIGUIENTES ELEMENTOS ORIGINALES DEL VEHÍCULO Y MOTOCICLETAS.:</t>
    </r>
    <r>
      <rPr>
        <b/>
        <sz val="10"/>
        <rFont val="Arial Narrow"/>
        <family val="2"/>
      </rPr>
      <t xml:space="preserve">
</t>
    </r>
    <r>
      <rPr>
        <sz val="10"/>
        <rFont val="Arial Narrow"/>
        <family val="2"/>
      </rPr>
      <t>A. BOCELES EXTERNOS
B. BAZOS LIMPIA VIDRIOS
C. LUNAS RETROVISORES
D. PELÍCULA DE SEGURIDAD
E. EMBLEMAS EXTERNOS
F. TAPA COMBUSTIBLE EXTERNA E INTERNA
G. VIDRIOS LATERALES
H. COPAS EMBLEMA DE RUEDAS
I. ANTENA
J. BOMBILLOS EXTERNOS (DE FAROLAS, STOPS, COCUYOS)</t>
    </r>
  </si>
  <si>
    <t>ANEXO No 1 
CONDICIONES BÁSICAS OBLIGATORIAS
RESPONSABILIDAD CIVIL SERVIDORES PÚBLICOS</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</si>
  <si>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</si>
  <si>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 xml:space="preserve"> SEGURO DE RESPONSABILIDAD CIVIL SERVIDORES PÚBLICOS </t>
  </si>
  <si>
    <t>Tomador:</t>
  </si>
  <si>
    <t xml:space="preserve">Asegurado: </t>
  </si>
  <si>
    <t>Según relacion de cargos consignados en el formulario</t>
  </si>
  <si>
    <t>Terceros afectados</t>
  </si>
  <si>
    <t>OBJETO DEL SEGURO</t>
  </si>
  <si>
    <t>COBERTURA OBLIGATORIA</t>
  </si>
  <si>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</si>
  <si>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t>CARGOS ASEGURADOS</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</si>
  <si>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</si>
  <si>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</si>
  <si>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</si>
  <si>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</si>
  <si>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</si>
  <si>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r>
      <rPr>
        <b/>
        <sz val="10"/>
        <color theme="1"/>
        <rFont val="Arial Narrow"/>
        <family val="2"/>
      </rPr>
      <t>$10.000.000.000</t>
    </r>
    <r>
      <rPr>
        <sz val="10"/>
        <color theme="1"/>
        <rFont val="Arial Narrow"/>
        <family val="2"/>
      </rPr>
      <t xml:space="preserve">, por evento y en el agregado Vigencia, el cual incluye sublimite de </t>
    </r>
    <r>
      <rPr>
        <b/>
        <sz val="10"/>
        <color theme="1"/>
        <rFont val="Arial Narrow"/>
        <family val="2"/>
      </rPr>
      <t>$5.000.000.000</t>
    </r>
    <r>
      <rPr>
        <sz val="10"/>
        <color theme="1"/>
        <rFont val="Arial Narrow"/>
        <family val="2"/>
      </rPr>
      <t xml:space="preserve"> para Gastos de Defensa en el agregado vigencia, con un sublimite por evento de </t>
    </r>
    <r>
      <rPr>
        <b/>
        <sz val="10"/>
        <color theme="1"/>
        <rFont val="Arial Narrow"/>
        <family val="2"/>
      </rPr>
      <t>$800.000.000</t>
    </r>
  </si>
  <si>
    <t>DEDUCIBLE</t>
  </si>
  <si>
    <t>Sin deducible</t>
  </si>
  <si>
    <t>Procesos de Investigaciones Preliminares. Según tipo de proceso:</t>
  </si>
  <si>
    <r>
      <rPr>
        <b/>
        <sz val="10"/>
        <color theme="1"/>
        <rFont val="Arial Narrow"/>
        <family val="2"/>
      </rPr>
      <t>Investigaciones preliminares:</t>
    </r>
    <r>
      <rPr>
        <sz val="10"/>
        <color theme="1"/>
        <rFont val="Arial Narrow"/>
        <family val="2"/>
      </rPr>
      <t xml:space="preserve">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r>
  </si>
  <si>
    <r>
      <rPr>
        <b/>
        <sz val="10"/>
        <color indexed="8"/>
        <rFont val="Arial Narrow"/>
        <family val="2"/>
      </rPr>
      <t>NIVEL I CARGOS ASEGURADOS</t>
    </r>
    <r>
      <rPr>
        <sz val="10"/>
        <color indexed="8"/>
        <rFont val="Arial Narrow"/>
        <family val="2"/>
      </rPr>
      <t xml:space="preserve">
Presidente, Vicepresidentes, Miembros de Junta Directiva y Secretaría General </t>
    </r>
  </si>
  <si>
    <r>
      <rPr>
        <b/>
        <sz val="10"/>
        <color indexed="8"/>
        <rFont val="Arial Narrow"/>
        <family val="2"/>
      </rPr>
      <t>NIVEL II CARGOS ASEGURADOS</t>
    </r>
    <r>
      <rPr>
        <sz val="10"/>
        <color indexed="8"/>
        <rFont val="Arial Narrow"/>
        <family val="2"/>
      </rPr>
      <t xml:space="preserve">
Gerentes, Gestores, Jefes de Oficina, Subgerentes</t>
    </r>
  </si>
  <si>
    <r>
      <rPr>
        <b/>
        <sz val="10"/>
        <color indexed="8"/>
        <rFont val="Arial Narrow"/>
        <family val="2"/>
      </rPr>
      <t>NIVEL III CARGOS ASEGURADOS</t>
    </r>
    <r>
      <rPr>
        <sz val="10"/>
        <color indexed="8"/>
        <rFont val="Arial Narrow"/>
        <family val="2"/>
      </rPr>
      <t xml:space="preserve">
Coordinadores, profesionales III, especialistas, profesionales, técnicos, auxiliares, asistentes administrativos y secretaria ejecutiva II</t>
    </r>
  </si>
  <si>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</si>
  <si>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</si>
  <si>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1952  de  2019  (Código  Único Disciplinario)</t>
  </si>
  <si>
    <t>Definición para Procesos Penales.</t>
  </si>
  <si>
    <r>
      <rPr>
        <b/>
        <sz val="10"/>
        <color theme="1"/>
        <rFont val="Arial Narrow"/>
        <family val="2"/>
      </rPr>
      <t>Sistema Inquisitivo (Ley 600 de 2000).</t>
    </r>
    <r>
      <rPr>
        <sz val="10"/>
        <color theme="1"/>
        <rFont val="Arial Narrow"/>
        <family val="2"/>
      </rPr>
      <t xml:space="preserve"> Toda la etapa de investigación previa (art. 322 y s.s.) adelantada por la Fiscalía de acuerdo con el procedimiento establecido hasta antes del auto de formulación de imputación (art. 331 y s.s.)
</t>
    </r>
    <r>
      <rPr>
        <b/>
        <sz val="10"/>
        <color theme="1"/>
        <rFont val="Arial Narrow"/>
        <family val="2"/>
      </rPr>
      <t>Sistema Acusatorio (Ley 906 de 2004).</t>
    </r>
    <r>
      <rPr>
        <sz val="10"/>
        <color theme="1"/>
        <rFont val="Arial Narrow"/>
        <family val="2"/>
      </rPr>
      <t xml:space="preserve"> Toda la etapa de instrucción adelantada por la Fiscalía de acuerdo con el procedimiento establecido para el sistema penal acusatorio hasta antes del auto de formulación de imputación (art. 286 y s.s.)</t>
    </r>
  </si>
  <si>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</si>
  <si>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</si>
  <si>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</si>
  <si>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</si>
  <si>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Disciplinarios</t>
  </si>
  <si>
    <t>Definición para Procesos Disciplinarios. Ley 1952 de 2019 (Código General Disciplinario.
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t>
  </si>
  <si>
    <t>Procesos de responsabilidad Fiscal</t>
  </si>
  <si>
    <t>Definición para Procesos Fiscales. Ley 610 de 2000.
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</si>
  <si>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</si>
  <si>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</si>
  <si>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</si>
  <si>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</si>
  <si>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</si>
  <si>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</si>
  <si>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</si>
  <si>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</si>
  <si>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</si>
  <si>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</si>
  <si>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</si>
  <si>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</si>
  <si>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</si>
  <si>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Queda entendido y acordado que se excluyen los procesos, investigaciones y/o reclamos en curso, notificados a los funcionarios y/o la entidad, previo al inicio de la vigencia y aquellos previamente notificados y/o reclamados a una póliza anterior.
Los hallazgos o circunstancias en averiguación que no individualicen ningún funcionario o cargo asegurado no se considerarán, para efectos de la póliza, como hechos conocidos que puedan dar lugar a una reclamación aplicable bajo el presente seguro, sino hasta el momento que sea vinculado e(los)l funcionario(s) formalmente a alguna investigación o indagación preliminar. En consecuencia, en caso de que estos hechos se materialicen posteriormente en una reclamación, no se consideraran hechos excluidos aun cuando no hubiesen sido reportados a la aseguradora.
Así mismo queda expresamente acordado y convenido que la aseguradora acepta bajo los mismos términos, las condiciones del sistema de cobertura aquí definidas y en caso de existencia de textos, cláusulas o condiciones contenidas en la propuesta o indicadas en el ejemplar de las condiciones generales de la póliza u otro documento, en contradicción con lo dispuesto en esta cláusula, se entenderán por no escritas.</t>
  </si>
  <si>
    <r>
      <rPr>
        <b/>
        <sz val="10"/>
        <color theme="1"/>
        <rFont val="Arial Narrow"/>
        <family val="2"/>
      </rPr>
      <t>• Definición de evento:</t>
    </r>
    <r>
      <rPr>
        <sz val="10"/>
        <color theme="1"/>
        <rFont val="Arial Narrow"/>
        <family val="2"/>
      </rPr>
      <t xml:space="preserve"> Se entiende por evento toda circunstancia que pueda derivar en una o varias reclamaciones o procesos, aun cuando sean adelantados por autoridades distintas, siempre que provengan de una misma causa y aun cuando estén involucrados varios funcionarios asegurados.
Para efectos de determinar la cobertura bajo la póliza, De acuerdo con la modalidad de cobertura aquí definida, Queda entendido y acordado que todas las investigaciones y procesos que surjan con posterioridad a dicha notificación efectuada por primera vez, Deberán ser atendidas por la misma póliza que conoció de aquella primera reclamación debidamente notificada durante la vigencia de la póliza.</t>
    </r>
  </si>
  <si>
    <r>
      <rPr>
        <b/>
        <sz val="10"/>
        <color theme="1"/>
        <rFont val="Arial Narrow"/>
        <family val="2"/>
      </rPr>
      <t xml:space="preserve">• Definición de Reclamo: </t>
    </r>
    <r>
      <rPr>
        <sz val="10"/>
        <color theme="1"/>
        <rFont val="Arial Narrow"/>
        <family val="2"/>
      </rPr>
      <t>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t>
    </r>
  </si>
  <si>
    <t xml:space="preserve">COBERTURA PARA RECLAMACIÓN DE CARÁCTER LABORAL </t>
  </si>
  <si>
    <t>EXTENSIÓN DE COBERTURA PARA CULPA GRAVE Y GRAVISIMA</t>
  </si>
  <si>
    <r>
      <t xml:space="preserve">Queda expresamente convenido que se otorga cobertura para la Culpa grave y gravísima  para cualquier tipo de procesos.
</t>
    </r>
    <r>
      <rPr>
        <b/>
        <u/>
        <sz val="10"/>
        <color theme="1"/>
        <rFont val="Arial Narrow"/>
        <family val="2"/>
      </rPr>
      <t xml:space="preserve">Faltas Gravísimas: </t>
    </r>
    <r>
      <rPr>
        <sz val="10"/>
        <color theme="1"/>
        <rFont val="Arial Narrow"/>
        <family val="2"/>
      </rPr>
      <t xml:space="preserve"> Se otorga únicamente gastos de defensa para atender investigaciones disciplinarias conforme al Código Único Disciplinario. Esta cobertura no implica el amparo de la culpa gravísima o dolo bajo ninguna circunstancia.</t>
    </r>
  </si>
  <si>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</si>
  <si>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</si>
  <si>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</si>
  <si>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</si>
  <si>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</si>
  <si>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90 días, Así mismo en el caso de que la Aseguradora decida no otorgar renovación o prórroga del contrato de seguro deberá dar aviso de ello a la Entidad tomadora con la misma antelación.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</si>
  <si>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t>PERIODO ADICIONAL DE DESCUBRIMIENTO Y/O NOTIFICACIONES</t>
  </si>
  <si>
    <t>COBERTURA PARA CAUCIONES JUDICIALES</t>
  </si>
  <si>
    <t xml:space="preserve">FECHA DE RETROACTIVIDAD </t>
  </si>
  <si>
    <t>01  DE JULIO DE 1996</t>
  </si>
  <si>
    <t>LIBRE ESCOGENCIA DE ABOGADO PARA LA DEFENSA.</t>
  </si>
  <si>
    <r>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t>
    </r>
    <r>
      <rPr>
        <b/>
        <sz val="10"/>
        <color theme="1"/>
        <rFont val="Arial Narrow"/>
        <family val="2"/>
      </rPr>
      <t xml:space="preserve">
NO APLICACIÓN DE TARIFA DE COLEGIOS DE ABOGADOS PARA LIMITAR Y/O ACEPTAR LA PROPUESTA DE LOS HONORARIOS DE ABOGADOS</t>
    </r>
    <r>
      <rPr>
        <sz val="10"/>
        <color theme="1"/>
        <rFont val="Arial Narrow"/>
        <family val="2"/>
      </rPr>
      <t>, presentada a la Entidad, o los funcionarios que ésta designe, sujeto a que el valor de los mismos no superen los límites asegurados otorgados.</t>
    </r>
  </si>
  <si>
    <r>
      <rPr>
        <b/>
        <sz val="10"/>
        <color theme="1"/>
        <rFont val="Arial Narrow"/>
        <family val="2"/>
      </rPr>
      <t xml:space="preserve">Abogados de la Compañía: </t>
    </r>
    <r>
      <rPr>
        <sz val="10"/>
        <color theme="1"/>
        <rFont val="Arial Narrow"/>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</si>
  <si>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</si>
  <si>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</si>
  <si>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DIEZ (10)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</si>
  <si>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</si>
  <si>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</si>
  <si>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</si>
  <si>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</si>
  <si>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</si>
  <si>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</si>
  <si>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</si>
  <si>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</si>
  <si>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</si>
  <si>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</si>
  <si>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</si>
  <si>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r>
      <t>•</t>
    </r>
    <r>
      <rPr>
        <b/>
        <u/>
        <sz val="10"/>
        <color theme="1"/>
        <rFont val="Arial Narrow"/>
        <family val="2"/>
      </rPr>
      <t xml:space="preserve"> Pérdida</t>
    </r>
    <r>
      <rPr>
        <sz val="10"/>
        <color theme="1"/>
        <rFont val="Arial Narrow"/>
        <family val="2"/>
      </rPr>
      <t>: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 Acuerdos a los que se haya llegado con el consentimiento previo de la Aseguradora (tal consentimiento no debe ser demorado injustificadamente);</t>
    </r>
  </si>
  <si>
    <r>
      <rPr>
        <b/>
        <u/>
        <sz val="10"/>
        <color theme="1"/>
        <rFont val="Arial Narrow"/>
        <family val="2"/>
      </rPr>
      <t>• Acto Incorrecto</t>
    </r>
    <r>
      <rPr>
        <sz val="10"/>
        <color theme="1"/>
        <rFont val="Arial Narrow"/>
        <family val="2"/>
      </rPr>
      <t>: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r>
  </si>
  <si>
    <r>
      <rPr>
        <b/>
        <u/>
        <sz val="10"/>
        <color theme="1"/>
        <rFont val="Arial Narrow"/>
        <family val="2"/>
      </rPr>
      <t>• Gastos y Costos Judiciales</t>
    </r>
    <r>
      <rPr>
        <sz val="10"/>
        <color theme="1"/>
        <rFont val="Arial Narrow"/>
        <family val="2"/>
      </rPr>
      <t>: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r>
  </si>
  <si>
    <t>Exclusiones aplican las del clausulado adjunto a esta propuesta.</t>
  </si>
  <si>
    <t>ANEXO No 1 
CONDICIONES BÁSICAS OBLIGATORIAS
INFIDELIDAD DE RIESGOS FINANCIEROS - IRF</t>
  </si>
  <si>
    <t>PÓLIZA DE SEGURO DE INFIDELIDAD Y RIESGOS FINANCIEROS</t>
  </si>
  <si>
    <t>Valor Asegurado:</t>
  </si>
  <si>
    <t>$16.000.000.000 toda y cada perdida y en el agregado anual.</t>
  </si>
  <si>
    <t>Deducibles:</t>
  </si>
  <si>
    <t>$300.000.000 por toda y cada pérdida / reclamación con relación a todas las cláusulas de seguro de las secciones A y B, pero en el agregado para la cláusula de seguro 6 de la sección A solamente.</t>
  </si>
  <si>
    <t>Los sublímites de indemnización de las coberturas contratadas constituyen el importe máximo a pagar por el Asegurador por el conjunto de todas las Pérdidas y/o Gastos cubiertos bajo cada cobertura. Cualquier sublímite de indemnización se considerará parte integrante del Límite de Indemnización y no en adición al mismo.</t>
  </si>
  <si>
    <t>OTRAS CONDICIONES</t>
  </si>
  <si>
    <t>Modalidad de Cobertura:</t>
  </si>
  <si>
    <t>Descubrimiento</t>
  </si>
  <si>
    <t xml:space="preserve">Fecha de Retroactividad: </t>
  </si>
  <si>
    <t>Ilimitada.</t>
  </si>
  <si>
    <t>Limite Territorial:</t>
  </si>
  <si>
    <t>Colombia.</t>
  </si>
  <si>
    <t>Ley aplicable:</t>
  </si>
  <si>
    <t>Jurisdicción:</t>
  </si>
  <si>
    <t>Sección A. Infidelidad y Riesgos Financieros:</t>
  </si>
  <si>
    <t>1. Todos los términos y condiciones de acuerdo con la póliza original DHP84 y modificado de la siguiente manera.
2. La cláusula de infidelidad No. 1 del clausulado se modifica de la siguiente manera:
Cláusula de Infidelidad Por razón de pérdida resultante única y directamente de actos dolosos o fraudulentos de cualquier Empleado del Asegurado, donde quiera que sean cometidos e independientemente de que los cometa solos o en colusión con Terceros, con la intención de hacer que el Asegurado soporte dicha pérdida, incluyendo la pérdida de Bienes como resultado de cualquiera de tales actos, o de conseguir una ganancia financiera personal indebida para dicho Empleado o para cualquier Tercero.
No obstante lo anterior, queda acordado que en lo que respecta a Préstamos o Transacciones Comerciales u otras transacciones con títulos valores, bienes comerciales, futuros, opciones, monedas, cambio de divisas y similares, transacciones de la misma naturaleza que un préstamo y demás extensiones de crédito, esta Póliza ampara únicamente la pérdida resultante única y directamente de los actos dolosos o fraudulentos de Empleados del Asegurado cometidos con la intención manifiesta de causarle dicha pérdida al Asegurado y de obtener una ganancia financiera indebida para sí mismos, que no sean salarios, honorarios, comisiones, bonificaciones ni otros emolumentos similares</t>
  </si>
  <si>
    <t>Si se considera que una pérdida se ha presentado a causa fraude o dolo de cualquiera de los Empleados del Asegurado y el Asegurado no está en capacidad de identificar a el Empleado o los Empleados específico(s) responsable(s) de causar dicha pérdida, el Asegurado tendrá en todo caso el beneficio de la cobertura otorgada bajo esta Cláusula de Seguro 1, siempre y cuando las pruebas entregadas demuestren razonablemente que la pérdida en efecto se debió a fraude o dolo de uno o más de dichos Empleados y quedando previsto además que la responsabilidad agregada de la Compañía por dicha pérdida no superará el Límite de Responsabilidad aplicable a esta Cláusula de Seguro 1. Esta cobertura de empleados no identificados no aplica para Transacciones Comerciales y Operaciones de Crédito/ Préstamos u otras transacciones con títulos valores, bienes comerciales, futuros, opciones, monedas, cambio de divisas y similares, transacciones de la misma naturaleza que un préstamo y demás extensiones de crédito.
La cobertura se extiende a amparar los fallos por juicios con responsabilidad fiscal cuando la acción del servidor investigado haya sido dolosa.
Se incluye la siguiente definición de “Transacciones Comerciales” en el clausulado</t>
  </si>
  <si>
    <t xml:space="preserve">Sección A. Infidelidad y Riesgos  Financieros:  </t>
  </si>
  <si>
    <r>
      <rPr>
        <b/>
        <sz val="12"/>
        <rFont val="Arial Narrow"/>
        <family val="2"/>
      </rPr>
      <t xml:space="preserve">DEFINICIONES:  </t>
    </r>
    <r>
      <rPr>
        <sz val="12"/>
        <rFont val="Arial Narrow"/>
        <family val="2"/>
      </rPr>
      <t xml:space="preserve">
Por  “Transacciones  Comerciales”  se  entenderá  la  realización  de  operaciones con títulos valores, metales, mercancías, futuros,  opciones, fondos, monedas, divisas y similares que en su naturaleza y  sus efectos sirvan para un propósito similar a los anteriores.  
Por “Préstamo” y “Préstamos” se entenderá:  
a. Cualquier préstamo o transacción de naturaleza igual o equivalente a un préstamo o una línea de crédito, incluyendo arrendamiento  otorgado por o conseguido por o del Asegurado;  
b. Cualquier pagaré, cuenta, factura, convenio u otra constancia de  deuda cedida o vendida por o a, o descontada o adquirida de alguna  otra forma por el Asegurado; y   
c. Cualquier pagos o retiros realizados de la cuenta de un cliente por  concepto  de  un  rubro  pendiente  de  recaudo  y  cualquier  otra  transacción similar.”  
3. Exclusión J es eliminada.  
4. Cláusula de Seguro No 1: Infidelidad se extiende a incluir las pérdidas  causadas por empleados no identificados, de acuerdo con lo dispuesto  con la cláusula de infidelidad No 1   
5. Los valores en riesgo en predios son los detallados en el formulario de solicitud del asegurado.   
6. La cláusula de seguro 6, moneda falsa, se extiende a incluir dinero en circulación de todo el mundo.  
7. Se  incluye  la  cobertura  por  cancelación  de  orden  de  pago  o  responsabilidad de rechazo de pago de cheques (Cláusula de seguro 9),  como se adjunta. La cobertura será en exceso de COP 10,000,000 por  todo y cada siniestro. 
8. Endoso de cartas de remesa de efectivo. La cobertura será en exceso de COP 10,000,000 por todo y cada siniestro. Texto adjunto.  
9. Anexo de Telex probados y telefacsímiles como se adjunta.  
10. Reconstrucción de libros de cuentas, registros y documentos como  consecuencia de una pérdida cubierta bajo la póliza.Sublimite $700,000,000 por toda y cada  pérdida y en el agregado anual en exceso de $10,000,000 por toda y  cada perdida.  
11. Anexo  de gastos  de  auditoria  como consecuencia  de  una pérdida  cubierta bajo la póliza, como se adjunta. Sublimite COP 700,000,000  por toda y cada pérdida y en el agregado, en exceso de COP 10,000,000  por toda y cada pérdida.  
12. Extorsión – amenaza a personas (excluyendo secuestro y pago de rescates), como se adjunta. Haciendo parte del límite agregado anual.  
13. Extorsión – amenaza a propiedad (excluyendo daños a edificios y/o contenidos). Haciendo parte del límite agregado anual.  
14. Costo financiero neto con respecto a títulos valores: se reconocerá al asegurado una tasa de interés máxima de 3% mensual sujeto a un límite  máximo de indemnización de COP300,000,000 por	mes y  COP2,700,000,000 en el agregado anual, con un período máximo de  indemnización de nueve meses y deducible de quince (15) días.   
15. La definición de “empleado” y/o “trabajador” donde quiera que se  utilice en la póliza significará: la persona natural que, dentro del  desempeño del cargo asegurado, presta su servicio a PREVISORA  S.A. COMPAÑÍA DE SEGUROS, vinculada a este mediante contrato  de trabajo, orden de trabajo o mediante nombramiento por decreto o  resolución. Igualmente, la definición se extiende a incluir lo siguiente:  
i. 	Los asesores y consultores que desarrollan funciones en LA   PREVISORA S.A. COMPAÑÍA DE SEGUROS  
ii. 	Uno o más oficinistas o empleados del asegurado;  
iii. 	Estudiantes invitados mientras estén prosiguiendo estudios o deberes en los predios del asegurado;  
iv. 	Contratistas bajo la prestación de servicios   profesionales.  
v. 	Empleados de seguridad, y contratistas y sus empleados   mientras tales contratistas 	estén temporalmente  desarrollando servicios para el asegurado;    
</t>
    </r>
  </si>
  <si>
    <t xml:space="preserve">vi. 	Las personas suministradas por Compañías  Especializadas para desarrollar  trabajos propios  del  asegurado y bajo  supervisión  en  cualquiera  de  las  oficinas o predios del asegurado. 
vii.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  
viii. 	Cualquier 	persona o compañía empleada por el  asegurado para prestar servicios de “procesamiento de  datos, de cheques” u otros récords de contabilidad del  asegurado.  
ix. 	Abogados 	contratados por el asegurado para 	la  prestación de servicios para el mismo y los empleados  de dichos abogados, mientras estén prestando servicios  para el asegurado. No incluyen "agencias de seguros";  sin embargo debido a que el asegurado opera en la  ciudad  de  San  Andres bajo  contrato  con  la  agencia  WILCHES Y WILCHES LTDA, y en Barranquilla bajo  contrato con la agencia PROMOTORA  EVOLUCIONAR SEGUROS LTDA, las personas que  laboren en esas firmas se entenderán amparadas siempre  que  estén  desarrollando  actividades a nombre del asegurado.  
x. 	estudiantes en práctica e invitados, abogados, visitantes  especiales autorizados por el asegurado para permanecer en sus predios, personal de firmas outsourcing, temporales o provisionales, apoderados y en general  cualquier persona que preste servicios al Asegurado bajo  cualquier tipo de contrato o prestación de servicios.
Todas los anteriores (I al X)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  
17. La definición (c) es modificada para incluir las palabras: “colecciones  de monedas, cerámicas, colecciones de estampillas” después de las  palabras “piedras semi-preciosas”.  
18.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COP5,000,000 por  toda y cada pérdida, aplica bajo el amparo de infidelidad.  
19. Extensión de Directores y Miembros de Junta según el siguiente texto:  “La exclusión (b) está eliminado en su totalidad y reemplazado como  sigue: por pérdidas que resulten total o parcialmente como consecuencia de actos deshonestos o fraudulentos de cualquiera de los  directores  del  asegurado  excepto  cuando  estén  llevando  a  cabo   funciones que caigan dentro del ámbito de los deberes usuales de un  empleado del asegurado o mientras estén actuando como miembros de  cualquier comité debidamente elegido o nombrado por resolución de la junta directiva del asegurado para llevar a cabo funciones específicas  y no de carácter general directorial por cuenta del asegurado.”.  
20. La exclusión C (II) es eliminada en su totalidad.  
21. La condición 8, jurisdicción es modificada eliminando las palabras “ley común” por “ley”.  
22. Extensión de huelga, conmoción civil y daños maliciosos, Extensión  de  cláusula  No.1-  NMA  1387,  como  se  adjunta.  Solamente  para  efectivo y valores.  
23. Cláusula de reposición de títulos valores, como se adjunta. Cobertura  que forma parte y no en adición del límite asegurado, en exceso de  COP5,000,000 por todo y cada pérdida.  
24. Extensión de terremoto NMA 1053, como se anexa. Se elimina la  cláusula de promedio, se cubre solamente efectivo y valores.  
25. Los Aseguradores acuerdan en incluir cobertura para todos los títulos valores cubiertos por esta póliza pérdidas resultantes de fuego, líneas aliadas (inundación, motín, huelga, asonada, conmoción civil y/o popular, daños  por agua, explosión, refrigeración, huracán, granizo, aeronaves, vehículos y humo, erupción volcánica y daños  maliciosos). No aplican condiciones de promedio. Terremoto, y erupción volcánica limitados a 72 horas. Solamente para efectivo y valores.   
26. Nuevos predios y empleados quedan automáticamente incluidos, sin el  acuerdo previo de los Aseguradores, sin que exista la obligación por  parte del Asegurado de reportarlos y sin cobro de prima adicional. Para  fusiones y/o adquisiciones se hará el reporte respectivo.  
27. Desaparición misteriosa e inexplicable de Dinero y Títulos Valores, de acuerdo al texto del clausulado.  
28. Las  Condiciones  Precedentes  de  Responsabilidad  del  clausulado DHP84 son eliminadas </t>
  </si>
  <si>
    <t xml:space="preserve">Sección B. Seguro de delitos  
electrónicos y por computador de  Lloyds  </t>
  </si>
  <si>
    <t xml:space="preserve">1.  Todos los términos y condiciones según el clausulado original LSW 983  cláusula  1  a  8  póliza  de  Lloyd’s  de  delitos  electrónicos  y  por  computador (formulario mundial 1998), modificado como sigue:  
2.  Extensión  de  gastos  de  verificación.  Como  se  adjunta.  Sublimite  COP2,000,000,000 por todo y cada evento y en el agregado.  
3.  Se incluye cobertura para Transferencias iniciadas por voz.  
4.  La definición (4), depósito central se corrige por la incorporación de las  palabras "o como recién se utilice durante el período de póliza después  de "formulario de solicitud".  
5.  La definición (5) "terminales de comunicación" se corrige para agregar  las palabras "o pantalla táctil (touchscreen)" después de la palabra  "mouse". esta definición 	es también corregida para incluir  computadoras personales mientras son utilizadas como terminales.  
6.  La definición (6) "sistema de computación" se corrige para insertar las  palabras "y/o computadoras personales" entre las palabras "computadora" y "apropiado".  
7.  La definición (7) "virus de computación" deberá ser leída tanto en  singular como en plural.  
8.  Definición (8) "sistema de comunicación para clientes" se corrige para  insertar las palabras "o como sea más recientemente utilizado durante  el período de póliza" entre las palabras "formulario" y "cual".  
9.  La definición (9) "sistema de comunicación electrónica" se corrige para  incluir las palabras "o como recientemente utilizada durante el período  de  vigencia  de  la  póliza"  después  de  las  palabras  "formulario  de  solicitud".  
10. La exclusión (6) se corrige agregando lo siguiente: "(c) o a menos que  sea cubierto por la extensión de gastos de verificación adjunta".  
11. La exclusión (15) se corrige para agregar las palabras "a menos que tal información sea utilizada en cualquier acto fraudulento que de lugar a una pérdida financiera directa bajo esta póliza".  
12.  La exclusión (19) se corrige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Esta exclusión no será aplicable cuando:  
I) 	Ningún comprador de la mencionada instrucción electrónica de  computadora haya descubierto una pérdida asegurable resultante  de tal característica fraudulenta durante los pasados 60 días  desde la fecha de descubrimiento de la pérdida por el asegurado,  
o  
II) 	Al tiempo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  
13. La  condición  general  (10)  "procesos  legales  para  recuperación  de  pérdidas" se corrige aquí para borrar las palabras "Reino Unido" y  reemplazarlas por la palabra "Colombia".  
14. La condición general (20) "interpretación" se corrige aquí para borrar  las  palabras  "Inglaterra"  y  "texto  inglés"  y  reemplazarlas  por  las  palabras "Colombia" y "texto castellano".  
15. La exclusión 7 se enmienda así: Cualquier perdida o daño que surja  directa o indirectamente con motivo de o en conexión con guerra,  invasión, actos de enemigos extranjeros, hostilidades u operaciones  bélicas (ya sea declaración de guerra), guerra civil, rebelión, revolución,  insurrección,  conmoción  civil  que  alcanza  las  proporciones  de  un  levantamiento popular, poder militar o usurpado, ley marcial, asonada  o los actos de cualquier autoridad legalmente constituida. En lo que se  refiere a cualquier reclamación, en cualquier acción, demanda u otro  procedimiento para hacer valer una reclamación bajo este seguro por  perdida o daño, el asegurador/ Asegurador tendrá la obligación de  comprobar que dicha perdida o daño está excluido de cobertura bajo los  términos de la presente cláusula.  
16.  Incluyendo el endoso de banca vía internet NMA2856, como se anexa.   </t>
  </si>
  <si>
    <t xml:space="preserve">Condiciones aplicables a todas las  secciones  </t>
  </si>
  <si>
    <t xml:space="preserve">1.  Exclusión de guerra y terrorismo, NMA 2919, como se adjunta.  
2. 	La Cláusula de limitación de descubrimiento B.E.J.&amp;.H No.1, como se  adjunta.  
3. 	Cláusula de cancelación NMA 355 modificada a 90 días calendario  
4. 	No renovación tácita o automática. Es entendido y acordado que no  habrá renovación tácita o automática de este aseguro  
5. 	Cláusula de limitación de sanciones y exclusiones  
6. 	Ajustadores nominados a ser acordado con el Asegurado al momento de la pérdida
7. 	Todas las extensiones y coberturas forman parte de y no son en adición  al límite total agregado de la presente póliza, incluido los costos de  defensa del asegurado.  
8. Se incluyen costos y gastos legales, y pagos razonables de abogados  y/o honorarios de auditores incurridos por el asegurado, con la previa aprobación  del  Asegurador,  mientras  se  esté  defendiendo  de  una  demanda  o  reclamo  que  quiera  determinar  la  responsabilidad  del  asegurado  de  cualquier  pérdida  o  reclamo  que  constituya  una  reclamación válida y pagable bajo los términos y condiciones de esta  póliza. Esta cobertura forma parte del límite agregado asegurado y no  es adición a éste.  
9. Se incluyen gastos de reclamación: como consecuencia de honorarios  y gastos incurridos y pagados por el asegurado, con la aprobación  previa  de  los  Aseguradores,  a  contadores  independientes  u  otros  especialistas para determinar la cantidad y la extensión de una perdida  cubierta  bajo  esta  póliza.  Esta  cobertura  forma  parte  del  límite  agregado asegurado y no es adición a éste.  
10. 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11. 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  
12. En caso de siniestro, siempre y cuando no haya ninguna objeción por  parte de los Aseguradores sobre el mismo, se reconocerá un anticipo  del 50% del valor del reclamo, siempre y cuando el evento que dio  origen al siniestro se encuentre amparado por la póliza y haya sido  probado, y el monto de la pérdida se encuentre estimado  
13. 	Se excluyen las pérdidas o reclamos que resulten, total o parcialmente,  de pagos, transferencias o giros de cualquier índole (por teléfono, fax,  internet, correo electrónico, o cualquier otro medio electrónico o no),  en los cuales el asegurado no haya realizado procedimientos y/o  ejecutado un sistema de doble control en el cual se cumplan al menos  los siguientes requisitos:  
I. 	se  requieran  dos  usuarios  para  que  la  transacción  sea ejecutada;  
II. 	la transferencia, pago o giro debe ser realizada a personas previamente registradas y autorizadas por el asegurado;  
III. 	la  información  de  las  personas  receptoras  de  los  pagos, transferencias o giros debe haber sido previamente verificada  por el asegurado", y  
IV. 	se  requiere  para  cambios  de  cuentas  bancarias  contacto  telefónico por parte del asegurado a los datos registrados en la  vinculación inicial del proveedor/cliente, independiente de los  nuevos datos que se hayan suministrado, con el fin de validar  el cambio de la cuenta bancaria.  
14. Se excluye cualquier perdida o daño derivado de cualquier acto o  evento relacionado de manera directa e indirecta con criptomonedas  (Cryptocurrency), monedas digitales, Bitcóin, Blockchain y/o  similares. Se entiende por monedas digitales las que emplean técnicas de cifrado para reglamentar la generación de unidades de moneda y verificar la transferencia de fondos, y que opera de forma  independiente de un banco central.  
15. Se excluye absolutamente cualquier reclamación / pérdida que surja de,  esté relacionada con o sea consecuencia de amenaza cibernética y/o  extorsión cibernética y/o ciber extorsión y/o ransomware.  </t>
  </si>
  <si>
    <t xml:space="preserve">TEXTOS ADICIONALES:  </t>
  </si>
  <si>
    <t xml:space="preserve">CLÁUSULA DE LIMITACIÓN DE SANCIONES Y EXCLUSIONES  </t>
  </si>
  <si>
    <t>Ningún asegurador deberá otorgar cobertura y ningún asegurador será responsable de pagar ningún reclamo  o proveer algún beneficio aquí descrito para alguna de las coberturas, pago de algún reclamo o provisión de  algún beneficio que exponga al (Re)asegurador a cualquier sanción, prohibición o restricción aplicable a dicho  (Re)asegurador.  
Demas términos continúan iguales</t>
  </si>
  <si>
    <t>ENDOSO DE EXCLUSIÓN DE GUERRA Y TERRORISMO (seguro)</t>
  </si>
  <si>
    <t xml:space="preserve">No obstante cualquier estipulación en contrario dentro de este Seguro o en algún endoso al mismo, queda  acordado que este Seguro excluye pérdida, daño, costo o gasto de cualquier naturaleza que sea directa o  indirectamente causado por, que resulte de o en conexión con cualquiera de lo siguiente, independientemente  de cualquiera otra causa o evento que contribuya con la pérdida en forma concurrente o en alguna otra  secuencia;  
(1) 	guerra, invasión, actos de enemigos extranjeros, hostilidades u operaciones bélicas (se haya declarado  o no la guerra), guerra civil, rebelión, revolución, insurrección, conmoción civil que asuma las proporciones de,  o ascienda a un levantamiento, poder militar o usurpado; o  
(2) 	algún acto de terrorismo.  
Para propósitos de este endoso, un acto de terrorismo significa un acto, incluyendo pero no limitado al uso de  la fuerza o violencia y/o amenaza de estas, de cualquier persona o grupo(s) de personas, ya sea que actúen  solas o en nombre de, o en conexión con cualquier organización(es) o gobierno(s), cometido con propósitos  políticos,  religiosos,  ideológicos  o  similares,  incluyendo  la  intención  de  influir  sobre  algún  gobierno  y/o  atemorizar al público o a una sección del público.  
Este endoso también excluye pérdida, daño, costo o gasto de cualquier naturaleza que directa o indirectamente  sea causado por, resulte de o en conexión con alguna acción tomada para controlar, evitar, suprimir o en alguna  forma esté relacionada con los párrafos (1) y/ó (2) anteriores.  
El Asegurado probará la ocurrencia de la pérdida, así como la cantidad de la misma, si fuera el caso. Los  Aseguradores deberían probar los hechos o circunstancias que excluyan su responsabilidad.  
En el caso que se encuentre que alguna parte de este endoso es inválido o de imposible cumplimiento, el resto  permanecerá en todo vigor y efecto.  
NMA2919  08/10/2001  </t>
  </si>
  <si>
    <t xml:space="preserve">CLAUSULA DE LIMITACION AL DESCUBRIMIENTO (B.E.J.H. No. 1)  </t>
  </si>
  <si>
    <t xml:space="preserve">No habrá responsabilidad por ningún reclamo:  
 	(a) 	proveniente de o en conexión con cualquier circunstancia u ocurrencia la cual haya sido  notificada al asegurador de cualquier otra póliza de seguro efectuada antes de la iniciación de esta póliza;  
 	(b) 	proveniente  de  o  en  conexión  con cualquier  circunstancia  u  ocurrencia  conocida  por  el  asegurado antes de la fecha de iniciación de la presente póliza.   
Todos los demás términos, condiciones y excepciones permanecerán inalterados.  </t>
  </si>
  <si>
    <t xml:space="preserve">CLÁUSULA DE CANCELACIÓN  </t>
  </si>
  <si>
    <t xml:space="preserve">Esta Póliza podrá cancelarse en cualquier momento mediante solicitud del Asegurado por escrito al Corredor  que haya constituido el seguro, y la prima pagadera se ajustará de tal forma que los Aseguradores reciban o  retengan la prima de corto plazo acostumbrada.  
Esta Póliza también podrá cancelarse por parte o a nombre de los aseguradores mediante aviso por escrito al  Asegurado con 90 días de antelación dirigido a su última dirección conocida, y la prima pagadera se ajustará  de tal forma que los Aseguradores reciban o retengan la prima prorrateada correspondiente.  
El aviso se considerará debidamente recibida una vez transcurrido el plazo normal del correo si se envía  mediante carta con franqueo prepagado a la dirección apropiada.  
2/12/ 35  NMA 355  </t>
  </si>
  <si>
    <t xml:space="preserve">SECCIÓN A: ENDOSO DE CARTAS DE REMESA DE EFECTIVO  </t>
  </si>
  <si>
    <t xml:space="preserve">.   En razón a la pérdida de cualquier ítem o ítems adjuntos a una carta remisoria de valores, a  consecuencia de cualquier causa, mientras este en tránsito durante el curso de cobranza, presentación  o pago entre cualquier oficina del asegurado y cualquier lugar en los estados Unidos o Canadá. En  caso de que cualquier banco sobre el cual se gira un ítem lo devuelva al asegurado, se considera que  dicho item está en tránsito hasta que sea recibido por el asegurado.  
B.  En razón a gastos telefónicos, salarios pagados a empleados adicionales u horas extras pagadas a  empleados normales, incurridos por el asegurado para identificar a los depositantes de los ítems  perdidos y/o para ayudar a los depositantes a obtener duplicados de los mismos.  
Es una condición de este acuerdo de seguro que el asegurado saque y guarde un registro fotográfico de la  parte frontal de cada ítem que lleve no más de un endoso y de la parte frontal y trasera de cada ítem que lleve  más de un endoso. Se considera que el asegurado habrá cumplido con esta condición en el evento de que no  esté disponible ningún registro fotográfico debido a la falla mecánica del equipo fotográfico utilizado para sacar  dicho registro fotográfico, el daño a o destrucción de la película por cualquier causa, una falla en la película que  resulte en una fotografía ilegible de tal ítem, o debido a un error u omisión por parte de cualquier empleado del  asegurado.  
Esta condición solo aplica para aquellos predios que tengan el equipo fotográfico adecuado-  
Es una condición de este endoso que toda la información necesaria para la reconstrucción de cada ítem sea  grabado o digitalizado o copiado previo al tránsito.  
Todos los demás términos, condiciones y limitaciones permanecen inalterados  </t>
  </si>
  <si>
    <t xml:space="preserve">SECCIÓN A: CANCELACIÓN DE ORDEN DE PAGO O RESPONSABILIDAD DE RECHAZO DE PAGO DE  CHEQUES (CLÁUSULA DE SEGURO 9  </t>
  </si>
  <si>
    <t xml:space="preserve">Con motivo que el Asegurado haya:  
a) 	cumplido o dejado de cumplir con la solicitud de cualquier cliente del Asegurado, o un representante  autorizado de dicho cliente, de no pagar cualquier cheque o giro bancario realizado o retirado de una cuenta  del Asegurado por parte de dicho cliente o un representante autorizado del mismo; o  
b) 	negado el pago de cualquier cheque o giro bancario realizado o retirado de una cuenta del Asegurado  por parte de un cliente del Asegurado o un representante autorizado del mismo,  
el Asegurado será legalmente responsable de pagarle la pérdida correspondiente a su cliente.  
Todos los demás términos y condiciones permanecerán sin cambios.  </t>
  </si>
  <si>
    <t xml:space="preserve">SECCCIÓN A: ANEXO DE TELEX PROBADO  </t>
  </si>
  <si>
    <t>Se elimina la última oración del segundo párrafo de la cláusula de seguro no. 4, falsificación, y se reemplaza  con el siguiente texto:  
“Aquellas instrucciones o avisos, antes mencionados, los cuales son transmitidos al asegurado por telex  comprobado, twx comprobado, fax probados o medios similares debidamente comprobados, por una persona  distinta del cliente del asegurado o por cualquier otra institución bancaria que pretenda haber enviado tales  instrucciones o avisos, se considera que llevan una firma falsificada.”  
Todos los demás términos, condiciones y limitaciones siguen inalterados</t>
  </si>
  <si>
    <t xml:space="preserve">SECCIÓN A: PERDIDA DE DERECHOS DE SUSCRIPCIÓN  </t>
  </si>
  <si>
    <t xml:space="preserve">Como consecuencia de cualquier pérdida de derechos de suscripción, conversión, rescate o privilegios de  depósitos por extravío o pérdida de los Bienes:  
 	a) 	En cualquier predio donde quiera que esté situado, o  
b) 	Mientras estén en tránsito en cualquier parte bajo la custodia de cualquier persona o personas  actuando como mensajeros, excepto mientras se encuentren en el correo o en poder de un  transportista contratado, distinto a una Compañía transportadora con vehículos blindados, con  el propósito de transporte, y que el monto de dicha pérdida sea el valor que tengan los  mencionados privilegios inmediatamente antes de su vencimiento o, en caso de presentarse  diferencia, según se determine por arbitraje o acuerdo.  
Todos los demás términos, condiciones y limitaciones siguen inalterados.  </t>
  </si>
  <si>
    <t xml:space="preserve">SECCIÓN A: ANEXO DE GASTOS DE AUDITORÍA  </t>
  </si>
  <si>
    <r>
      <t xml:space="preserve">Habida consideración de la prima por la que se ha expedido la Póliza adjunta, queda acordado que:  
1. 	La Póliza adjunta se modifica mediante la inclusión de un Acuerdo de Seguro adicional como aparece  a continuación:  
</t>
    </r>
    <r>
      <rPr>
        <b/>
        <sz val="11"/>
        <rFont val="Arial Narrow"/>
        <family val="2"/>
      </rPr>
      <t xml:space="preserve">GASTOS DE AUDITORÍA  
</t>
    </r>
    <r>
      <rPr>
        <sz val="11"/>
        <rFont val="Arial Narrow"/>
        <family val="2"/>
      </rPr>
      <t xml:space="preserve">
(A1) 	Gastos incurridos por el Asegurado por concepto del costo de las auditorias y los exámenes requeridos  por las autoridades de vigilancia Estatal o Federal que realicen ya sea dichas autoridades o contadores  independientes con motivo del descubrimiento de una pérdida sufrida por el Asegurado debida a actos  deshonestos o fraudulentos de cualesquiera de sus Empleados.  
2. 	La responsabilidad total de los Aseguradores bajo el Acuerdo de Seguro (A1) precedente queda  limitada a en el agregado, con un monto deducible de  	toda y cada pérdida, quedando entendido, en todo  caso, que dicha responsabilidad formará parte de, así que no será adicional, al límite de responsabilidad  previsto en el ítem 3 de la Carátula o la debida modificación del mismo.  
3. 	Esta Cláusula entrará en vigor a partir de la Fecha y Hora estipuladas en la Póliza adjunta.  
Queda entendido y acordado que, excepto según lo específicamente previsto en los numerales precedentes,  esta Cláusula queda sujeta a los términos y las exclusiones, condiciones y limitaciones de la Póliza a la que se  adjunta.  
Todos los demás términos y condiciones permanecerán sin cambios.  </t>
    </r>
  </si>
  <si>
    <t xml:space="preserve">EXTORSION – ANEXO AMENAZA A PERSONAS  </t>
  </si>
  <si>
    <t xml:space="preserve">
Se acuerda que la Exclusión (Q) se enmienda agregando:  
“excepto con respecto a Pérdida de Propiedad entregada por una oficina del Asegurado como resultado de una  amenaza comunicada al Asegurado para hacer daño físico a:   
(1) 	un director, fideicomisario, Empleado o socio del Asegurado o al propietario (si el asegurado es un solo  propietario), o  
(2) 	un pariente o invitado de cualquier persona mencionada anteriormente (1)  
Quien esté, o supuestamente esté, siendo tenido como cautivo; con la condición, no obstante, de que el  cautiverio se lleve a cabo dentro de Colombia y que antes de la entrega de tal Propiedad (a), la persona quien  está recibiendo amenaza haya realizado un esfuerzo razonable por reportar la exigencia del extorsionista a un  asociado, y (b) haya realizado un esfuerzo razonable por reportar la exigencia del extorsionista a las autoridades  que aplican la ley locales”.  
Este anexo debe ser efectivo desde el inicio de esta póliza así como se especifica en el la garantía adjunta.  
Todos los demás términos, condiciones y limitaciones siguen inalterados.  </t>
  </si>
  <si>
    <t xml:space="preserve">EXTORSION – ANEXO AMENAZAS A PROPIEDAD  </t>
  </si>
  <si>
    <t xml:space="preserve">
Se acuerda que la Exclusión (Q) se enmienda agregando:  
“excepto con respecto a Pérdida de Propiedad entregada por una oficina del Asegurado como resultado de una  amenaza comunicada al Asegurado para hacer daño a los predios o propiedad del Asegurado localizados  dentro de Colombia; con la condición, no obstante, de que antes de la entrega de esa Propiedad (a), la persona  quien está recibiendo amenaza haya realizado un esfuerzo razonable por reportar la exigencia del extorsionista  a un asociado, y (b) haya realizado un esfuerzo razonable por reportar la exigencia del extorsionista a las  autoridades que aplican la ley locales”  
Este anexo debe ser efectivo desde el inicio de esta póliza así como se especifica en el la garantía adjunta.  
Todos los demás términos y condiciones permanecen sin cambio  </t>
  </si>
  <si>
    <t xml:space="preserve">SECCION A: CLÁUSULA DE EXTENSIÓN DE COSTOS FINANCIEROS NETO  </t>
  </si>
  <si>
    <t xml:space="preserve">
Tenedor de la Póliza: La Previsora Compañía de Seguros Generales S.A  
Tasa mensual:   	 	 	 	 	3%  
Límite Máximo de Indemnización por Mes: COP 300,000,000  Límite Máximo de Indemnización por vigencia: COP 2.700,000,000  Deducible: 15 días.  
Periodo Máximo de Indemnización: 9 meses  
Este anexo expira al mismo tiempo que el contrato principal, excepto cuando sea revocado por cualquiera de  las partes antes de los periodos legales.  
Si en razón de pérdida cubierta bajo esta Póliza que involucre la pérdida o destrucción de Títulos Valores, el  Asegurado incurre en costos o gastos en el reemplazo de tales Títulos Valores o en obtener duplicado de los  mismos, los Aseguradores indemnizarán al Asegurado por:  
a.  	dichos costos o gastos, más  
b. 	Cualesquiera costos por los que aquellos puedan quedar obligados, como Corredores de Bolsa, hacia  
terceros, que se originen de su incapacidad de completar cualquier transacción en razón de dicha  pérdida o destrucción de los Títulos Valores, pero excluyendo cualesquiera costos o gastos que surjan  solamente de, o como resultado de fluctuaciones del mercado.  
Adicionalmente, si, previo a la liquidación por los Aseguradores del reclamo por pérdida o destrucción de Títulos  Valores, el Asegurado, habiendo explorado todos los demás medios de reemplazar dichos Títulos Valores,  como último recurso tiene que tomar fondos en préstamo o proveer tales fondos de una cuenta con intereses,  de forma de comprar reemplazos inmediatos de estos Títulos para minimizar o evitar alguna pérdida bajo el  párrafo (b) anterior, entonces los Aseguradores suministrarán al Asegurado una indemnización mensual  calculada aplicando la tasa mensual antes indicada, al costo de comprar dichos Títulos de reemplazo, sujeto al  Límite Máximo Mensual y al Límite Máximo durante la Vigencia de la Póliza antes expuesto.  
Del monto antes establecido y  
a. 	Los deducibles como antes se indicó y  
b. 	El interés o los dividendos generados por tales Títulos, desde la fecha de la pérdida hasta la fecha en  
que son efectivamente reemplazados o la fecha de vencimiento del Valor original, lo que ocurra primero.  Si algún Título se vence previo a la finalización de su reemplazo, y es posible acordar con el emisor de  dicho Título que extienda el plazo del mismo mientras se concluye el reemplazo, entonces la fecha  efectiva de reemplazo será la fecha del reemplazo real y no la fecha de vencimiento del Título.  
El periodo durante el cual se pagará la indemnización, se calculará desde la fecha efectiva de reemplazo de  los Valores, hasta el momento en que los Aseguradores reembolsan al Asegurado por la pérdida o destrucción  de tales Valores, sujeto al periodo Máximo de Indemnización que antes se indicó.  
1.  	No hay cobertura respecto a sanción o intereses estatutarios cobrados por tipo de cambio.  
2. 	La cobertura sólo se aplica cuando los fondos tienen que ser retirados de la cuenta con intereses, cuando no hay otros fondos disponibles, y excluye el periodo de liquidación.  </t>
  </si>
  <si>
    <t xml:space="preserve">EXCLUSIONES ADICIONALES:  </t>
  </si>
  <si>
    <t xml:space="preserve">La cobertura de ésta no se extenderá a incluir  
1) 	Pérdida de gastos adicionales incurridos directa o indirectamente en razón de alguna multa, sanción o  punitivo, de intereses estatutarios ya sea en virtud del reglamento de la Bolsa de Valores o impuestos  por otra autoridad.  
2) 	Pérdida o gastos adicionales incurridos en razón de que el Asegurado haga algún pago previo a la  fecha de liquidación requerida por la Bolsa de Valores bajo sus reglas, o por costumbre o prácticas  normales.  
3) 	Pérdida o gasto adicional incurrido en razón del uso de fondos por el Asegurado, de una cuenta con  intereses, cuando los fondos estuvieron disponibles total o parcialmente, de cuentas que no pagan  interés sobre el saldo, o donde la tasa de interés (incluyendo cualesquiera sanciones por retiro  adelantado) habría sido más baja.  
Todos los demás términos, cláusulas y condiciones permanecen inalterados.  </t>
  </si>
  <si>
    <t xml:space="preserve">SECCIÓN A: EXTENSIÓN DE HUELGA, CONMOCIÓN CIVIL Y DAÑOS MALICIOSOS, EXTENSIÓN DE  CLÁUSULA NO.1- NMA 1387  </t>
  </si>
  <si>
    <t xml:space="preserve">Sujeto siempre a los términos y condiciones de la póliza, esta póliza se extiende por medio de la presente para  cubrir motín y daños por conmoción civil y daños maliciosos como se define bajo la presente, a la propiedad  especificada en la presente:  
Para el propósito de esta extensión:   
 	1. 	“Motín y daño por conmoción civil” significara perdida de o daño a la propiedad asegurada  
directamente, causada por:  
(A)  Cualquier acto cometido durante un motín o conmoción civil por cualquier persona tomando parte, junto con otros, en el mismo; o  
(B)  Cualquier acto deliberado hecho por cualquier huelguista o trabajador cesante promoviendo una  
huelga o en resistencia a un cese de labores, o hecho durante disturbio laboral por cualquier persona  tomando parte en el mismo sea o no tal acto cometido durante un motín o conmoción civil; o  
(C)  Cualquier acto de cualquier autoridad legalmente constituida con el propósito de eliminar o minimizar  las consecuencias de cualquier motín o conmoción civil existente, o con el propósito de prevenir o  minimizar las consecuencias de cualquiera de dicho acto según se refiere en (b)  
Pero, en el caso de perdida o daño causado por cualquiera de tal acto como se refiere en (b), no incluirá (a  menos que tal acto sea cometido durante un motín o conmoción civil) ninguna perdida o daño por volva como  quiera que dicho incendio haya sido causado o ninguna perdida o daño proveniente de o durante robo de casa,  allanamiento de morada, robo o latrocinio o causado por cualquier persona tomando parte en el mismo.  
 	2. 	“daño malicioso” significara perdida de o daño a la propiedad asegurada directamente causada por  cualquier acto malicioso de cualquier persona, pero no incluira ninguna perdida o daño por incendio  como quiera que dicho incendio haya sido causado o cualquier perdida o daño proveniente de o  durante robo de casa, allanamiento de morada, robo o latrocinio o causado por cualquier persona  tomando parte en el mismo. </t>
  </si>
  <si>
    <t xml:space="preserve">EXCLUSIONES  </t>
  </si>
  <si>
    <t xml:space="preserve">No obstante cualquier cosa en contrario de lo contenido en la presente, esta extensión no cubre:  
(a)  Perdida o daño resultante de cesación total o parcial o interrupción o retardo de trabajo o de cualquier proceso u operación comercial o industrial.  
(b)  Perdida (sea temporal o permanente) de la propiedad asegurada o cualquier parte de la misma en razón a la confiscación, requisa, detención u ocupación legal o ilegal de tal propiedad o de cualquier predio, vehiculo  o cosa conteniendo la misma.  
(c)  Perdida de ganancias, perdida por demora, perdida de mercado o consecuencial o perdida indirecta o daño de cualquier clase o descripción cualquiera que sea.  
(d)  Perdida o daño, si cualquier acto o evento fuera de o durante el cual tal perdida o daño surja, constituye o es parte de, o es cometido o sucede sea directa o indirectamente en razón a, o en conexión con guerra,  invasión, acto de enemigo extranjero hostilidades u operaciones similares de guerra (sea declarada o no),  guerra civil, rebelión, revolución, insurrección o poder militar o usurpado.  
(e)  Perdida o daño directa o indirectamente causado por o contribuido por o proveniente de radiaciones  ionizantes o contaminación por radioactividad de cualquier combustible nuclear o de desecho nuclear de  cualquier combustión de combustible nuclear.  </t>
  </si>
  <si>
    <t xml:space="preserve">CONDICIONES  </t>
  </si>
  <si>
    <t xml:space="preserve">1. 	Esta extensión no cubre ninguna perdida o daño el cual al momento del suceso de tal perdida o daño este asegurado por o estaría asegurado por cualquier otra póliza o pólizas existentes excepto respecto a  cualquier exceso mas allá del monto que hubiese sido pagable bajo tal otra póliza o pólizas pero por la  existencia de este anexo no tendría efecto.  
2. 	Cualquier ítem de esta póliza que ya este sujeto a cualquier condición o condiciones de promedio por  fuego u otros riesgos asegurados por esta póliza estará sujeta a la misma condición o condiciones de  promedio para el propósito de esta extensión.  
3. 	El asegurado tomara, a solicitud y cuenta de los Aseguradores, todos los pasos que puedan ser  necesarios para proteger el interes de los Aseguradores.  
4. 	No habrá cancelación de esta extensión y por lo tanto retorno de prima será pagado respecto a la  misma a corto plazo.  
NMA1387  </t>
  </si>
  <si>
    <t xml:space="preserve">SECCIÓN A: CLÁUSULA DE REPOSICIÓN DE TITULOS VALORES  </t>
  </si>
  <si>
    <t xml:space="preserve">En el caso de pérdida o daño del Interés Asegurado que resulte de cualquier accidente, incendio u otra causa  amparada bajo esta Póliza, las responsabilidades de los Aseguradores bajo esta Póliza se limitarán a los gastos  y / o cobros incurridos por el Asegurado para la reimpresión y obtención de la reposición del interés perdido o  dañado.  
No  obstante  lo  anterior,  si  dicho  interés  anteriormente  considerado  como  totalmente  destruido  o  irrecuperablemente perdido fuere posteriormente presentado por terceros y en última instancia respaldado por  el emisor, los Aseguradores de esta Póliza indemnizarán al Asegurado por el pleno valor de dicho interés  respaldado por el emisor.  
Todos los demás términos y condiciones permanecerán sin cambios.  </t>
  </si>
  <si>
    <t xml:space="preserve">SECCION B: EXTENSION DE GASTOS DE VERIFICACION  </t>
  </si>
  <si>
    <t xml:space="preserve">Es acordado y entendido que la Póliza se modifica para incluir:-  
COSTOS DE  LIMPIEZA 	
Por razón de gastos incurridos y/u honorarios pagados por el Asegurado, todo con la previa aprobación  de  los  Aseguradores,  para  la  verificación  y  reconstitución  de  Instrucciones  Electrónicas de Computación, que han sido fraudulentamente preparadas o fraudulentamente  modificadas, que da origine a una pérdida bajo la Cobertura 2, 3(a) o 4 de la Póliza.  
La suma asegurada con respecto a esta extensión está limitada a COP 2,000,000,000 cada y cualquier pérdida  y en todo, el cual es parte y no en adición del agregado anual del límite de responsabilidad.  
Todos los demás términos y condiciones permanecen sin cambio.  </t>
  </si>
  <si>
    <t xml:space="preserve">SECCION B: ENDOSO DE BANCA VIA INTERNET  </t>
  </si>
  <si>
    <t xml:space="preserve">En virtud que el Asegurado ha transferido, pagado, o entregado fondos, establecido algún crédito, debitado  alguna cuenta, o dado algún valor  
1. 	de buena fe a través de comunicaciones electrónicas fraudulentas dirigidas al Asegurado, autorizando  o dando conocimiento para transferir, pagar, entregar o recibir fondos y que fraudulentamente se  suponen que han sido enviadas por un cliente, por otra institución financiera o entre oficinas del  Asegurado, pero que tales comunicaciones electrónicas no fueron enviados ni por ese cliente, ni  institución financiera u oficina; o  
2. 	como el resultado directo del ingreso, modificación o destrucción fraudulenta de data electrónica por  una persona que intenta causar al Asegurado una pérdida, u obtener una ganancia impropia para sí  mismo o para otra persona.  
Cuando las comunicaciones electrónicas o la data electrónica fue transmitida a través de Internet hacia el  Sistema de Computación del Asegurado.  
Definición especial “Internet”  significa  el  grupo  de  redes  conectadas  mundialmente  que  permiten  acceso  a  las  redes  de  computación del Asegurado a través de proveedores de servicio de Internet o proveedores de servicio en línea,  usando servicio telefónico dial-up, líneas digitales, líneas digitales integradas de red de servicio, acceso por  cable modem, o medios similares de transferencia por inclusión de la siguiente Condición General y Definición Especial:  </t>
  </si>
  <si>
    <t xml:space="preserve">21. SEGURIDAD  </t>
  </si>
  <si>
    <t xml:space="preserve">Como condición precedente de sus derechos de ser indemnizado bajo esta póliza, el Asegurado debe  mantener para todos sus sistemas de computación amparados por esta Póliza, un método de Autenticación  Electrónica para la seguridad e integridad de la data electrónica y transmisiones de comunicaciones  electrónicas, e identificación del remitente, el cual debe:  
a) 	autenticar la identidad de, o información del remitente de la data o comunicación  
b) 	confirmar que la data o comunicación no fue alterada o modificada durante la transmisión  
c) 	verificar que la data o comunicación fue aquella enviada por el remitente y que el remitente tiene la autoridad requerida para hacerlo.  
Definición Especial  
“Autenticación Electrónica” como aquí usado se refiere a aquellas tecnologías que se proveen para firmas electrónicas manuales, números PIN virtuales, firmas digitales, criptografía pública, smart cards, o métodos  similares de tecnología o encriptado y aceptable para los Aseguradores.   
25/05/2000  
NMA2856  </t>
  </si>
  <si>
    <t>ANEXO No 1 
CONDICIONES BÁSICAS OBLIGATORIAS
RESPONSABILIDAD CIVIL POR PÉRDIDAD DE DATOS - CYBER</t>
  </si>
  <si>
    <t>Amparar los perjuicios patrimoniales y extrapatrimoniales que sufra LA PREVISORA S.A. Compañía de Seguros, como consecuencia de la Responsabilidad originada por la pérdida de datos, en el desarrollo de sus actividades o en lo relacionado con ella, lo mismo que los actos de sus empleados, funcionarios dentro y fuera del territorio nacional. Nota: Se entenderán como terceros Cualquier persona natural o jurídica, con excepción de: (i) cualquier Asegurado, diferente a un empleado; o (ii) cualquier persona natural o jurídica que tenga un interés financiero o cargo ejecutivo en la gestión u operación del Tomador.</t>
  </si>
  <si>
    <t>PÓLIZA DE RIESGOS CIBERNÉTICO</t>
  </si>
  <si>
    <t xml:space="preserve">Tomador / Asegurado </t>
  </si>
  <si>
    <t>TERCEROS AFECTADOS / LA PREVISORA S.A.</t>
  </si>
  <si>
    <t>Límite Asegurado:</t>
  </si>
  <si>
    <t>Desde el 31/12/2024 Hora: 16:00 Hasta el 31/12/2025 Hora: 24:00</t>
  </si>
  <si>
    <t>Deducible:</t>
  </si>
  <si>
    <t>$ 150.000.000 Para toda y cada pérdida</t>
  </si>
  <si>
    <t>COBERTURAS</t>
  </si>
  <si>
    <t>Amparo</t>
  </si>
  <si>
    <t>Por evento</t>
  </si>
  <si>
    <t>En la vigencia</t>
  </si>
  <si>
    <t>RESPONSABILIDAD POR DATOS PERSONALES</t>
  </si>
  <si>
    <t>RESPONSABILIDAD POR CONTENIDOS MULTIMEDIA</t>
  </si>
  <si>
    <t>EXTORSION EN LA WEB</t>
  </si>
  <si>
    <t>INTERRUPCIÓN DE LA RED</t>
  </si>
  <si>
    <t>RESPONSABILIDAD POR DATOS CORPORATIVOS</t>
  </si>
  <si>
    <t>RESPONSABILIDAD POR EMPRESAS SUBCONTRATISTAS</t>
  </si>
  <si>
    <t>RESPONSABILIDAD POR SEGURIDAD DE DATOS</t>
  </si>
  <si>
    <t>GASTOS DE DEFENSA</t>
  </si>
  <si>
    <t>INVESTIGACIÓN</t>
  </si>
  <si>
    <t>RESTITUCIÓN DE LA IMAGEN DE LA SOCIEDAD</t>
  </si>
  <si>
    <t>RESTITUCIÓN DE LA IMAGEN PERSONAL</t>
  </si>
  <si>
    <t>NOTIFICACIÓN &amp; MONITOREO</t>
  </si>
  <si>
    <t>DATOS ELECTRÓNICOS</t>
  </si>
  <si>
    <t>SERVICIOS DE INFORMATICA FORENSE</t>
  </si>
  <si>
    <t>GASTOS DE DEFENSA DE EMERGENCIA</t>
  </si>
  <si>
    <t>DESCRIPCION</t>
  </si>
  <si>
    <t>COBERTURA: SERVICIOS DE INFORMATICA FORENSE</t>
  </si>
  <si>
    <r>
      <rPr>
        <b/>
        <sz val="10"/>
        <rFont val="Arial Narrow"/>
        <family val="2"/>
      </rPr>
      <t>DEDUCIBLE:</t>
    </r>
    <r>
      <rPr>
        <sz val="10"/>
        <rFont val="Arial Narrow"/>
        <family val="2"/>
      </rPr>
      <t xml:space="preserve"> 15%  POR EVENTO DEL VALOR A INDEMNIZAR BAJO ESTA COBERTURA</t>
    </r>
  </si>
  <si>
    <t>COBERTURA: RESPONSABILIDAD POR DATOS PERSONALES, RESPONSABILIDAD POR DATOS CORPORATIVOS, RESPONSABILIDAD POR EMPRESAS</t>
  </si>
  <si>
    <t>SUBCONTRATISTAS, RESPONSABILIDAD POR SEGURIDAD DE DATOS, GASTOS DE DEFENSA</t>
  </si>
  <si>
    <r>
      <rPr>
        <b/>
        <sz val="10"/>
        <rFont val="Arial Narrow"/>
        <family val="2"/>
      </rPr>
      <t>DEDUCIBLE:</t>
    </r>
    <r>
      <rPr>
        <sz val="10"/>
        <rFont val="Arial Narrow"/>
        <family val="2"/>
      </rPr>
      <t xml:space="preserve"> 150,000,000.00 $ POR TODA Y CADA PERDIDA,</t>
    </r>
  </si>
  <si>
    <t>COBERTURA: INTERRUPCIÓN DE LA RED</t>
  </si>
  <si>
    <t>DEDUCIBLE: 12 HORAS</t>
  </si>
  <si>
    <t>COBERTURA: GASTOS DE DEFENSA DE EMERGENCIA</t>
  </si>
  <si>
    <t>DEDUCIBLE: 10% POR EVENTO DEL VALOR A INDEMNIZAR BAJO ESTA COBERTURA.</t>
  </si>
  <si>
    <t>TÉRMINOS Y CONDICIONES GENERALES</t>
  </si>
  <si>
    <t>Amparos de Responsabilidad Civil:</t>
  </si>
  <si>
    <t>RESPONSABILIDAD POR SEGURIDAD DE DATOS.</t>
  </si>
  <si>
    <t>GASTO DE DEFENSA.</t>
  </si>
  <si>
    <t>Extensiones de Cobertura</t>
  </si>
  <si>
    <t>PERIODO DE DESCUBRIMIENTO</t>
  </si>
  <si>
    <t>CONDICIONES PARTICULARES</t>
  </si>
  <si>
    <t>11 de diciembre de 2018</t>
  </si>
  <si>
    <t xml:space="preserve">Fecha de Continuidad: </t>
  </si>
  <si>
    <t>11 de diciembre de 2019</t>
  </si>
  <si>
    <t>Ámbito Territorial:</t>
  </si>
  <si>
    <t xml:space="preserve">Legislación y Jurisdicción: </t>
  </si>
  <si>
    <t>Modalidad de cobertura:</t>
  </si>
  <si>
    <r>
      <rPr>
        <b/>
        <u/>
        <sz val="11"/>
        <color theme="1"/>
        <rFont val="Arial Narrow"/>
        <family val="2"/>
      </rPr>
      <t xml:space="preserve">Coberturas Responsabilidad civil: </t>
    </r>
    <r>
      <rPr>
        <sz val="11"/>
        <color theme="1"/>
        <rFont val="Arial Narrow"/>
        <family val="2"/>
      </rPr>
      <t xml:space="preserve">Claims Made
</t>
    </r>
    <r>
      <rPr>
        <b/>
        <u/>
        <sz val="11"/>
        <color theme="1"/>
        <rFont val="Arial Narrow"/>
        <family val="2"/>
      </rPr>
      <t>Coberturas Perdidas propias</t>
    </r>
    <r>
      <rPr>
        <sz val="11"/>
        <color theme="1"/>
        <rFont val="Arial Narrow"/>
        <family val="2"/>
      </rPr>
      <t>: Ocurrencia</t>
    </r>
  </si>
  <si>
    <t xml:space="preserve"> Endoso de servicios de informática forense</t>
  </si>
  <si>
    <t xml:space="preserve">Endoso de asistencia servicios de primera respuesta. </t>
  </si>
  <si>
    <t>Endoso de extensiones opcionales</t>
  </si>
  <si>
    <t xml:space="preserve"> Endoso gastos de defensa de emergenciq</t>
  </si>
  <si>
    <t>Endoso de sublímite y deducible para reclamos relacionados por Ransomware</t>
  </si>
  <si>
    <t>ESTA PÓLIZA NO ES SEGURO PRIMARIO NI DEDUCIBLE DE CUALQUIER OTRO SEGURO. EN CASO DE EXISTIR OTROS SEGUROS CONTRATADOS POR EL ASEGURADO AMPARANDO LAS COBERTURAS OTORGADAS EN ESTA PROPUESTA, ESTA PÓLIZA ENTRARA A CUBRIR EN EXCESO DE DICHOS SEGUROS.</t>
  </si>
  <si>
    <t xml:space="preserve"> SEGURO DE RESPONSABILIDAD CIVIL SERVIDORES PÚBLICOS</t>
  </si>
  <si>
    <t>COBERTURAS OBLIGATORIAS</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</si>
  <si>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</si>
  <si>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</si>
  <si>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</si>
  <si>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</si>
  <si>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</si>
  <si>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</si>
  <si>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t>Según relación adjunta</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</si>
  <si>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</si>
  <si>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</si>
  <si>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</si>
  <si>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Los gastos de defensa se extienden a amparar los correspondientes a procesos iniciados por un funcionario ante la jurisdicción para demandar actos administrativos donde se haya declarado su responsabilidad.</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</si>
  <si>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</si>
  <si>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r>
      <rPr>
        <b/>
        <sz val="10"/>
        <color theme="1"/>
        <rFont val="Century Gothic"/>
        <family val="2"/>
      </rPr>
      <t>NIVEL I CARGOS ASEGURADOS</t>
    </r>
    <r>
      <rPr>
        <sz val="10"/>
        <color theme="1"/>
        <rFont val="Century Gothic"/>
        <family val="2"/>
      </rPr>
      <t xml:space="preserve">
Presidente, Vicepresidentes y 
Miembros de Junta Directiva</t>
    </r>
  </si>
  <si>
    <t>LÍMITE AGREGADO ANUAL POR CARGO
$200.000.000</t>
  </si>
  <si>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</si>
  <si>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</si>
  <si>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</si>
  <si>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</si>
  <si>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</si>
  <si>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</si>
  <si>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</si>
  <si>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</si>
  <si>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Toda la etapa de investigación preliminar adelantada contra un servidor público y/o funcionario con responsabilidades similares, adelantada por un organismo oficial, antes de que exista decisión de vinculación definitiva a un proceso.</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</si>
  <si>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</si>
  <si>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</si>
  <si>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</si>
  <si>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</si>
  <si>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</si>
  <si>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</si>
  <si>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</si>
  <si>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</si>
  <si>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</si>
  <si>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</si>
  <si>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</si>
  <si>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</si>
  <si>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</si>
  <si>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</si>
  <si>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</si>
  <si>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</si>
  <si>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</si>
  <si>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</si>
  <si>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Queda expresamente convenido que se otorga cobertura para la Culpa grave y Gravísima para cualquier tipo de procesos.</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</si>
  <si>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</si>
  <si>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</si>
  <si>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</si>
  <si>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</si>
  <si>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</si>
  <si>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</si>
  <si>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</si>
  <si>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ACEPTACIÓN DE GASTOS JUDICIALES Y/O COSTOS DE DEFENSA, DENTRO DE LOS CINCO (5) DÍAS HÁBILES SIGUIENTES A LA PRESENTACIÓN DE LA RECLAMACIÓN.</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</si>
  <si>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</si>
  <si>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</si>
  <si>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</si>
  <si>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</si>
  <si>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</si>
  <si>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</si>
  <si>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</si>
  <si>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</si>
  <si>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</si>
  <si>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t>Ajusatar: La suma de $300,000,000</t>
  </si>
  <si>
    <t>Amparo automático para bienes en ferias, eventos y exposiciones en el territorio nacional.  Sublimite 1.000 SMMLV evento / vigencia</t>
  </si>
  <si>
    <r>
      <t xml:space="preserve">Amparo automatico por el cambio de ubicación del riesgo, Sublimite 1.500 SMMLV con aviso 90 días. </t>
    </r>
    <r>
      <rPr>
        <sz val="10"/>
        <rFont val="Arial Narrow"/>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</si>
  <si>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Amparo para bienes fuera de edificios y/o a la intemperie. </t>
    </r>
    <r>
      <rPr>
        <sz val="10"/>
        <rFont val="Arial Narrow"/>
        <family val="2"/>
      </rPr>
      <t xml:space="preserve">la aseguradora debe contemplar bajo esta cobertura, que el seguro también se extiende a amparar los bienes descritos en ella cuando, aunque econtrandose dentro de los predios del asegurado, se encuentran fuera de los edificios, dentro de vehículos transportadores o en vehículos propios. </t>
    </r>
    <r>
      <rPr>
        <b/>
        <sz val="10"/>
        <rFont val="Arial Narrow"/>
        <family val="2"/>
      </rPr>
      <t>Sublimite 1.000 SMMLV evento / vigencia</t>
    </r>
  </si>
  <si>
    <r>
      <t xml:space="preserve">Bienes bajo cuidado tenencia y control Sublimite 800 SMMLV.  </t>
    </r>
    <r>
      <rPr>
        <sz val="10"/>
        <rFont val="Arial Narrow"/>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</si>
  <si>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Cobertura para conjuntos.  </t>
    </r>
    <r>
      <rPr>
        <sz val="10"/>
        <rFont val="Arial Narrow"/>
        <family val="2"/>
      </rPr>
      <t xml:space="preserve">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t>
    </r>
    <r>
      <rPr>
        <b/>
        <sz val="10"/>
        <rFont val="Arial Narrow"/>
        <family val="2"/>
      </rPr>
      <t>Sublimite 2.500 SMMLV evento / vigencia</t>
    </r>
  </si>
  <si>
    <r>
      <t xml:space="preserve">Daños a causa de instalación de equipos de climatización, Sublimite 500 SMMLV evento / vigencia.  </t>
    </r>
    <r>
      <rPr>
        <sz val="10"/>
        <rFont val="Arial Narrow"/>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</si>
  <si>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Documentos pendientes por pagar Sublimite 1.000 SMMLV evento / vigencia.</t>
    </r>
    <r>
      <rPr>
        <sz val="10"/>
        <rFont val="Arial Narrow"/>
        <family val="2"/>
      </rPr>
      <t xml:space="preserve"> Se deben amparar la reconstrucción de recibos contables, formularios, recibos de impuestos y los demás documentos propios de la actividad y necesarios para el funcionamiento de </t>
    </r>
    <r>
      <rPr>
        <b/>
        <sz val="10"/>
        <rFont val="Arial Narrow"/>
        <family val="2"/>
      </rPr>
      <t>LA PREVISORA S.A.</t>
    </r>
    <r>
      <rPr>
        <sz val="10"/>
        <rFont val="Arial Narrow"/>
        <family val="2"/>
      </rPr>
      <t>; siempre y cuando su daño y/o pérdida sean consecuencia de los riesgos amparados por ésta póliza.</t>
    </r>
  </si>
  <si>
    <r>
      <t xml:space="preserve">Equipos de reemplazo temporal Sublimite 1.000 SMMLV evento / vigencia.  </t>
    </r>
    <r>
      <rPr>
        <sz val="10"/>
        <rFont val="Arial Narrow"/>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</si>
  <si>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Labores y Materiales Sublimite 1.000 SMMLV evento / vigencia </t>
    </r>
    <r>
      <rPr>
        <sz val="10"/>
        <rFont val="Arial Narrow"/>
        <family val="2"/>
      </rPr>
      <t xml:space="preserve">No obstante lo estipulado en la póliza, el proponente autoriza a </t>
    </r>
    <r>
      <rPr>
        <b/>
        <sz val="10"/>
        <rFont val="Arial Narrow"/>
        <family val="2"/>
      </rPr>
      <t>LA PREVISORA S.A.</t>
    </r>
    <r>
      <rPr>
        <sz val="10"/>
        <rFont val="Arial Narrow"/>
        <family val="2"/>
      </rPr>
      <t xml:space="preserve"> para efectuar las alteraciones y/o reparaciones dentro de los riesgos asegurados que juzgue necesarias para el funcionamiento de los mismos, en este caso el asegurado estará obligado a dar aviso por escrito a la aseguradora dentro de los</t>
    </r>
    <r>
      <rPr>
        <b/>
        <sz val="10"/>
        <rFont val="Arial Narrow"/>
        <family val="2"/>
      </rPr>
      <t xml:space="preserve"> noventa (90) días comunes</t>
    </r>
    <r>
      <rPr>
        <sz val="10"/>
        <rFont val="Arial Narrow"/>
        <family val="2"/>
      </rPr>
      <t xml:space="preserve"> contados a partir de la iniciación de estas modificaciones.</t>
    </r>
  </si>
  <si>
    <r>
      <t>Montajes y construcciones. Sublímite de 1.500 SMMLV evento / vigencia.</t>
    </r>
    <r>
      <rPr>
        <sz val="10"/>
        <rFont val="Arial Narrow"/>
        <family val="2"/>
      </rPr>
      <t xml:space="preserve">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t>
    </r>
    <r>
      <rPr>
        <b/>
        <sz val="10"/>
        <rFont val="Arial Narrow"/>
        <family val="2"/>
      </rPr>
      <t xml:space="preserve"> 1.500 SMMLV por proyecto y en la vigencia</t>
    </r>
    <r>
      <rPr>
        <sz val="10"/>
        <rFont val="Arial Narrow"/>
        <family val="2"/>
      </rPr>
      <t>.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r>
      <rPr>
        <b/>
        <sz val="10"/>
        <rFont val="Arial Narrow"/>
        <family val="2"/>
      </rPr>
      <t>.</t>
    </r>
  </si>
  <si>
    <r>
      <t xml:space="preserve">Movilización de bienes para su uso y/o actividad. Sublímite de 1.000 SMMLV evento / vigencia. </t>
    </r>
    <r>
      <rPr>
        <sz val="10"/>
        <rFont val="Arial Narrow"/>
        <family val="2"/>
      </rPr>
      <t>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</si>
  <si>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Traslado temporal de bienes y/o equipos, incluye permanencia </t>
    </r>
    <r>
      <rPr>
        <sz val="10"/>
        <rFont val="Arial Narrow"/>
        <family val="2"/>
      </rPr>
      <t xml:space="preserve"> </t>
    </r>
    <r>
      <rPr>
        <b/>
        <sz val="10"/>
        <rFont val="Arial Narrow"/>
        <family val="2"/>
      </rPr>
      <t xml:space="preserve">Sublímite de 1.500 SMMLV evento / vigencia </t>
    </r>
    <r>
      <rPr>
        <sz val="10"/>
        <rFont val="Arial Narrow"/>
        <family val="2"/>
      </rPr>
      <t xml:space="preserve">y término de </t>
    </r>
    <r>
      <rPr>
        <b/>
        <sz val="10"/>
        <rFont val="Arial Narrow"/>
        <family val="2"/>
      </rPr>
      <t>noventa (90) días.</t>
    </r>
    <r>
      <rPr>
        <sz val="10"/>
        <rFont val="Arial Narrow"/>
        <family val="2"/>
      </rPr>
      <t xml:space="preserve">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</si>
  <si>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t xml:space="preserve">  - Las condiciones a continuación relacionadas cuentan con un límite único combinado de 1.0000 SMMLV, con excepción de aquellas en que se menciona un valor o porcentaje.</t>
  </si>
  <si>
    <r>
      <rPr>
        <b/>
        <sz val="10"/>
        <rFont val="Arial Narrow"/>
        <family val="2"/>
      </rPr>
      <t>Errores de puntería, uso de armas de fuego</t>
    </r>
    <r>
      <rPr>
        <sz val="10"/>
        <rFont val="Arial Narrow"/>
        <family val="2"/>
      </rPr>
      <t>: incluye empleados de LA PREVISORA S.A. y personal de contratistas utilizados para labores de vigilancia o de seguridad, escoltas y uso de perros guardianes. Para los casos de empresas de vigilancia, la cobertura operará en exceso del seguro que deben tener contratado por exigencia de la Superintendencia de Vigilancia y Seguridad Privada con valor asegurado de 400 SMMLV, siempre y cuando la póliza de la empresa de seguridad y vigilancia este vigente a la fecha del siniestro; en caso en que la póliza de la empresa de vigilancia no se encuentre vigente a la fecha del siniestro, la presente cobertura opera como capa primaria.</t>
    </r>
  </si>
  <si>
    <r>
      <rPr>
        <b/>
        <sz val="10"/>
        <rFont val="Arial Narrow"/>
        <family val="2"/>
      </rPr>
      <t>Contratistas y subcontratistas independientes, incluyendo trabajos de mantenimiento, reparaciones y modificaciones de predios</t>
    </r>
    <r>
      <rPr>
        <sz val="10"/>
        <rFont val="Arial Narrow"/>
        <family val="2"/>
      </rPr>
      <t>. Opera en exceso de las pólizas que tengan contratadas; en caso que el contratista o subcontratista no cuente con póliza, la presente cobertura opera como capa primaria.</t>
    </r>
  </si>
  <si>
    <r>
      <t xml:space="preserve">Responsabilidad civil patronal en exceso de la seguridad social. </t>
    </r>
    <r>
      <rPr>
        <sz val="10"/>
        <rFont val="Arial Narrow"/>
        <family val="2"/>
      </rPr>
      <t>La compañía indemnizará los perjuicios patrimoniales y extrapatrimoniales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r>
      <rPr>
        <b/>
        <sz val="10"/>
        <rFont val="Arial Narrow"/>
        <family val="2"/>
      </rPr>
      <t>. 
No se cubren reclamacions por enfermedad laboral</t>
    </r>
  </si>
  <si>
    <r>
      <t>Responsabilidad Civil Parqueaderos:</t>
    </r>
    <r>
      <rPr>
        <sz val="10"/>
        <rFont val="Arial Narrow"/>
        <family val="2"/>
      </rPr>
      <t xml:space="preserve"> Incluyendo Daños, Hurto y Hurto Calificado de vehículos y de Accesorios, en predios del asegurado, en parqueaderos de su propiedad o sobre los cuales ejerza tenencia o control el asegurado. Incluyendo pero sin estar limitado a automóviles, motocicletas, bicicletas, patinetas eléctricas, entre otros.
</t>
    </r>
    <r>
      <rPr>
        <b/>
        <sz val="10"/>
        <rFont val="Arial Narrow"/>
        <family val="2"/>
      </rPr>
      <t>Sublímite</t>
    </r>
    <r>
      <rPr>
        <sz val="10"/>
        <rFont val="Arial Narrow"/>
        <family val="2"/>
      </rPr>
      <t xml:space="preserve"> hasta el 10% del límite asegurado por vehículo, y 30% del límite asegurado por vigencia. </t>
    </r>
  </si>
  <si>
    <t xml:space="preserve">Bienes de terceros, bajo cuidado, tenencia, control y custodia, declarados o no. Sublimite de 500 SMMLV evento / vigencia </t>
  </si>
  <si>
    <r>
      <rPr>
        <b/>
        <sz val="10"/>
        <rFont val="Arial Narrow"/>
        <family val="2"/>
      </rPr>
      <t>Ampliación del aviso del siniestro, con término de sesenta (60) días.</t>
    </r>
    <r>
      <rPr>
        <sz val="10"/>
        <rFont val="Arial Narrow"/>
        <family val="2"/>
      </rPr>
      <t xml:space="preserve"> El Asegurado notificará todos los siniestros por vía telefónica y/o correo electrónico y/o cualquier otro medio idoneo, lo más pronto posible y con no más de sesenta (60) días posteriores al conocimiento de la reclamación judicial o extrajudicial efectuada por la(s) víctima(s) que pueda tener relación con este seguro. </t>
    </r>
  </si>
  <si>
    <r>
      <t xml:space="preserve">Ampliación del plazo para aviso de no renovación o prórroga de la póliza. </t>
    </r>
    <r>
      <rPr>
        <sz val="10"/>
        <rFont val="Arial Narrow"/>
        <family val="2"/>
      </rPr>
      <t xml:space="preserve">En el caso de que la aseguradora decida no otorgar renovación o prorroga del contrato de seguro, queda entendido, convenido y aceptado que la Aseguradora deberá dar aviso de ello al asegurado con no menos de </t>
    </r>
    <r>
      <rPr>
        <b/>
        <sz val="10"/>
        <rFont val="Arial Narrow"/>
        <family val="2"/>
      </rPr>
      <t>noventa (90) días</t>
    </r>
    <r>
      <rPr>
        <sz val="10"/>
        <rFont val="Arial Narrow"/>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r>
      <rPr>
        <b/>
        <sz val="10"/>
        <rFont val="Arial Narrow"/>
        <family val="2"/>
      </rPr>
      <t xml:space="preserve">
Ampliación del plazo para aviso de revocación de la póliza:</t>
    </r>
    <r>
      <rPr>
        <sz val="10"/>
        <rFont val="Arial Narrow"/>
        <family val="2"/>
      </rPr>
      <t xml:space="preserve"> La aseguradora debe contemplar bajo esta cláusula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t>
    </r>
  </si>
  <si>
    <r>
      <t xml:space="preserve">Errores, omisiones e inexactitudes no intencionales. </t>
    </r>
    <r>
      <rPr>
        <sz val="10"/>
        <rFont val="Arial Narrow"/>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</si>
  <si>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Propietarios, arrendatarios o poseedores. </t>
    </r>
    <r>
      <rPr>
        <sz val="10"/>
        <rFont val="Arial Narrow"/>
        <family val="2"/>
      </rPr>
      <t>Se deberá extender a cubrir todos los perjuicios que cause el asegurado con motivo de la responsabilidad civil en que pueda incurrir en su calidad de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 
Se excluye cualquier tipo de obligación contractual, que pueda ser cubierta por una póliza de cumplimiento.</t>
    </r>
  </si>
  <si>
    <t>Responsabilidad civil derivada del uso de vehículos propios y no propios incluidos los vehículos de funcionarios en desarrollo de actividades para LA PREVISORA S.A., sublimite 5% del valor asegurado por evento, y 30% del valor asegurado por vigencia, el cual opera en exceso de la cobertura de responsabilidad civil extracontractual del seguro de automóviles. En caso de no contar con seguro de automóviles opera como capa primaria.</t>
  </si>
  <si>
    <r>
      <t>Responsabilidad civil derivada de montajes, construcciones y obras civiles para el mantenimiento o ampliación de predios.</t>
    </r>
    <r>
      <rPr>
        <sz val="10"/>
        <rFont val="Arial Narrow"/>
        <family val="2"/>
      </rPr>
      <t xml:space="preserve"> Sublimite 500 SMMLV evento / vigencia</t>
    </r>
  </si>
  <si>
    <r>
      <t xml:space="preserve">Culpa Grave: </t>
    </r>
    <r>
      <rPr>
        <sz val="10"/>
        <rFont val="Arial Narrow"/>
        <family val="2"/>
      </rPr>
      <t xml:space="preserve">Se otorga en los términos del artículo 1127 del Código de Comercio. Se excluye el Dolo </t>
    </r>
  </si>
  <si>
    <t xml:space="preserve"> - Las condiciones a continuación relacionadas cuentan con un límite único combinado de 500 SMMLV</t>
  </si>
  <si>
    <r>
      <t xml:space="preserve">Limite asegurado por despacho: </t>
    </r>
    <r>
      <rPr>
        <sz val="10"/>
        <rFont val="Arial Narrow"/>
        <family val="2"/>
      </rPr>
      <t>La suma de $300.000.000</t>
    </r>
  </si>
  <si>
    <t>Se realiza el asjute</t>
  </si>
  <si>
    <r>
      <t xml:space="preserve">Asistencia en Viajes 24 horas incluyendo perímetro urbano (automóviles y camionetas). </t>
    </r>
    <r>
      <rPr>
        <sz val="10"/>
        <rFont val="Arial Narrow"/>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</si>
  <si>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 xml:space="preserve">Amparo de muerte accidental o incapacidad permamente. </t>
    </r>
    <r>
      <rPr>
        <sz val="10"/>
        <rFont val="Arial Narrow"/>
        <family val="2"/>
      </rPr>
      <t>Hasta un límite de $50.000.000 únicamente para el conductor del vehículo asegurado.</t>
    </r>
  </si>
  <si>
    <r>
      <t xml:space="preserve">Otros Costos procesales incluyendo cauciones judiciales </t>
    </r>
    <r>
      <rPr>
        <b/>
        <sz val="10"/>
        <color theme="1"/>
        <rFont val="Arial Narrow"/>
        <family val="2"/>
      </rPr>
      <t>$200.000.000</t>
    </r>
    <r>
      <rPr>
        <sz val="10"/>
        <color theme="1"/>
        <rFont val="Arial Narrow"/>
        <family val="2"/>
      </rPr>
      <t xml:space="preserve"> evento / vigencia, los cuales hacen parte de los gastos de defensa.</t>
    </r>
  </si>
  <si>
    <r>
      <rPr>
        <b/>
        <sz val="10"/>
        <rFont val="Arial Narrow"/>
        <family val="2"/>
      </rPr>
      <t xml:space="preserve">Sistema de cobertura.
</t>
    </r>
    <r>
      <rPr>
        <sz val="10"/>
        <rFont val="Arial Narrow"/>
        <family val="2"/>
      </rPr>
      <t xml:space="preserve">
La presente póliza opera bajo la modalidad de Cobertura  “por reclamación”, con arreglo a lo consignado en el primer inciso del artículo 4º de la Ley 389 de 1997 . 
La cobertura de la póliza aplica a: 
(i) reclamaciones o investigaciones notificadas a los funcionarios asegurado por primera vez durante la vigencia de la póliza; y/o 
(ii) circunstancias por las que los funcionarios asegurados tengan conocimiento por primera vez durante la vigencia de la póliza notificadas a la aseguradora. La cobertura se circunscribe a hechos que hayan ocurrido dentro del período de retroactividad de la póliza. Todas las reclamaciones o investigaciones subsiguientes relacionadas con la primera notificación informada a la aseguradora y aceptada por esta, deberán ser atendidas por la misma póliza, es decir, la vigencia de la primera notificación. Por esto mismo, las reclamaciones, investigaciones o circunstancias ya notificadas quedan excluidas de todas las vigencias posteriores.</t>
    </r>
  </si>
  <si>
    <r>
      <t xml:space="preserve">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t>
    </r>
    <r>
      <rPr>
        <b/>
        <sz val="10"/>
        <color theme="1"/>
        <rFont val="Arial Narrow"/>
        <family val="2"/>
      </rPr>
      <t xml:space="preserve"> Sublimite de 1.500 SMMLV</t>
    </r>
  </si>
  <si>
    <r>
      <rPr>
        <b/>
        <sz val="10"/>
        <color theme="1"/>
        <rFont val="Arial Narrow"/>
        <family val="2"/>
      </rPr>
      <t>Período adicional de descubrimiento y/o de reclamación de 12 meses con cobro del 50% de la prima anual</t>
    </r>
    <r>
      <rPr>
        <sz val="10"/>
        <color theme="1"/>
        <rFont val="Arial Narrow"/>
        <family val="2"/>
      </rPr>
      <t>, aplica en caso de revocación, no renovación o no prórroga con aviso 30 días antes de su vencimiento.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r>
  </si>
  <si>
    <r>
      <rPr>
        <b/>
        <sz val="10"/>
        <color theme="1"/>
        <rFont val="Arial Narrow"/>
        <family val="2"/>
      </rPr>
      <t>Cobertura para cauciones judiciales hasta 200 SMMLV evento/vigencia, los cuales hacen parte de los gastos de defensa</t>
    </r>
    <r>
      <rPr>
        <sz val="10"/>
        <color theme="1"/>
        <rFont val="Arial Narrow"/>
        <family val="2"/>
      </rPr>
      <t xml:space="preserve">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r>
  </si>
  <si>
    <t>. 30 Días - Sin recargo.
. 12 meses - 50% del monto de la prima anual.
. 24 meses - 100% del monto de la prima anual</t>
  </si>
  <si>
    <t>Mundial</t>
  </si>
  <si>
    <r>
      <t xml:space="preserve">LÍMITE AGREGADO ANUAL POR CARGO
</t>
    </r>
    <r>
      <rPr>
        <sz val="10"/>
        <color rgb="FF000000"/>
        <rFont val="Arial Narrow"/>
      </rPr>
      <t>400 SMMLV</t>
    </r>
  </si>
  <si>
    <r>
      <t xml:space="preserve">LÍMITE AGREGADO ANUAL POR CARGO
</t>
    </r>
    <r>
      <rPr>
        <sz val="10"/>
        <color theme="1"/>
        <rFont val="Arial Narrow"/>
        <family val="2"/>
      </rPr>
      <t>300 SMMLV</t>
    </r>
  </si>
  <si>
    <r>
      <t xml:space="preserve">LÍMITE AGREGADO ANUAL POR CARGO
</t>
    </r>
    <r>
      <rPr>
        <sz val="10"/>
        <color theme="1"/>
        <rFont val="Arial Narrow"/>
        <family val="2"/>
      </rPr>
      <t>200 SMMLV</t>
    </r>
  </si>
  <si>
    <t>LIMITE vigencia</t>
  </si>
  <si>
    <t>Todos los amparos, coberturas, extensiones y anexos hacen parte del límite vigenciay no son en adición a este.</t>
  </si>
  <si>
    <t>Sublimitado a COP 500.000.000 por reclamo y vigencia.
Para esta cobertura no aplicará deducible</t>
  </si>
  <si>
    <t>Sublimitado a COP 500.000.000 por reclamo y vigencia.</t>
  </si>
  <si>
    <t>Sublimitado a COP 600.000.000 por reclamo y vigencia.
Con un deducible del 15% por evento del valor a indemnizar bajo esta cobertura</t>
  </si>
  <si>
    <t>Sublimitado a COP 200.000.000 por reclamo y vigencia.
Con un deducible del 10% por evento del valor a indemnizar bajo esta cobertura</t>
  </si>
  <si>
    <t>Sublimitado al 1.500.000.000 por reclamo y vigencia.
Con un deducible del 10% por evento del valor a indemnizar por Ransomware.</t>
  </si>
  <si>
    <t xml:space="preserve">Serán los reportados en el formulario de solicitud </t>
  </si>
  <si>
    <r>
      <t xml:space="preserve">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t>
    </r>
    <r>
      <rPr>
        <b/>
        <sz val="10"/>
        <color theme="1"/>
        <rFont val="Arial Narrow"/>
        <family val="2"/>
      </rPr>
      <t>20 SMMLV por proceso / 60 SMMLV por evento / 200 SMMLV por vigencia</t>
    </r>
  </si>
  <si>
    <t>5.000 SMMLV</t>
  </si>
  <si>
    <t xml:space="preserve">50% del límite asegurado del amparo básico </t>
  </si>
  <si>
    <t>Sublimitado al 50% del valor asegurado del amparo básico</t>
  </si>
  <si>
    <t>5.000 SMMLV Responsabilidad por reclamo y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</si>
</sst>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7" formatCode="&quot;$&quot;\ #,##0.00;\-&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quot;$&quot;\ #,##0_);[Red]\(&quot;$&quot;\ #,##0\)"/>
    <numFmt numFmtId="166" formatCode="_(* #,##0_);_(* \(#,##0\);_(* &quot;-&quot;_);_(@_)"/>
    <numFmt numFmtId="167" formatCode="_(&quot;$&quot;\ * #,##0.00_);_(&quot;$&quot;\ * \(#,##0.00\);_(&quot;$&quot;\ * &quot;-&quot;??_);_(@_)"/>
    <numFmt numFmtId="168" formatCode="_(* #,##0.00_);_(* \(#,##0.00\);_(* &quot;-&quot;??_);_(@_)"/>
    <numFmt numFmtId="169" formatCode="_ * #,##0.00_ ;_ * \-#,##0.00_ ;_ * &quot;-&quot;??_ ;_ @_ "/>
    <numFmt numFmtId="170" formatCode="_-&quot;$&quot;* #,##0.00_-;\-&quot;$&quot;* #,##0.00_-;_-&quot;$&quot;* &quot;-&quot;??_-;_-@_-"/>
    <numFmt numFmtId="171" formatCode="_(* #,##0_);_(* \(#,##0\);_(* &quot;-&quot;??_);_(@_)"/>
    <numFmt numFmtId="172" formatCode="_-* #,##0.000_-;\-* #,##0.000_-;_-* &quot;-&quot;_-;_-@_-"/>
    <numFmt numFmtId="173" formatCode="_(&quot;$&quot;* #,##0.00_);_(&quot;$&quot;* \(#,##0.00\);_(&quot;$&quot;* &quot;-&quot;??_);_(@_)"/>
    <numFmt numFmtId="174" formatCode="_-* #,##0.0000000_-;\-* #,##0.0000000_-;_-* &quot;-&quot;_-;_-@_-"/>
    <numFmt numFmtId="175" formatCode="_-* #,##0.00\ [$€-1]_-;\-* #,##0.00\ [$€-1]_-;_-* &quot;-&quot;??\ [$€-1]_-"/>
    <numFmt numFmtId="176" formatCode="_-[$€-2]* #,##0.00_-;\-[$€-2]* #,##0.00_-;_-[$€-2]* &quot;-&quot;??_-"/>
    <numFmt numFmtId="177" formatCode="_ [$€]\ * #,##0.00_ ;_ [$€]\ * \-#,##0.00_ ;_ [$€]\ * &quot;-&quot;??_ ;_ @_ "/>
    <numFmt numFmtId="178" formatCode="_([$€]* #,##0.00_);_([$€]* \(#,##0.00\);_([$€]* &quot;-&quot;??_);_(@_)"/>
    <numFmt numFmtId="179" formatCode="_ [$€-2]\ * #,##0.00_ ;_ [$€-2]\ * \-#,##0.00_ ;_ [$€-2]\ * &quot;-&quot;??_ "/>
    <numFmt numFmtId="180" formatCode="_-* #,##0.0000_-;\-* #,##0.0000_-;_-* &quot;-&quot;_-;_-@_-"/>
    <numFmt numFmtId="181" formatCode="_-* #,##0.000000_-;\-* #,##0.000000_-;_-* &quot;-&quot;_-;_-@_-"/>
    <numFmt numFmtId="182" formatCode="_-* #,##0\ _p_t_a_-;\-* #,##0\ _p_t_a_-;_-* &quot;-&quot;\ _p_t_a_-;_-@_-"/>
    <numFmt numFmtId="183" formatCode="_-* #,##0\ _€_-;\-* #,##0\ _€_-;_-* &quot;-&quot;??\ _€_-;_-@_-"/>
    <numFmt numFmtId="184" formatCode="_-* #,##0.00\ _$_-;\-* #,##0.00\ _$_-;_-* &quot;-&quot;??\ _$_-;_-@_-"/>
    <numFmt numFmtId="185" formatCode="_-* #,##0.00\ _€_-;\-* #,##0.00\ _€_-;_-* &quot;-&quot;??\ _€_-;_-@_-"/>
    <numFmt numFmtId="186" formatCode="[$$-240A]\ #,##0"/>
    <numFmt numFmtId="187" formatCode="[$-240A]dddd\,\ dd&quot; de &quot;mmmm&quot; de &quot;yyyy"/>
    <numFmt numFmtId="188" formatCode="_ &quot;$&quot;\ * #,##0.00_ ;_ &quot;$&quot;\ * \-#,##0.00_ ;_ &quot;$&quot;\ * &quot;-&quot;??_ ;_ @_ "/>
    <numFmt numFmtId="189" formatCode="_(&quot;N$&quot;* #,##0.00_);_(&quot;N$&quot;* \(#,##0.00\);_(&quot;N$&quot;* &quot;-&quot;??_);_(@_)"/>
    <numFmt numFmtId="190" formatCode="_-* #,##0.00\ &quot;Pts&quot;_-;\-* #,##0.00\ &quot;Pts&quot;_-;_-* &quot;-&quot;??\ &quot;Pts&quot;_-;_-@_-"/>
    <numFmt numFmtId="191" formatCode="_(&quot;C$&quot;* #,##0.00_);_(&quot;C$&quot;* \(#,##0.00\);_(&quot;C$&quot;* &quot;-&quot;??_);_(@_)"/>
    <numFmt numFmtId="192" formatCode="&quot;£&quot;#,##0.00;[Red]\-&quot;£&quot;#,##0.00"/>
    <numFmt numFmtId="193" formatCode="_-* #,##0.00000_-;\-* #,##0.00000_-;_-* &quot;-&quot;_-;_-@_-"/>
    <numFmt numFmtId="194" formatCode="0.00%;[Red]\(0.00%\)"/>
    <numFmt numFmtId="195" formatCode="0.00_);[Red]\(0.00\)"/>
    <numFmt numFmtId="196" formatCode="&quot;Sí&quot;;&quot;Sí&quot;;&quot;No&quot;"/>
    <numFmt numFmtId="197" formatCode="#.##0,"/>
    <numFmt numFmtId="198" formatCode="\$#,"/>
    <numFmt numFmtId="199" formatCode="#,#00"/>
    <numFmt numFmtId="200" formatCode="0.0%"/>
    <numFmt numFmtId="201" formatCode="0.000"/>
    <numFmt numFmtId="202" formatCode="0.0000"/>
    <numFmt numFmtId="203" formatCode="_(* #,##0.0_);_(* \(#,##0.0\);_(* &quot;-&quot;??_);_(@_)"/>
    <numFmt numFmtId="204" formatCode="_(* #,##0.000_);_(* \(#,##0.000\);_(* &quot;-&quot;??_);_(@_)"/>
    <numFmt numFmtId="205" formatCode="_(* #,##0.0000_);_(* \(#,##0.0000\);_(* &quot;-&quot;??_);_(@_)"/>
    <numFmt numFmtId="206" formatCode="0%;\(0%\)"/>
    <numFmt numFmtId="207" formatCode="_(* #,##0,_);_(* \(#,##0,\);_(* &quot;-&quot;_);_(@_)"/>
    <numFmt numFmtId="208" formatCode="_-* #,##0\ _P_t_s_-;\-* #,##0\ _P_t_s_-;_-* &quot;- &quot;_P_t_s_-;_-@_-"/>
    <numFmt numFmtId="209" formatCode="_-* #,##0.0\ _p_t_a_-;\-* #,##0.0\ _p_t_a_-;_-* &quot;-&quot;??\ _p_t_a_-;_-@_-"/>
    <numFmt numFmtId="210" formatCode="_ * #,##0_ ;_ * \-#,##0_ ;_ * &quot;-&quot;_ ;_ @_ "/>
    <numFmt numFmtId="211" formatCode="&quot;$&quot;\ #,##0;&quot;$&quot;\ \-#,##0"/>
    <numFmt numFmtId="212" formatCode="_-* #,##0.00\ _p_t_a_-;\-* #,##0.00\ _p_t_a_-;_-* &quot;-&quot;??\ _p_t_a_-;_-@_-"/>
    <numFmt numFmtId="213" formatCode="_(* #,##0.00000000_);_(* \(#,##0.00000000\);_(* &quot;-&quot;??_);_(@_)"/>
    <numFmt numFmtId="214" formatCode="_-* #,##0.00\ [$€]_-;\-* #,##0.00\ [$€]_-;_-* &quot;-&quot;??\ [$€]_-;_-@_-"/>
    <numFmt numFmtId="215" formatCode="_([$€-2]* #,##0.00_);_([$€-2]* \(#,##0.00\);_([$€-2]* &quot;-&quot;??_)"/>
    <numFmt numFmtId="216" formatCode="[$-240A]d&quot; de &quot;mmmm&quot; de &quot;yyyy;@"/>
    <numFmt numFmtId="217" formatCode="_-* #,##0.00\ _P_t_s_-;\-* #,##0.00\ _P_t_s_-;_-* &quot;-&quot;??\ _P_t_s_-;_-@_-"/>
    <numFmt numFmtId="218" formatCode="_-* #,##0.00\ &quot;$&quot;_-;\-* #,##0.00\ &quot;$&quot;_-;_-* &quot;-&quot;??\ &quot;$&quot;_-;_-@_-"/>
    <numFmt numFmtId="219" formatCode="_-&quot;$&quot;\ * #,##0_-;\-&quot;$&quot;\ * #,##0_-;_-&quot;$&quot;\ * &quot;-&quot;??_-;_-@_-"/>
  </numFmts>
  <fonts count="129">
    <font>
      <sz val="11"/>
      <color theme="1"/>
      <name val="Calibri"/>
      <family val="2"/>
      <scheme val="minor"/>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name val="Arial"/>
      <family val="2"/>
    </font>
    <font>
      <sz val="11"/>
      <name val="Calibri"/>
      <family val="2"/>
      <scheme val="minor"/>
    </font>
    <font>
      <sz val="10"/>
      <name val="Verdana"/>
      <family val="2"/>
    </font>
    <font>
      <b/>
      <sz val="14"/>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1"/>
      <color theme="0"/>
      <name val="Arial Narrow"/>
      <family val="2"/>
    </font>
    <font>
      <sz val="10"/>
      <name val="Arial Narrow"/>
      <family val="2"/>
    </font>
    <font>
      <sz val="11"/>
      <name val="Arial Narrow"/>
      <family val="2"/>
    </font>
    <font>
      <sz val="11"/>
      <name val="Calibri"/>
      <family val="2"/>
    </font>
    <font>
      <sz val="11"/>
      <color theme="1"/>
      <name val="Arial Narrow"/>
      <family val="2"/>
    </font>
    <font>
      <b/>
      <sz val="14"/>
      <name val="Arial Narrow"/>
      <family val="2"/>
    </font>
    <font>
      <b/>
      <sz val="10"/>
      <name val="Arial Narrow"/>
      <family val="2"/>
    </font>
    <font>
      <b/>
      <sz val="11"/>
      <color theme="1"/>
      <name val="Arial Narrow"/>
      <family val="2"/>
    </font>
    <font>
      <sz val="10"/>
      <color theme="1"/>
      <name val="Arial Narrow"/>
      <family val="2"/>
    </font>
    <font>
      <b/>
      <sz val="10"/>
      <color theme="1"/>
      <name val="Arial Narrow"/>
      <family val="2"/>
    </font>
    <font>
      <sz val="10"/>
      <color indexed="8"/>
      <name val="Arial Narrow"/>
      <family val="2"/>
    </font>
    <font>
      <b/>
      <sz val="10"/>
      <color indexed="8"/>
      <name val="Arial Narrow"/>
      <family val="2"/>
    </font>
    <font>
      <b/>
      <u/>
      <sz val="10"/>
      <color theme="1"/>
      <name val="Arial Narrow"/>
      <family val="2"/>
    </font>
    <font>
      <b/>
      <sz val="11"/>
      <name val="Arial Narrow"/>
      <family val="2"/>
    </font>
    <font>
      <b/>
      <sz val="14"/>
      <color theme="1"/>
      <name val="Arial Narrow"/>
      <family val="2"/>
    </font>
    <font>
      <b/>
      <sz val="12"/>
      <name val="Arial Narrow"/>
      <family val="2"/>
    </font>
    <font>
      <b/>
      <u/>
      <sz val="11"/>
      <color theme="1"/>
      <name val="Arial Narrow"/>
      <family val="2"/>
    </font>
    <font>
      <sz val="11"/>
      <color theme="1"/>
      <name val="Aptos Narrow"/>
      <family val="2"/>
    </font>
    <font>
      <b/>
      <sz val="11"/>
      <color theme="1"/>
      <name val="Aptos Narrow"/>
      <family val="2"/>
    </font>
    <font>
      <b/>
      <sz val="11"/>
      <name val="Aptos Narrow"/>
      <family val="2"/>
    </font>
    <font>
      <sz val="14"/>
      <name val="Arial Narrow"/>
      <family val="2"/>
    </font>
    <font>
      <b/>
      <sz val="12"/>
      <color theme="1"/>
      <name val="Arial Narrow"/>
      <family val="2"/>
    </font>
    <font>
      <sz val="10"/>
      <color rgb="FFFF0000"/>
      <name val="Arial Narrow"/>
      <family val="2"/>
    </font>
    <font>
      <sz val="11"/>
      <color rgb="FFFF0000"/>
      <name val="Arial Narrow"/>
      <family val="2"/>
    </font>
    <font>
      <b/>
      <sz val="10"/>
      <color rgb="FFFF0000"/>
      <name val="Arial Narrow"/>
      <family val="2"/>
    </font>
    <font>
      <sz val="10"/>
      <color rgb="FF000000"/>
      <name val="Arial Narrow"/>
      <family val="2"/>
    </font>
    <font>
      <b/>
      <sz val="10"/>
      <color rgb="FF000000"/>
      <name val="Arial Narrow"/>
      <family val="2"/>
    </font>
    <font>
      <sz val="10"/>
      <color rgb="FF000000"/>
      <name val="Arial Narrow"/>
    </font>
  </fonts>
  <fills count="69">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rgb="FF7030A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92D050"/>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007">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43" fontId="6" fillId="0" borderId="0" applyFont="0" applyFill="0" applyBorder="0" applyAlignment="0" applyProtection="0"/>
    <xf numFmtId="169" fontId="12"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168" fontId="12" fillId="0" borderId="0" applyFont="0" applyFill="0" applyBorder="0" applyAlignment="0" applyProtection="0"/>
    <xf numFmtId="0" fontId="32"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7" fillId="39" borderId="0" applyNumberFormat="0" applyBorder="0" applyAlignment="0" applyProtection="0"/>
    <xf numFmtId="0" fontId="13" fillId="16"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13" fillId="36" borderId="0" applyNumberFormat="0" applyBorder="0" applyAlignment="0" applyProtection="0"/>
    <xf numFmtId="0" fontId="37" fillId="39" borderId="0" applyNumberFormat="0" applyBorder="0" applyAlignment="0" applyProtection="0"/>
    <xf numFmtId="0" fontId="13" fillId="16" borderId="0" applyNumberFormat="0" applyBorder="0" applyAlignment="0" applyProtection="0"/>
    <xf numFmtId="0" fontId="37" fillId="39"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7" fillId="44" borderId="0" applyNumberFormat="0" applyBorder="0" applyAlignment="0" applyProtection="0"/>
    <xf numFmtId="0" fontId="13" fillId="36" borderId="0" applyNumberFormat="0" applyBorder="0" applyAlignment="0" applyProtection="0"/>
    <xf numFmtId="0" fontId="37" fillId="44"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6" fillId="0" borderId="0"/>
    <xf numFmtId="0" fontId="38" fillId="54" borderId="0" applyNumberFormat="0" applyBorder="0" applyAlignment="0" applyProtection="0"/>
    <xf numFmtId="0" fontId="29" fillId="15"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39" fillId="40" borderId="0" applyNumberFormat="0" applyBorder="0" applyAlignment="0" applyProtection="0"/>
    <xf numFmtId="0" fontId="19" fillId="9" borderId="0" applyNumberFormat="0" applyBorder="0" applyAlignment="0" applyProtection="0"/>
    <xf numFmtId="0" fontId="40" fillId="41" borderId="0" applyNumberFormat="0" applyBorder="0" applyAlignment="0" applyProtection="0"/>
    <xf numFmtId="0" fontId="18" fillId="8"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23" fillId="12" borderId="28" applyNumberFormat="0" applyAlignment="0" applyProtection="0"/>
    <xf numFmtId="0" fontId="41" fillId="45" borderId="34" applyNumberFormat="0" applyAlignment="0" applyProtection="0"/>
    <xf numFmtId="0" fontId="23" fillId="12" borderId="28" applyNumberFormat="0" applyAlignment="0" applyProtection="0"/>
    <xf numFmtId="0" fontId="41" fillId="45" borderId="34" applyNumberFormat="0" applyAlignment="0" applyProtection="0"/>
    <xf numFmtId="0" fontId="23" fillId="12" borderId="28" applyNumberFormat="0" applyAlignment="0" applyProtection="0"/>
    <xf numFmtId="37" fontId="42" fillId="0" borderId="0"/>
    <xf numFmtId="0" fontId="43" fillId="58" borderId="35" applyNumberFormat="0" applyAlignment="0" applyProtection="0"/>
    <xf numFmtId="0" fontId="25" fillId="13" borderId="31" applyNumberFormat="0" applyAlignment="0" applyProtection="0"/>
    <xf numFmtId="0" fontId="43" fillId="58" borderId="35" applyNumberFormat="0" applyAlignment="0" applyProtection="0"/>
    <xf numFmtId="0" fontId="25" fillId="13" borderId="31" applyNumberFormat="0" applyAlignment="0" applyProtection="0"/>
    <xf numFmtId="0" fontId="44" fillId="0" borderId="36" applyNumberFormat="0" applyFill="0" applyAlignment="0" applyProtection="0"/>
    <xf numFmtId="0" fontId="24" fillId="0" borderId="30" applyNumberFormat="0" applyFill="0" applyAlignment="0" applyProtection="0"/>
    <xf numFmtId="0" fontId="44" fillId="0" borderId="36" applyNumberFormat="0" applyFill="0" applyAlignment="0" applyProtection="0"/>
    <xf numFmtId="0" fontId="24" fillId="0" borderId="30" applyNumberFormat="0" applyFill="0" applyAlignment="0" applyProtection="0"/>
    <xf numFmtId="0" fontId="43" fillId="58" borderId="35" applyNumberFormat="0" applyAlignment="0" applyProtection="0"/>
    <xf numFmtId="3" fontId="6" fillId="0" borderId="0" applyFill="0" applyBorder="0">
      <alignment horizontal="right"/>
    </xf>
    <xf numFmtId="4" fontId="45" fillId="0" borderId="0">
      <protection locked="0"/>
    </xf>
    <xf numFmtId="166" fontId="6" fillId="0" borderId="0" applyFont="0" applyFill="0" applyBorder="0" applyAlignment="0" applyProtection="0"/>
    <xf numFmtId="168" fontId="6" fillId="0" borderId="0" applyFont="0" applyFill="0" applyBorder="0" applyAlignment="0" applyProtection="0"/>
    <xf numFmtId="168" fontId="31" fillId="0" borderId="0" applyFont="0" applyFill="0" applyBorder="0" applyAlignment="0" applyProtection="0"/>
    <xf numFmtId="168" fontId="46" fillId="0" borderId="0" applyFont="0" applyFill="0" applyBorder="0" applyAlignment="0" applyProtection="0"/>
    <xf numFmtId="172" fontId="6" fillId="0" borderId="0">
      <protection locked="0"/>
    </xf>
    <xf numFmtId="173" fontId="6"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46" fillId="0" borderId="0" applyFont="0" applyFill="0" applyBorder="0" applyAlignment="0" applyProtection="0"/>
    <xf numFmtId="174" fontId="6" fillId="0" borderId="0">
      <protection locked="0"/>
    </xf>
    <xf numFmtId="0" fontId="48" fillId="0" borderId="0" applyNumberFormat="0" applyFill="0" applyBorder="0" applyAlignment="0" applyProtection="0"/>
    <xf numFmtId="0" fontId="17" fillId="0" borderId="0" applyNumberFormat="0" applyFill="0" applyBorder="0" applyAlignment="0" applyProtection="0"/>
    <xf numFmtId="0" fontId="48" fillId="0" borderId="0" applyNumberFormat="0" applyFill="0" applyBorder="0" applyAlignment="0" applyProtection="0"/>
    <xf numFmtId="0" fontId="17" fillId="0" borderId="0" applyNumberFormat="0" applyFill="0" applyBorder="0" applyAlignment="0" applyProtection="0"/>
    <xf numFmtId="0" fontId="38" fillId="54" borderId="0" applyNumberFormat="0" applyBorder="0" applyAlignment="0" applyProtection="0"/>
    <xf numFmtId="0" fontId="29" fillId="15" borderId="0" applyNumberFormat="0" applyBorder="0" applyAlignment="0" applyProtection="0"/>
    <xf numFmtId="0" fontId="38" fillId="54" borderId="0" applyNumberFormat="0" applyBorder="0" applyAlignment="0" applyProtection="0"/>
    <xf numFmtId="0" fontId="29" fillId="15"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49" fillId="44" borderId="34" applyNumberFormat="0" applyAlignment="0" applyProtection="0"/>
    <xf numFmtId="0" fontId="21" fillId="11" borderId="28" applyNumberFormat="0" applyAlignment="0" applyProtection="0"/>
    <xf numFmtId="0" fontId="49" fillId="44" borderId="34" applyNumberFormat="0" applyAlignment="0" applyProtection="0"/>
    <xf numFmtId="0" fontId="21" fillId="11" borderId="28"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NumberFormat="0" applyFont="0" applyFill="0" applyBorder="0" applyAlignment="0" applyProtection="0"/>
    <xf numFmtId="178" fontId="50" fillId="0" borderId="0" applyFont="0" applyFill="0" applyBorder="0" applyAlignment="0" applyProtection="0"/>
    <xf numFmtId="179" fontId="51" fillId="0" borderId="0" applyFont="0" applyFill="0" applyBorder="0" applyAlignment="0" applyProtection="0"/>
    <xf numFmtId="179"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0" fontId="37" fillId="0" borderId="0"/>
    <xf numFmtId="0" fontId="6" fillId="0" borderId="0"/>
    <xf numFmtId="0" fontId="52" fillId="0" borderId="0" applyNumberFormat="0" applyFill="0" applyBorder="0" applyAlignment="0" applyProtection="0"/>
    <xf numFmtId="0" fontId="27" fillId="0" borderId="0" applyNumberFormat="0" applyFill="0" applyBorder="0" applyAlignment="0" applyProtection="0"/>
    <xf numFmtId="180" fontId="6" fillId="0" borderId="0">
      <protection locked="0"/>
    </xf>
    <xf numFmtId="0" fontId="53" fillId="0" borderId="0" applyNumberFormat="0" applyFill="0" applyBorder="0" applyAlignment="0" applyProtection="0">
      <alignment vertical="top"/>
      <protection locked="0"/>
    </xf>
    <xf numFmtId="0" fontId="40" fillId="41" borderId="0" applyNumberFormat="0" applyBorder="0" applyAlignment="0" applyProtection="0"/>
    <xf numFmtId="0" fontId="54" fillId="0" borderId="37" applyNumberFormat="0" applyFill="0" applyAlignment="0" applyProtection="0"/>
    <xf numFmtId="0" fontId="15" fillId="0" borderId="25"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48" fillId="0" borderId="0" applyNumberFormat="0" applyFill="0" applyBorder="0" applyAlignment="0" applyProtection="0"/>
    <xf numFmtId="181" fontId="6" fillId="0" borderId="0">
      <protection locked="0"/>
    </xf>
    <xf numFmtId="181" fontId="6" fillId="0" borderId="0">
      <protection locked="0"/>
    </xf>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9" fillId="40" borderId="0" applyNumberFormat="0" applyBorder="0" applyAlignment="0" applyProtection="0"/>
    <xf numFmtId="0" fontId="19" fillId="9" borderId="0" applyNumberFormat="0" applyBorder="0" applyAlignment="0" applyProtection="0"/>
    <xf numFmtId="0" fontId="39" fillId="40" borderId="0" applyNumberFormat="0" applyBorder="0" applyAlignment="0" applyProtection="0"/>
    <xf numFmtId="0" fontId="19" fillId="9" borderId="0" applyNumberFormat="0" applyBorder="0" applyAlignment="0" applyProtection="0"/>
    <xf numFmtId="0" fontId="49" fillId="44" borderId="34" applyNumberFormat="0" applyAlignment="0" applyProtection="0"/>
    <xf numFmtId="0" fontId="49" fillId="45" borderId="34" applyNumberFormat="0" applyAlignment="0" applyProtection="0"/>
    <xf numFmtId="40" fontId="33" fillId="0" borderId="40">
      <alignment vertical="center"/>
    </xf>
    <xf numFmtId="0" fontId="44" fillId="0" borderId="36" applyNumberFormat="0" applyFill="0" applyAlignment="0" applyProtection="0"/>
    <xf numFmtId="182" fontId="6" fillId="0" borderId="0" applyFont="0" applyFill="0" applyBorder="0" applyAlignment="0" applyProtection="0"/>
    <xf numFmtId="0" fontId="6" fillId="0" borderId="0" applyFont="0" applyFill="0" applyBorder="0" applyAlignment="0" applyProtection="0"/>
    <xf numFmtId="168" fontId="31" fillId="0" borderId="0" applyFont="0" applyFill="0" applyBorder="0" applyAlignment="0" applyProtection="0"/>
    <xf numFmtId="179" fontId="6" fillId="0" borderId="0" applyFont="0" applyFill="0" applyBorder="0" applyAlignment="0" applyProtection="0"/>
    <xf numFmtId="168" fontId="31" fillId="0" borderId="0" applyFont="0" applyFill="0" applyBorder="0" applyAlignment="0" applyProtection="0"/>
    <xf numFmtId="179" fontId="6" fillId="0" borderId="0" applyFont="0" applyFill="0" applyBorder="0" applyAlignment="0" applyProtection="0"/>
    <xf numFmtId="169" fontId="6" fillId="0" borderId="0" applyFont="0" applyFill="0" applyBorder="0" applyAlignment="0" applyProtection="0"/>
    <xf numFmtId="168" fontId="31" fillId="0" borderId="0" applyFont="0" applyFill="0" applyBorder="0" applyAlignment="0" applyProtection="0"/>
    <xf numFmtId="183" fontId="6" fillId="0" borderId="0" applyFont="0" applyFill="0" applyBorder="0" applyAlignment="0" applyProtection="0"/>
    <xf numFmtId="168" fontId="3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9" fontId="6" fillId="0" borderId="0" applyFont="0" applyFill="0" applyBorder="0" applyAlignment="0" applyProtection="0"/>
    <xf numFmtId="168" fontId="13" fillId="0" borderId="0" applyFont="0" applyFill="0" applyBorder="0" applyAlignment="0" applyProtection="0"/>
    <xf numFmtId="43" fontId="6" fillId="0" borderId="0" applyFont="0" applyFill="0" applyBorder="0" applyAlignment="0" applyProtection="0"/>
    <xf numFmtId="168" fontId="13" fillId="0" borderId="0" applyFont="0" applyFill="0" applyBorder="0" applyAlignment="0" applyProtection="0"/>
    <xf numFmtId="18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185" fontId="6" fillId="0" borderId="0" applyFont="0" applyFill="0" applyBorder="0" applyAlignment="0" applyProtection="0"/>
    <xf numFmtId="168" fontId="37" fillId="0" borderId="0" applyFont="0" applyFill="0" applyBorder="0" applyAlignment="0" applyProtection="0"/>
    <xf numFmtId="186" fontId="6" fillId="0" borderId="0" applyFont="0" applyFill="0" applyBorder="0" applyAlignment="0" applyProtection="0"/>
    <xf numFmtId="168" fontId="13" fillId="0" borderId="0" applyFont="0" applyFill="0" applyBorder="0" applyAlignment="0" applyProtection="0"/>
    <xf numFmtId="185" fontId="13" fillId="0" borderId="0" applyFont="0" applyFill="0" applyBorder="0" applyAlignment="0" applyProtection="0"/>
    <xf numFmtId="43" fontId="13" fillId="0" borderId="0" applyFont="0" applyFill="0" applyBorder="0" applyAlignment="0" applyProtection="0"/>
    <xf numFmtId="187" fontId="6" fillId="0" borderId="0" applyFont="0" applyFill="0" applyBorder="0" applyAlignment="0" applyProtection="0"/>
    <xf numFmtId="43" fontId="13" fillId="0" borderId="0" applyFont="0" applyFill="0" applyBorder="0" applyAlignment="0" applyProtection="0"/>
    <xf numFmtId="169" fontId="6" fillId="0" borderId="0" applyFont="0" applyFill="0" applyBorder="0" applyAlignment="0" applyProtection="0"/>
    <xf numFmtId="185" fontId="37" fillId="0" borderId="0" applyFont="0" applyFill="0" applyBorder="0" applyAlignment="0" applyProtection="0"/>
    <xf numFmtId="43" fontId="1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ill="0" applyBorder="0" applyAlignment="0" applyProtection="0"/>
    <xf numFmtId="168" fontId="37"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85" fontId="6" fillId="0" borderId="0" applyFont="0" applyFill="0" applyBorder="0" applyAlignment="0" applyProtection="0"/>
    <xf numFmtId="179"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9" fontId="6" fillId="0" borderId="0" applyFont="0" applyFill="0" applyBorder="0" applyAlignment="0" applyProtection="0"/>
    <xf numFmtId="179" fontId="6" fillId="0" borderId="0" applyFont="0" applyFill="0" applyBorder="0" applyAlignment="0" applyProtection="0"/>
    <xf numFmtId="168" fontId="34" fillId="0" borderId="0" applyFont="0" applyFill="0" applyBorder="0" applyAlignment="0" applyProtection="0"/>
    <xf numFmtId="169" fontId="6"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86" fontId="6" fillId="0" borderId="0" applyFont="0" applyFill="0" applyBorder="0" applyAlignment="0" applyProtection="0"/>
    <xf numFmtId="179" fontId="6" fillId="0" borderId="0" applyFont="0" applyFill="0" applyBorder="0" applyAlignment="0" applyProtection="0"/>
    <xf numFmtId="167" fontId="31" fillId="0" borderId="0" applyFont="0" applyFill="0" applyBorder="0" applyAlignment="0" applyProtection="0"/>
    <xf numFmtId="167" fontId="6" fillId="0" borderId="0" applyFill="0" applyBorder="0" applyAlignment="0" applyProtection="0"/>
    <xf numFmtId="188" fontId="6" fillId="0" borderId="0" applyFont="0" applyFill="0" applyBorder="0" applyAlignment="0" applyProtection="0"/>
    <xf numFmtId="167" fontId="6" fillId="0" borderId="0" applyFont="0" applyFill="0" applyBorder="0" applyAlignment="0" applyProtection="0"/>
    <xf numFmtId="173" fontId="30" fillId="0" borderId="0" applyFont="0" applyFill="0" applyBorder="0" applyAlignment="0" applyProtection="0"/>
    <xf numFmtId="167" fontId="3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44" fontId="61" fillId="0" borderId="0" applyFont="0" applyFill="0" applyBorder="0" applyAlignment="0" applyProtection="0"/>
    <xf numFmtId="167" fontId="6" fillId="0" borderId="0" applyFill="0" applyBorder="0" applyAlignment="0" applyProtection="0"/>
    <xf numFmtId="167" fontId="6" fillId="0" borderId="0" applyFill="0" applyBorder="0" applyAlignment="0" applyProtection="0"/>
    <xf numFmtId="189" fontId="6" fillId="0" borderId="0" applyFont="0" applyFill="0" applyBorder="0" applyAlignment="0" applyProtection="0"/>
    <xf numFmtId="188"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88"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92" fontId="6" fillId="0" borderId="0" applyFont="0" applyFill="0" applyBorder="0" applyAlignment="0" applyProtection="0"/>
    <xf numFmtId="0" fontId="62" fillId="59" borderId="0" applyNumberFormat="0" applyBorder="0" applyAlignment="0" applyProtection="0"/>
    <xf numFmtId="0" fontId="20" fillId="10" borderId="0" applyNumberFormat="0" applyBorder="0" applyAlignment="0" applyProtection="0"/>
    <xf numFmtId="0" fontId="62" fillId="59" borderId="0" applyNumberFormat="0" applyBorder="0" applyAlignment="0" applyProtection="0"/>
    <xf numFmtId="0" fontId="20" fillId="10" borderId="0" applyNumberFormat="0" applyBorder="0" applyAlignment="0" applyProtection="0"/>
    <xf numFmtId="0" fontId="50" fillId="0" borderId="0"/>
    <xf numFmtId="0" fontId="13" fillId="0" borderId="0"/>
    <xf numFmtId="0" fontId="6" fillId="0" borderId="0"/>
    <xf numFmtId="0" fontId="13" fillId="0" borderId="0"/>
    <xf numFmtId="0" fontId="6" fillId="0" borderId="0"/>
    <xf numFmtId="0" fontId="13" fillId="0" borderId="0"/>
    <xf numFmtId="0" fontId="13" fillId="0" borderId="0"/>
    <xf numFmtId="0" fontId="6" fillId="0" borderId="0"/>
    <xf numFmtId="0" fontId="13" fillId="0" borderId="0"/>
    <xf numFmtId="0" fontId="63" fillId="0" borderId="0"/>
    <xf numFmtId="0" fontId="13" fillId="0" borderId="0"/>
    <xf numFmtId="0" fontId="6" fillId="0" borderId="0" applyNumberFormat="0" applyFill="0" applyBorder="0" applyAlignment="0" applyProtection="0"/>
    <xf numFmtId="0" fontId="13" fillId="0" borderId="0"/>
    <xf numFmtId="0" fontId="13" fillId="0" borderId="0"/>
    <xf numFmtId="0" fontId="6" fillId="0" borderId="0" applyNumberFormat="0" applyFill="0" applyBorder="0" applyAlignment="0" applyProtection="0"/>
    <xf numFmtId="0" fontId="31" fillId="0" borderId="0"/>
    <xf numFmtId="0" fontId="60" fillId="0" borderId="0"/>
    <xf numFmtId="0" fontId="60" fillId="0" borderId="0"/>
    <xf numFmtId="0" fontId="6" fillId="0" borderId="0"/>
    <xf numFmtId="0" fontId="13" fillId="0" borderId="0"/>
    <xf numFmtId="0" fontId="13" fillId="0" borderId="0"/>
    <xf numFmtId="0" fontId="60" fillId="0" borderId="0"/>
    <xf numFmtId="0" fontId="13" fillId="0" borderId="0"/>
    <xf numFmtId="0" fontId="34" fillId="0" borderId="0"/>
    <xf numFmtId="186" fontId="13" fillId="0" borderId="0"/>
    <xf numFmtId="186" fontId="13" fillId="0" borderId="0"/>
    <xf numFmtId="0" fontId="6" fillId="0" borderId="0"/>
    <xf numFmtId="0" fontId="6" fillId="0" borderId="0"/>
    <xf numFmtId="0" fontId="6" fillId="0" borderId="0"/>
    <xf numFmtId="0" fontId="37" fillId="0" borderId="0" applyNumberFormat="0" applyFill="0" applyBorder="0" applyAlignment="0" applyProtection="0"/>
    <xf numFmtId="0" fontId="6" fillId="0" borderId="0"/>
    <xf numFmtId="0" fontId="13" fillId="0" borderId="0"/>
    <xf numFmtId="0" fontId="6" fillId="0" borderId="0" applyNumberFormat="0" applyFill="0" applyBorder="0" applyAlignment="0" applyProtection="0"/>
    <xf numFmtId="0" fontId="13" fillId="0" borderId="0"/>
    <xf numFmtId="0" fontId="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13" fillId="0" borderId="0"/>
    <xf numFmtId="0" fontId="13" fillId="0" borderId="0"/>
    <xf numFmtId="0" fontId="13" fillId="0" borderId="0"/>
    <xf numFmtId="0" fontId="6" fillId="0" borderId="0" applyNumberFormat="0" applyFill="0" applyBorder="0" applyAlignment="0" applyProtection="0"/>
    <xf numFmtId="0" fontId="6" fillId="0" borderId="0" applyNumberFormat="0" applyFill="0" applyBorder="0" applyAlignment="0" applyProtection="0"/>
    <xf numFmtId="0" fontId="46" fillId="0" borderId="0">
      <alignment vertical="top"/>
    </xf>
    <xf numFmtId="0" fontId="6" fillId="0" borderId="0" applyNumberFormat="0" applyFill="0" applyBorder="0" applyAlignment="0" applyProtection="0"/>
    <xf numFmtId="0" fontId="46" fillId="0" borderId="0">
      <alignment vertical="top"/>
    </xf>
    <xf numFmtId="0" fontId="6" fillId="0" borderId="0" applyNumberFormat="0" applyFill="0" applyBorder="0" applyAlignment="0" applyProtection="0"/>
    <xf numFmtId="0" fontId="6" fillId="0" borderId="0"/>
    <xf numFmtId="0" fontId="13" fillId="0" borderId="0"/>
    <xf numFmtId="0" fontId="13" fillId="0" borderId="0"/>
    <xf numFmtId="0" fontId="6" fillId="0" borderId="0" applyNumberFormat="0" applyFill="0" applyBorder="0" applyAlignment="0" applyProtection="0"/>
    <xf numFmtId="0" fontId="37" fillId="0" borderId="0"/>
    <xf numFmtId="0" fontId="6" fillId="0" borderId="0"/>
    <xf numFmtId="0" fontId="6" fillId="0" borderId="0"/>
    <xf numFmtId="0" fontId="6" fillId="0" borderId="0" applyNumberFormat="0" applyFill="0" applyBorder="0" applyAlignment="0" applyProtection="0"/>
    <xf numFmtId="0" fontId="13" fillId="0" borderId="0"/>
    <xf numFmtId="0" fontId="34" fillId="0" borderId="0"/>
    <xf numFmtId="0" fontId="3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0" borderId="0"/>
    <xf numFmtId="0" fontId="13" fillId="0" borderId="0"/>
    <xf numFmtId="0" fontId="6" fillId="0" borderId="0"/>
    <xf numFmtId="0" fontId="6" fillId="0" borderId="0"/>
    <xf numFmtId="0" fontId="6" fillId="0" borderId="0"/>
    <xf numFmtId="0" fontId="13" fillId="0" borderId="0"/>
    <xf numFmtId="0" fontId="13" fillId="0" borderId="0"/>
    <xf numFmtId="0" fontId="6" fillId="0" borderId="0"/>
    <xf numFmtId="0" fontId="46" fillId="0" borderId="0"/>
    <xf numFmtId="0" fontId="6" fillId="0" borderId="0" applyNumberFormat="0" applyFill="0" applyBorder="0" applyAlignment="0" applyProtection="0"/>
    <xf numFmtId="0" fontId="13" fillId="0" borderId="0"/>
    <xf numFmtId="0" fontId="13" fillId="0" borderId="0"/>
    <xf numFmtId="0" fontId="13" fillId="0" borderId="0"/>
    <xf numFmtId="0" fontId="13" fillId="0" borderId="0"/>
    <xf numFmtId="0" fontId="6" fillId="0" borderId="0"/>
    <xf numFmtId="0" fontId="37" fillId="0" borderId="0"/>
    <xf numFmtId="0" fontId="13" fillId="0" borderId="0"/>
    <xf numFmtId="0" fontId="6" fillId="0" borderId="0" applyNumberFormat="0" applyFill="0" applyBorder="0" applyAlignment="0" applyProtection="0"/>
    <xf numFmtId="0" fontId="47" fillId="0" borderId="0"/>
    <xf numFmtId="0" fontId="6" fillId="0" borderId="0"/>
    <xf numFmtId="0" fontId="13" fillId="0" borderId="0"/>
    <xf numFmtId="0" fontId="6" fillId="0" borderId="0"/>
    <xf numFmtId="0" fontId="13" fillId="0" borderId="0"/>
    <xf numFmtId="0" fontId="47" fillId="0" borderId="0"/>
    <xf numFmtId="0" fontId="6" fillId="0" borderId="0"/>
    <xf numFmtId="0" fontId="31" fillId="0" borderId="0"/>
    <xf numFmtId="0" fontId="64" fillId="0" borderId="0"/>
    <xf numFmtId="0" fontId="6" fillId="0" borderId="0" applyNumberFormat="0" applyFill="0" applyBorder="0" applyAlignment="0" applyProtection="0"/>
    <xf numFmtId="0" fontId="31" fillId="0" borderId="0"/>
    <xf numFmtId="0" fontId="13" fillId="0" borderId="0"/>
    <xf numFmtId="0" fontId="13" fillId="0" borderId="0"/>
    <xf numFmtId="0" fontId="13" fillId="0" borderId="0"/>
    <xf numFmtId="0" fontId="13" fillId="0" borderId="0"/>
    <xf numFmtId="0" fontId="6" fillId="0" borderId="0" applyNumberFormat="0" applyFill="0" applyBorder="0" applyAlignment="0" applyProtection="0"/>
    <xf numFmtId="0" fontId="13" fillId="0" borderId="0"/>
    <xf numFmtId="0" fontId="6" fillId="60" borderId="41" applyNumberFormat="0" applyFont="0" applyAlignment="0" applyProtection="0"/>
    <xf numFmtId="0" fontId="37" fillId="60" borderId="41"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6"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5" fillId="45" borderId="42" applyNumberFormat="0" applyAlignment="0" applyProtection="0"/>
    <xf numFmtId="0" fontId="22" fillId="12" borderId="29" applyNumberFormat="0" applyAlignment="0" applyProtection="0"/>
    <xf numFmtId="193" fontId="6" fillId="0" borderId="0">
      <protection locked="0"/>
    </xf>
    <xf numFmtId="9" fontId="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194" fontId="66" fillId="61" borderId="40">
      <alignment vertical="center"/>
    </xf>
    <xf numFmtId="3" fontId="6" fillId="0" borderId="0" applyFont="0" applyFill="0" applyBorder="0" applyAlignment="0" applyProtection="0"/>
    <xf numFmtId="0" fontId="65" fillId="45" borderId="42" applyNumberFormat="0" applyAlignment="0" applyProtection="0"/>
    <xf numFmtId="0" fontId="22" fillId="12" borderId="29" applyNumberFormat="0" applyAlignment="0" applyProtection="0"/>
    <xf numFmtId="0" fontId="65" fillId="45" borderId="42" applyNumberFormat="0" applyAlignment="0" applyProtection="0"/>
    <xf numFmtId="0" fontId="22" fillId="12" borderId="29" applyNumberFormat="0" applyAlignment="0" applyProtection="0"/>
    <xf numFmtId="195" fontId="67" fillId="0" borderId="43">
      <alignment vertical="center"/>
    </xf>
    <xf numFmtId="0" fontId="6" fillId="0" borderId="0"/>
    <xf numFmtId="0" fontId="6" fillId="0" borderId="0"/>
    <xf numFmtId="0" fontId="6" fillId="0" borderId="0"/>
    <xf numFmtId="10" fontId="68" fillId="0" borderId="44" applyNumberFormat="0" applyFill="0" applyBorder="0"/>
    <xf numFmtId="10" fontId="68" fillId="0" borderId="45" applyNumberFormat="0" applyBorder="0" applyAlignment="0">
      <alignment horizontal="center"/>
    </xf>
    <xf numFmtId="0" fontId="69" fillId="0" borderId="0" applyNumberFormat="0" applyFill="0" applyBorder="0" applyAlignment="0" applyProtection="0"/>
    <xf numFmtId="0" fontId="26" fillId="0" borderId="0" applyNumberFormat="0" applyFill="0" applyBorder="0" applyAlignment="0" applyProtection="0"/>
    <xf numFmtId="0" fontId="69" fillId="0" borderId="0" applyNumberFormat="0" applyFill="0" applyBorder="0" applyAlignment="0" applyProtection="0"/>
    <xf numFmtId="0" fontId="26" fillId="0" borderId="0" applyNumberFormat="0" applyFill="0" applyBorder="0" applyAlignment="0" applyProtection="0"/>
    <xf numFmtId="0" fontId="52" fillId="0" borderId="0" applyNumberFormat="0" applyFill="0" applyBorder="0" applyAlignment="0" applyProtection="0"/>
    <xf numFmtId="0" fontId="27" fillId="0" borderId="0" applyNumberFormat="0" applyFill="0" applyBorder="0" applyAlignment="0" applyProtection="0"/>
    <xf numFmtId="0" fontId="52" fillId="0" borderId="0" applyNumberFormat="0" applyFill="0" applyBorder="0" applyAlignment="0" applyProtection="0"/>
    <xf numFmtId="0" fontId="27" fillId="0" borderId="0" applyNumberFormat="0" applyFill="0" applyBorder="0" applyAlignment="0" applyProtection="0"/>
    <xf numFmtId="0" fontId="70" fillId="0" borderId="0" applyNumberFormat="0" applyFill="0" applyBorder="0" applyAlignment="0" applyProtection="0"/>
    <xf numFmtId="0" fontId="14" fillId="0" borderId="0" applyNumberFormat="0" applyFill="0" applyBorder="0" applyAlignment="0" applyProtection="0"/>
    <xf numFmtId="0" fontId="54" fillId="0" borderId="37" applyNumberFormat="0" applyFill="0" applyAlignment="0" applyProtection="0"/>
    <xf numFmtId="0" fontId="15" fillId="0" borderId="25" applyNumberFormat="0" applyFill="0" applyAlignment="0" applyProtection="0"/>
    <xf numFmtId="0" fontId="54" fillId="0" borderId="37"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14"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46" applyNumberFormat="0" applyFill="0" applyAlignment="0" applyProtection="0"/>
    <xf numFmtId="0" fontId="28" fillId="0" borderId="33" applyNumberFormat="0" applyFill="0" applyAlignment="0" applyProtection="0"/>
    <xf numFmtId="0" fontId="72" fillId="0" borderId="46" applyNumberFormat="0" applyFill="0" applyAlignment="0" applyProtection="0"/>
    <xf numFmtId="0" fontId="28" fillId="0" borderId="33" applyNumberFormat="0" applyFill="0" applyAlignment="0" applyProtection="0"/>
    <xf numFmtId="0" fontId="69" fillId="0" borderId="0" applyNumberFormat="0" applyFill="0" applyBorder="0" applyAlignment="0" applyProtection="0"/>
    <xf numFmtId="0" fontId="13" fillId="14" borderId="32"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3" fillId="0" borderId="0" applyFont="0" applyFill="0" applyBorder="0" applyAlignment="0" applyProtection="0"/>
    <xf numFmtId="44" fontId="63" fillId="0" borderId="0" applyFont="0" applyFill="0" applyBorder="0" applyAlignment="0" applyProtection="0"/>
    <xf numFmtId="0" fontId="1" fillId="0" borderId="0"/>
    <xf numFmtId="0" fontId="63" fillId="0" borderId="0"/>
    <xf numFmtId="9" fontId="63" fillId="0" borderId="0" applyFont="0" applyFill="0" applyBorder="0" applyAlignment="0" applyProtection="0"/>
    <xf numFmtId="43" fontId="6" fillId="0" borderId="0" applyFont="0" applyFill="0" applyBorder="0" applyAlignment="0" applyProtection="0"/>
    <xf numFmtId="0" fontId="13"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43" fillId="58" borderId="35" applyNumberFormat="0" applyAlignment="0" applyProtection="0"/>
    <xf numFmtId="0" fontId="44" fillId="0" borderId="36" applyNumberFormat="0" applyFill="0" applyAlignment="0" applyProtection="0"/>
    <xf numFmtId="197" fontId="45" fillId="0" borderId="0">
      <protection locked="0"/>
    </xf>
    <xf numFmtId="198" fontId="45" fillId="0" borderId="0">
      <protection locked="0"/>
    </xf>
    <xf numFmtId="0" fontId="45" fillId="0" borderId="0">
      <protection locked="0"/>
    </xf>
    <xf numFmtId="0" fontId="48" fillId="0" borderId="0" applyNumberFormat="0" applyFill="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178" fontId="6" fillId="0" borderId="0" applyFont="0" applyFill="0" applyBorder="0" applyAlignment="0" applyProtection="0"/>
    <xf numFmtId="199" fontId="45" fillId="0" borderId="0">
      <protection locked="0"/>
    </xf>
    <xf numFmtId="0" fontId="74" fillId="0" borderId="0" applyNumberFormat="0" applyFill="0" applyBorder="0" applyAlignment="0" applyProtection="0">
      <alignment vertical="top"/>
      <protection locked="0"/>
    </xf>
    <xf numFmtId="0" fontId="39" fillId="40" borderId="0" applyNumberFormat="0" applyBorder="0" applyAlignment="0" applyProtection="0"/>
    <xf numFmtId="43" fontId="37" fillId="0" borderId="0" applyFont="0" applyFill="0" applyBorder="0" applyAlignment="0" applyProtection="0"/>
    <xf numFmtId="188" fontId="6" fillId="0" borderId="0" applyFont="0" applyFill="0" applyBorder="0" applyAlignment="0" applyProtection="0"/>
    <xf numFmtId="0" fontId="37" fillId="0" borderId="0"/>
    <xf numFmtId="0" fontId="37" fillId="0" borderId="0"/>
    <xf numFmtId="0" fontId="6" fillId="60" borderId="41" applyNumberFormat="0" applyFont="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75" fillId="0" borderId="8">
      <alignment horizontal="center"/>
    </xf>
    <xf numFmtId="3" fontId="47" fillId="0" borderId="0" applyFont="0" applyFill="0" applyBorder="0" applyAlignment="0" applyProtection="0"/>
    <xf numFmtId="0" fontId="47" fillId="62" borderId="0" applyNumberFormat="0" applyFont="0" applyBorder="0" applyAlignment="0" applyProtection="0"/>
    <xf numFmtId="0" fontId="65" fillId="45" borderId="42" applyNumberFormat="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4" fillId="0" borderId="37"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6" fillId="0" borderId="0" applyNumberFormat="0" applyFill="0" applyBorder="0" applyAlignment="0" applyProtection="0"/>
    <xf numFmtId="0" fontId="6" fillId="0" borderId="0" applyFill="0" applyBorder="0" applyAlignment="0"/>
    <xf numFmtId="202" fontId="6" fillId="0" borderId="0" applyFill="0" applyBorder="0" applyAlignment="0"/>
    <xf numFmtId="201" fontId="6" fillId="0" borderId="0" applyFill="0" applyBorder="0" applyAlignment="0"/>
    <xf numFmtId="200" fontId="6" fillId="0" borderId="0" applyFill="0" applyBorder="0" applyAlignment="0"/>
    <xf numFmtId="204"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0" fontId="6" fillId="0" borderId="0" applyFont="0" applyFill="0" applyBorder="0" applyAlignment="0" applyProtection="0"/>
    <xf numFmtId="202" fontId="6" fillId="0" borderId="0" applyFont="0" applyFill="0" applyBorder="0" applyAlignment="0" applyProtection="0"/>
    <xf numFmtId="14" fontId="46" fillId="0" borderId="0" applyFill="0" applyBorder="0" applyAlignment="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38" fontId="73" fillId="63" borderId="0" applyNumberFormat="0" applyBorder="0" applyAlignment="0" applyProtection="0"/>
    <xf numFmtId="0" fontId="77" fillId="0" borderId="5" applyNumberFormat="0" applyAlignment="0" applyProtection="0">
      <alignment horizontal="left" vertical="center"/>
    </xf>
    <xf numFmtId="0" fontId="77" fillId="0" borderId="47">
      <alignment horizontal="left" vertical="center"/>
    </xf>
    <xf numFmtId="10" fontId="73" fillId="64" borderId="43" applyNumberFormat="0" applyBorder="0" applyAlignment="0" applyProtection="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169" fontId="6" fillId="0" borderId="0" applyFont="0" applyFill="0" applyBorder="0" applyAlignment="0" applyProtection="0"/>
    <xf numFmtId="169" fontId="6" fillId="0" borderId="0" applyFont="0" applyFill="0" applyBorder="0" applyAlignment="0" applyProtection="0"/>
    <xf numFmtId="40" fontId="47"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207" fontId="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 fillId="0" borderId="0"/>
    <xf numFmtId="0" fontId="4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47" fillId="0" borderId="0"/>
    <xf numFmtId="0" fontId="47" fillId="0" borderId="0"/>
    <xf numFmtId="0" fontId="47" fillId="0" borderId="0"/>
    <xf numFmtId="0" fontId="76" fillId="60" borderId="41" applyNumberFormat="0" applyFont="0" applyAlignment="0" applyProtection="0"/>
    <xf numFmtId="204" fontId="6" fillId="0" borderId="0" applyFont="0" applyFill="0" applyBorder="0" applyAlignment="0" applyProtection="0"/>
    <xf numFmtId="206" fontId="6" fillId="0" borderId="0" applyFont="0" applyFill="0" applyBorder="0" applyAlignment="0" applyProtection="0"/>
    <xf numFmtId="10" fontId="6" fillId="0" borderId="0" applyFont="0" applyFill="0" applyBorder="0" applyAlignment="0" applyProtection="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49" fontId="46" fillId="0" borderId="0" applyFill="0" applyBorder="0" applyAlignment="0"/>
    <xf numFmtId="203" fontId="6" fillId="0" borderId="0" applyFill="0" applyBorder="0" applyAlignment="0"/>
    <xf numFmtId="171" fontId="6" fillId="0" borderId="0" applyFill="0" applyBorder="0" applyAlignment="0"/>
    <xf numFmtId="0" fontId="6" fillId="0" borderId="0" applyNumberForma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178" fontId="6" fillId="0" borderId="0" applyFont="0" applyFill="0" applyBorder="0" applyAlignment="0" applyProtection="0"/>
    <xf numFmtId="0" fontId="37" fillId="0" borderId="0"/>
    <xf numFmtId="185" fontId="13"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applyNumberFormat="0" applyFill="0" applyBorder="0" applyAlignment="0" applyProtection="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78"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3" fillId="12" borderId="28" applyNumberFormat="0" applyAlignment="0" applyProtection="0"/>
    <xf numFmtId="0" fontId="23" fillId="12" borderId="28" applyNumberFormat="0" applyAlignment="0" applyProtection="0"/>
    <xf numFmtId="0" fontId="23" fillId="12" borderId="28" applyNumberFormat="0" applyAlignment="0" applyProtection="0"/>
    <xf numFmtId="0" fontId="23" fillId="12" borderId="28"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63" fillId="0" borderId="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6" fillId="0" borderId="0" applyFont="0" applyFill="0" applyBorder="0" applyAlignment="0" applyProtection="0"/>
    <xf numFmtId="0"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15" fillId="0" borderId="25" applyNumberFormat="0" applyFill="0" applyAlignment="0" applyProtection="0"/>
    <xf numFmtId="0" fontId="15" fillId="0" borderId="25" applyNumberFormat="0" applyFill="0" applyAlignment="0" applyProtection="0"/>
    <xf numFmtId="0" fontId="15" fillId="0" borderId="25" applyNumberFormat="0" applyFill="0" applyAlignment="0" applyProtection="0"/>
    <xf numFmtId="0" fontId="15" fillId="0" borderId="25"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208" fontId="6" fillId="0" borderId="0" applyFont="0" applyFill="0" applyBorder="0" applyAlignment="0" applyProtection="0"/>
    <xf numFmtId="43" fontId="81" fillId="0" borderId="0" applyFont="0" applyFill="0" applyBorder="0" applyAlignment="0" applyProtection="0"/>
    <xf numFmtId="170" fontId="6" fillId="0" borderId="0" applyFont="0" applyFill="0" applyBorder="0" applyAlignment="0" applyProtection="0"/>
    <xf numFmtId="43" fontId="81" fillId="0" borderId="0" applyFont="0" applyFill="0" applyBorder="0" applyAlignment="0" applyProtection="0"/>
    <xf numFmtId="209" fontId="6" fillId="0" borderId="0" applyFont="0" applyFill="0" applyBorder="0" applyAlignment="0" applyProtection="0"/>
    <xf numFmtId="210" fontId="81"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3" fontId="11" fillId="0" borderId="0" applyFont="0" applyFill="0" applyBorder="0" applyAlignment="0" applyProtection="0"/>
    <xf numFmtId="0" fontId="6" fillId="0" borderId="0" applyFont="0" applyFill="0" applyBorder="0" applyAlignment="0" applyProtection="0"/>
    <xf numFmtId="200" fontId="3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186" fontId="1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85" fontId="6" fillId="0" borderId="0" applyFont="0" applyFill="0" applyBorder="0" applyAlignment="0" applyProtection="0"/>
    <xf numFmtId="211" fontId="6" fillId="0" borderId="0" applyFont="0" applyFill="0" applyBorder="0" applyAlignment="0" applyProtection="0"/>
    <xf numFmtId="43" fontId="37" fillId="0" borderId="0" applyFont="0" applyFill="0" applyBorder="0" applyAlignment="0" applyProtection="0"/>
    <xf numFmtId="212" fontId="6" fillId="0" borderId="0" applyFont="0" applyFill="0" applyBorder="0" applyAlignment="0" applyProtection="0"/>
    <xf numFmtId="43" fontId="37" fillId="0" borderId="0" applyFont="0" applyFill="0" applyBorder="0" applyAlignment="0" applyProtection="0"/>
    <xf numFmtId="169" fontId="6" fillId="0" borderId="0" applyFont="0" applyFill="0" applyBorder="0" applyAlignment="0" applyProtection="0"/>
    <xf numFmtId="192" fontId="6" fillId="0" borderId="0" applyFont="0" applyFill="0" applyBorder="0" applyAlignment="0" applyProtection="0"/>
    <xf numFmtId="167" fontId="37" fillId="0" borderId="0" applyFont="0" applyFill="0" applyBorder="0" applyAlignment="0" applyProtection="0"/>
    <xf numFmtId="191"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7" fontId="37" fillId="0" borderId="0" applyFont="0" applyFill="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 fillId="0" borderId="0"/>
    <xf numFmtId="0" fontId="37" fillId="0" borderId="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00" fontId="13" fillId="0" borderId="0"/>
    <xf numFmtId="196" fontId="13" fillId="0" borderId="0"/>
    <xf numFmtId="0" fontId="11" fillId="0" borderId="0"/>
    <xf numFmtId="0" fontId="6" fillId="0" borderId="0"/>
    <xf numFmtId="0" fontId="6" fillId="0" borderId="0"/>
    <xf numFmtId="0" fontId="6" fillId="0" borderId="0"/>
    <xf numFmtId="18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2" fillId="0" borderId="0"/>
    <xf numFmtId="0" fontId="6" fillId="0" borderId="0" applyNumberFormat="0" applyFill="0" applyBorder="0" applyAlignment="0" applyProtection="0"/>
    <xf numFmtId="0" fontId="6" fillId="0" borderId="0" applyNumberFormat="0" applyFill="0" applyBorder="0" applyAlignment="0" applyProtection="0"/>
    <xf numFmtId="186" fontId="6" fillId="0" borderId="0"/>
    <xf numFmtId="200" fontId="6" fillId="0" borderId="0"/>
    <xf numFmtId="196"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22" fillId="12" borderId="29" applyNumberFormat="0" applyAlignment="0" applyProtection="0"/>
    <xf numFmtId="0" fontId="22" fillId="12" borderId="29" applyNumberFormat="0" applyAlignment="0" applyProtection="0"/>
    <xf numFmtId="0" fontId="22" fillId="12" borderId="29" applyNumberFormat="0" applyAlignment="0" applyProtection="0"/>
    <xf numFmtId="0" fontId="22" fillId="12" borderId="29" applyNumberFormat="0" applyAlignment="0" applyProtection="0"/>
    <xf numFmtId="9" fontId="6"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8" fillId="0" borderId="0" applyFont="0" applyFill="0" applyBorder="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75" fillId="0" borderId="8">
      <alignment horizontal="center"/>
    </xf>
    <xf numFmtId="3" fontId="47" fillId="0" borderId="0" applyFont="0" applyFill="0" applyBorder="0" applyAlignment="0" applyProtection="0"/>
    <xf numFmtId="0" fontId="47" fillId="62" borderId="0" applyNumberFormat="0" applyFont="0" applyBorder="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 fillId="0" borderId="0" applyNumberFormat="0" applyFill="0" applyBorder="0" applyAlignment="0" applyProtection="0"/>
    <xf numFmtId="3" fontId="83" fillId="0" borderId="43">
      <alignment horizontal="right"/>
    </xf>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56" fillId="0" borderId="0" applyNumberFormat="0" applyFill="0" applyBorder="0" applyAlignment="0" applyProtection="0"/>
    <xf numFmtId="169"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29" fillId="38" borderId="0" applyNumberFormat="0" applyBorder="0" applyAlignment="0" applyProtection="0"/>
    <xf numFmtId="0" fontId="13" fillId="37" borderId="0" applyNumberFormat="0" applyBorder="0" applyAlignment="0" applyProtection="0"/>
    <xf numFmtId="0" fontId="13" fillId="36" borderId="0" applyNumberFormat="0" applyBorder="0" applyAlignment="0" applyProtection="0"/>
    <xf numFmtId="0" fontId="29" fillId="35" borderId="0" applyNumberFormat="0" applyBorder="0" applyAlignment="0" applyProtection="0"/>
    <xf numFmtId="0" fontId="29" fillId="34"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29" fillId="31" borderId="0" applyNumberFormat="0" applyBorder="0" applyAlignment="0" applyProtection="0"/>
    <xf numFmtId="0" fontId="29" fillId="30"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29" fillId="27" borderId="0" applyNumberFormat="0" applyBorder="0" applyAlignment="0" applyProtection="0"/>
    <xf numFmtId="0" fontId="29" fillId="26"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29" fillId="23" borderId="0" applyNumberFormat="0" applyBorder="0" applyAlignment="0" applyProtection="0"/>
    <xf numFmtId="0" fontId="29" fillId="22"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29" fillId="19" borderId="0" applyNumberFormat="0" applyBorder="0" applyAlignment="0" applyProtection="0"/>
    <xf numFmtId="0" fontId="29" fillId="18"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29" fillId="15" borderId="0" applyNumberFormat="0" applyBorder="0" applyAlignment="0" applyProtection="0"/>
    <xf numFmtId="0" fontId="27" fillId="0" borderId="0" applyNumberFormat="0" applyFill="0" applyBorder="0" applyAlignment="0" applyProtection="0"/>
    <xf numFmtId="0" fontId="13" fillId="14" borderId="32" applyNumberFormat="0" applyFont="0" applyAlignment="0" applyProtection="0"/>
    <xf numFmtId="0" fontId="26" fillId="0" borderId="0" applyNumberFormat="0" applyFill="0" applyBorder="0" applyAlignment="0" applyProtection="0"/>
    <xf numFmtId="0" fontId="25" fillId="13" borderId="31" applyNumberFormat="0" applyAlignment="0" applyProtection="0"/>
    <xf numFmtId="0" fontId="24" fillId="0" borderId="30" applyNumberFormat="0" applyFill="0" applyAlignment="0" applyProtection="0"/>
    <xf numFmtId="0" fontId="23" fillId="12" borderId="28" applyNumberFormat="0" applyAlignment="0" applyProtection="0"/>
    <xf numFmtId="0" fontId="22" fillId="12" borderId="29" applyNumberFormat="0" applyAlignment="0" applyProtection="0"/>
    <xf numFmtId="0" fontId="21" fillId="11" borderId="28" applyNumberFormat="0" applyAlignment="0" applyProtection="0"/>
    <xf numFmtId="0" fontId="19" fillId="9" borderId="0" applyNumberFormat="0" applyBorder="0" applyAlignment="0" applyProtection="0"/>
    <xf numFmtId="0" fontId="18" fillId="8" borderId="0" applyNumberFormat="0" applyBorder="0" applyAlignment="0" applyProtection="0"/>
    <xf numFmtId="0" fontId="17" fillId="0" borderId="0" applyNumberFormat="0" applyFill="0" applyBorder="0" applyAlignment="0" applyProtection="0"/>
    <xf numFmtId="0" fontId="17" fillId="0" borderId="27" applyNumberFormat="0" applyFill="0" applyAlignment="0" applyProtection="0"/>
    <xf numFmtId="0" fontId="16" fillId="0" borderId="26" applyNumberFormat="0" applyFill="0" applyAlignment="0" applyProtection="0"/>
    <xf numFmtId="0" fontId="15" fillId="0" borderId="25" applyNumberFormat="0" applyFill="0" applyAlignment="0" applyProtection="0"/>
    <xf numFmtId="0" fontId="14"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167" fontId="13" fillId="0" borderId="0" applyFont="0" applyFill="0" applyBorder="0" applyAlignment="0" applyProtection="0"/>
    <xf numFmtId="185" fontId="13" fillId="0" borderId="0" applyFon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43" fillId="58" borderId="35" applyNumberFormat="0" applyAlignment="0" applyProtection="0"/>
    <xf numFmtId="0" fontId="44" fillId="0" borderId="36" applyNumberFormat="0" applyFill="0" applyAlignment="0" applyProtection="0"/>
    <xf numFmtId="0" fontId="48" fillId="0" borderId="0" applyNumberFormat="0" applyFill="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0" fontId="39" fillId="40" borderId="0" applyNumberFormat="0" applyBorder="0" applyAlignment="0" applyProtection="0"/>
    <xf numFmtId="43" fontId="37" fillId="0" borderId="0" applyFont="0" applyFill="0" applyBorder="0" applyAlignment="0" applyProtection="0"/>
    <xf numFmtId="188" fontId="6" fillId="0" borderId="0" applyFont="0" applyFill="0" applyBorder="0" applyAlignment="0" applyProtection="0"/>
    <xf numFmtId="0" fontId="6" fillId="60" borderId="41" applyNumberFormat="0" applyFont="0" applyAlignment="0" applyProtection="0"/>
    <xf numFmtId="0" fontId="65" fillId="45" borderId="42" applyNumberFormat="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4" fillId="0" borderId="37"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84" fillId="0" borderId="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43" fontId="13" fillId="0" borderId="0" applyFont="0" applyFill="0" applyBorder="0" applyAlignment="0" applyProtection="0"/>
    <xf numFmtId="0" fontId="87" fillId="0" borderId="0"/>
    <xf numFmtId="0" fontId="6" fillId="0" borderId="0" applyNumberFormat="0" applyFill="0" applyBorder="0" applyAlignment="0" applyProtection="0"/>
    <xf numFmtId="0" fontId="87" fillId="0" borderId="0"/>
    <xf numFmtId="0" fontId="13" fillId="0" borderId="0"/>
    <xf numFmtId="9" fontId="6" fillId="0" borderId="0" applyFont="0" applyFill="0" applyBorder="0" applyAlignment="0" applyProtection="0"/>
    <xf numFmtId="0" fontId="6" fillId="0" borderId="0" applyNumberFormat="0" applyFill="0" applyBorder="0" applyAlignment="0" applyProtection="0"/>
    <xf numFmtId="0" fontId="37" fillId="0" borderId="0"/>
    <xf numFmtId="167" fontId="87" fillId="0" borderId="0" applyFont="0" applyFill="0" applyBorder="0" applyAlignment="0" applyProtection="0"/>
    <xf numFmtId="9" fontId="13" fillId="0" borderId="0" applyFont="0" applyFill="0" applyBorder="0" applyAlignment="0" applyProtection="0"/>
    <xf numFmtId="0" fontId="6" fillId="0" borderId="0" applyNumberForma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0" fontId="6" fillId="0" borderId="0" applyNumberFormat="0" applyFill="0" applyBorder="0" applyAlignment="0" applyProtection="0"/>
    <xf numFmtId="0" fontId="13" fillId="0" borderId="0"/>
    <xf numFmtId="9" fontId="13" fillId="0" borderId="0" applyFont="0" applyFill="0" applyBorder="0" applyAlignment="0" applyProtection="0"/>
    <xf numFmtId="169" fontId="6" fillId="0" borderId="0" applyFont="0" applyFill="0" applyBorder="0" applyAlignment="0" applyProtection="0"/>
    <xf numFmtId="0" fontId="76" fillId="60" borderId="41" applyNumberFormat="0" applyFont="0" applyAlignment="0" applyProtection="0"/>
    <xf numFmtId="0" fontId="85" fillId="0" borderId="0"/>
    <xf numFmtId="167" fontId="85"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6" fillId="0" borderId="0" applyNumberForma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186" fontId="37" fillId="0" borderId="0" applyFont="0" applyFill="0" applyBorder="0" applyAlignment="0" applyProtection="0"/>
    <xf numFmtId="167" fontId="86" fillId="0" borderId="0" applyFont="0" applyFill="0" applyBorder="0" applyAlignment="0" applyProtection="0"/>
    <xf numFmtId="167"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7" fillId="0" borderId="0" applyFont="0" applyFill="0" applyBorder="0" applyAlignment="0" applyProtection="0"/>
    <xf numFmtId="0" fontId="87" fillId="0" borderId="0"/>
    <xf numFmtId="0" fontId="1" fillId="0" borderId="0"/>
    <xf numFmtId="0" fontId="13" fillId="0" borderId="0"/>
    <xf numFmtId="0" fontId="59" fillId="0" borderId="0" applyNumberFormat="0" applyFill="0" applyBorder="0" applyAlignment="0" applyProtection="0">
      <alignment vertical="top"/>
      <protection locked="0"/>
    </xf>
    <xf numFmtId="0" fontId="6" fillId="0" borderId="0" applyNumberFormat="0" applyFill="0" applyBorder="0" applyAlignment="0" applyProtection="0"/>
    <xf numFmtId="43" fontId="6" fillId="0" borderId="0" applyFont="0" applyFill="0" applyBorder="0" applyAlignment="0" applyProtection="0"/>
    <xf numFmtId="0" fontId="6" fillId="0" borderId="0" applyNumberFormat="0" applyFill="0" applyBorder="0" applyAlignment="0" applyProtection="0"/>
    <xf numFmtId="43" fontId="37" fillId="0" borderId="0" applyFont="0" applyFill="0" applyBorder="0" applyAlignment="0" applyProtection="0"/>
    <xf numFmtId="0" fontId="6" fillId="0" borderId="0" applyNumberForma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167" fontId="6" fillId="0" borderId="0" applyFont="0" applyFill="0" applyBorder="0" applyAlignment="0" applyProtection="0"/>
    <xf numFmtId="0" fontId="13" fillId="0" borderId="0"/>
    <xf numFmtId="0" fontId="13" fillId="0" borderId="0"/>
    <xf numFmtId="167" fontId="13" fillId="0" borderId="0" applyFont="0" applyFill="0" applyBorder="0" applyAlignment="0" applyProtection="0"/>
    <xf numFmtId="0" fontId="13" fillId="0" borderId="0"/>
    <xf numFmtId="43" fontId="6" fillId="0" borderId="0" applyFont="0" applyFill="0" applyBorder="0" applyAlignment="0" applyProtection="0"/>
    <xf numFmtId="0" fontId="13" fillId="0" borderId="0"/>
    <xf numFmtId="43" fontId="13" fillId="0" borderId="0" applyFont="0" applyFill="0" applyBorder="0" applyAlignment="0" applyProtection="0"/>
    <xf numFmtId="0" fontId="6" fillId="0" borderId="0" applyNumberFormat="0" applyFill="0" applyBorder="0" applyAlignment="0" applyProtection="0"/>
    <xf numFmtId="43" fontId="6" fillId="0" borderId="0" applyFont="0" applyFill="0" applyBorder="0" applyAlignment="0" applyProtection="0"/>
    <xf numFmtId="0" fontId="6" fillId="0" borderId="0" applyNumberForma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6" fillId="0" borderId="0" applyFont="0" applyFill="0" applyBorder="0" applyAlignment="0" applyProtection="0"/>
    <xf numFmtId="0" fontId="13" fillId="0" borderId="0"/>
    <xf numFmtId="43" fontId="13" fillId="0" borderId="0" applyFont="0" applyFill="0" applyBorder="0" applyAlignment="0" applyProtection="0"/>
    <xf numFmtId="0" fontId="82" fillId="0" borderId="0"/>
    <xf numFmtId="167" fontId="6" fillId="0" borderId="0" applyFont="0" applyFill="0" applyBorder="0" applyAlignment="0" applyProtection="0"/>
    <xf numFmtId="43" fontId="13" fillId="0" borderId="0" applyFont="0" applyFill="0" applyBorder="0" applyAlignment="0" applyProtection="0"/>
    <xf numFmtId="0" fontId="11" fillId="0" borderId="0"/>
    <xf numFmtId="167" fontId="6" fillId="0" borderId="0" applyFont="0" applyFill="0" applyBorder="0" applyAlignment="0" applyProtection="0"/>
    <xf numFmtId="0" fontId="13" fillId="0" borderId="0"/>
    <xf numFmtId="185"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186" fontId="13"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0" fontId="13" fillId="0" borderId="0" applyNumberFormat="0" applyFill="0" applyBorder="0" applyAlignment="0" applyProtection="0"/>
    <xf numFmtId="186" fontId="13" fillId="0" borderId="0"/>
    <xf numFmtId="200" fontId="13" fillId="0" borderId="0"/>
    <xf numFmtId="196" fontId="13" fillId="0" borderId="0"/>
    <xf numFmtId="0" fontId="13" fillId="0" borderId="0"/>
    <xf numFmtId="0" fontId="13" fillId="0" borderId="0"/>
    <xf numFmtId="9" fontId="13" fillId="0" borderId="0" applyFon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13" fillId="37"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13" fillId="14" borderId="32" applyNumberFormat="0" applyFont="0" applyAlignment="0" applyProtection="0"/>
    <xf numFmtId="167"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167" fontId="87" fillId="0" borderId="0" applyFont="0" applyFill="0" applyBorder="0" applyAlignment="0" applyProtection="0"/>
    <xf numFmtId="9" fontId="13" fillId="0" borderId="0" applyFont="0" applyFill="0" applyBorder="0" applyAlignment="0" applyProtection="0"/>
    <xf numFmtId="167" fontId="6" fillId="0" borderId="0" applyFont="0" applyFill="0" applyBorder="0" applyAlignment="0" applyProtection="0"/>
    <xf numFmtId="0" fontId="13" fillId="0" borderId="0"/>
    <xf numFmtId="9" fontId="13" fillId="0" borderId="0" applyFont="0" applyFill="0" applyBorder="0" applyAlignment="0" applyProtection="0"/>
    <xf numFmtId="167" fontId="85" fillId="0" borderId="0" applyFon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167" fontId="86" fillId="0" borderId="0" applyFont="0" applyFill="0" applyBorder="0" applyAlignment="0" applyProtection="0"/>
    <xf numFmtId="167"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213" fontId="6" fillId="0" borderId="0" applyFill="0" applyBorder="0" applyAlignment="0"/>
    <xf numFmtId="213" fontId="6" fillId="0" borderId="0" applyFill="0" applyBorder="0" applyAlignment="0"/>
    <xf numFmtId="0" fontId="6" fillId="0" borderId="0"/>
    <xf numFmtId="0" fontId="6" fillId="0" borderId="0" applyFont="0" applyFill="0" applyBorder="0" applyAlignment="0" applyProtection="0"/>
    <xf numFmtId="213" fontId="6" fillId="0" borderId="0" applyFont="0" applyFill="0" applyBorder="0" applyAlignment="0" applyProtection="0"/>
    <xf numFmtId="206"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213" fontId="6" fillId="0" borderId="0" applyFill="0" applyBorder="0" applyAlignment="0"/>
    <xf numFmtId="213" fontId="6" fillId="0" borderId="0" applyFill="0" applyBorder="0" applyAlignment="0"/>
    <xf numFmtId="0" fontId="88" fillId="0" borderId="0"/>
    <xf numFmtId="0" fontId="89" fillId="0" borderId="0"/>
    <xf numFmtId="214" fontId="6" fillId="0" borderId="0" applyFont="0" applyFill="0" applyBorder="0" applyAlignment="0" applyProtection="0"/>
    <xf numFmtId="213" fontId="6" fillId="0" borderId="0" applyFill="0" applyBorder="0" applyAlignment="0"/>
    <xf numFmtId="213" fontId="6" fillId="0" borderId="0" applyFill="0" applyBorder="0" applyAlignment="0"/>
    <xf numFmtId="43" fontId="90" fillId="0" borderId="0" applyFont="0" applyFill="0" applyBorder="0" applyAlignment="0" applyProtection="0"/>
    <xf numFmtId="169" fontId="6" fillId="0" borderId="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13" fillId="0" borderId="0"/>
    <xf numFmtId="203" fontId="6" fillId="0" borderId="0" applyFont="0" applyFill="0" applyBorder="0" applyAlignment="0" applyProtection="0"/>
    <xf numFmtId="213" fontId="6" fillId="0" borderId="0" applyFill="0" applyBorder="0" applyAlignment="0"/>
    <xf numFmtId="213" fontId="6" fillId="0" borderId="0" applyFill="0" applyBorder="0" applyAlignment="0"/>
    <xf numFmtId="0" fontId="6" fillId="0" borderId="0"/>
    <xf numFmtId="164" fontId="6" fillId="0" borderId="0" applyFont="0" applyFill="0" applyBorder="0" applyAlignment="0" applyProtection="0"/>
    <xf numFmtId="212" fontId="6" fillId="0" borderId="0" applyFont="0" applyFill="0" applyBorder="0" applyAlignment="0" applyProtection="0"/>
    <xf numFmtId="0" fontId="6" fillId="0" borderId="0" applyNumberForma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3" fillId="58" borderId="35" applyNumberFormat="0" applyAlignment="0" applyProtection="0"/>
    <xf numFmtId="0" fontId="44" fillId="0" borderId="36" applyNumberFormat="0" applyFill="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9" fillId="40" borderId="0" applyNumberFormat="0" applyBorder="0" applyAlignment="0" applyProtection="0"/>
    <xf numFmtId="0" fontId="62" fillId="59" borderId="0" applyNumberFormat="0" applyBorder="0" applyAlignment="0" applyProtection="0"/>
    <xf numFmtId="0" fontId="6" fillId="60" borderId="41" applyNumberFormat="0" applyFont="0" applyAlignment="0" applyProtection="0"/>
    <xf numFmtId="9" fontId="6" fillId="0" borderId="0" applyFont="0" applyFill="0" applyBorder="0" applyAlignment="0" applyProtection="0"/>
    <xf numFmtId="0" fontId="65" fillId="45" borderId="42" applyNumberFormat="0" applyAlignment="0" applyProtection="0"/>
    <xf numFmtId="0" fontId="69" fillId="0" borderId="0" applyNumberFormat="0" applyFill="0" applyBorder="0" applyAlignment="0" applyProtection="0"/>
    <xf numFmtId="0" fontId="48" fillId="0" borderId="0" applyNumberFormat="0" applyFill="0" applyBorder="0" applyAlignment="0" applyProtection="0"/>
    <xf numFmtId="169" fontId="6" fillId="0" borderId="0" applyFill="0" applyBorder="0" applyAlignment="0" applyProtection="0"/>
    <xf numFmtId="184"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92" fillId="17" borderId="0" applyNumberFormat="0" applyBorder="0" applyAlignment="0" applyProtection="0"/>
    <xf numFmtId="0" fontId="92" fillId="29" borderId="0" applyNumberFormat="0" applyBorder="0" applyAlignment="0" applyProtection="0"/>
    <xf numFmtId="0" fontId="6" fillId="0" borderId="0">
      <alignment vertical="center"/>
    </xf>
    <xf numFmtId="0" fontId="6" fillId="0" borderId="0">
      <alignment vertical="center"/>
    </xf>
    <xf numFmtId="0" fontId="93" fillId="19" borderId="0" applyNumberFormat="0" applyBorder="0" applyAlignment="0" applyProtection="0"/>
    <xf numFmtId="0" fontId="93" fillId="23" borderId="0" applyNumberFormat="0" applyBorder="0" applyAlignment="0" applyProtection="0"/>
    <xf numFmtId="215" fontId="6" fillId="0" borderId="0" applyFont="0" applyFill="0" applyBorder="0" applyAlignment="0" applyProtection="0"/>
    <xf numFmtId="41" fontId="6" fillId="0" borderId="0" applyFont="0" applyFill="0" applyBorder="0" applyAlignment="0" applyProtection="0"/>
    <xf numFmtId="182"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9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37" fillId="0" borderId="0" applyFont="0" applyFill="0" applyBorder="0" applyAlignment="0" applyProtection="0"/>
    <xf numFmtId="167" fontId="13" fillId="0" borderId="0" applyFont="0" applyFill="0" applyBorder="0" applyAlignment="0" applyProtection="0"/>
    <xf numFmtId="0" fontId="6" fillId="0" borderId="0" applyNumberForma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0" fontId="6" fillId="0" borderId="0" applyFill="0" applyBorder="0" applyAlignment="0"/>
    <xf numFmtId="0" fontId="6" fillId="0" borderId="0" applyFill="0" applyBorder="0" applyAlignment="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0" fontId="91" fillId="58" borderId="35" applyNumberFormat="0" applyAlignment="0" applyProtection="0"/>
    <xf numFmtId="0" fontId="91" fillId="58" borderId="35" applyNumberFormat="0" applyAlignment="0" applyProtection="0"/>
    <xf numFmtId="0" fontId="91" fillId="58" borderId="35" applyNumberFormat="0" applyAlignment="0" applyProtection="0"/>
    <xf numFmtId="0"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3" fillId="0" borderId="0" applyFont="0" applyFill="0" applyBorder="0" applyAlignment="0" applyProtection="0"/>
    <xf numFmtId="18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67" fontId="13"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0" fontId="6" fillId="0" borderId="0" applyFill="0" applyBorder="0" applyAlignment="0"/>
    <xf numFmtId="0" fontId="6" fillId="0" borderId="0" applyFill="0" applyBorder="0" applyAlignment="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0" fontId="96" fillId="41" borderId="0" applyNumberFormat="0" applyBorder="0" applyAlignment="0" applyProtection="0"/>
    <xf numFmtId="0" fontId="96" fillId="41" borderId="0" applyNumberFormat="0" applyBorder="0" applyAlignment="0" applyProtection="0"/>
    <xf numFmtId="0" fontId="96" fillId="41" borderId="0" applyNumberFormat="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58" fillId="0" borderId="0" applyNumberFormat="0" applyFill="0" applyBorder="0" applyAlignment="0" applyProtection="0">
      <alignment vertical="top"/>
      <protection locked="0"/>
    </xf>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0" fontId="98" fillId="44" borderId="34" applyNumberFormat="0" applyAlignment="0" applyProtection="0"/>
    <xf numFmtId="0" fontId="98" fillId="44" borderId="34" applyNumberFormat="0" applyAlignment="0" applyProtection="0"/>
    <xf numFmtId="0" fontId="98" fillId="44" borderId="34" applyNumberFormat="0" applyAlignment="0" applyProtection="0"/>
    <xf numFmtId="0" fontId="6" fillId="0" borderId="0" applyFill="0" applyBorder="0" applyAlignment="0"/>
    <xf numFmtId="0" fontId="6" fillId="0" borderId="0" applyFill="0" applyBorder="0" applyAlignment="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43" fontId="46" fillId="0" borderId="0" applyFont="0" applyFill="0" applyBorder="0" applyAlignment="0" applyProtection="0">
      <alignment vertical="top"/>
    </xf>
    <xf numFmtId="43" fontId="13" fillId="0" borderId="0" applyFont="0" applyFill="0" applyBorder="0" applyAlignment="0" applyProtection="0"/>
    <xf numFmtId="43" fontId="6" fillId="0" borderId="0" applyFont="0" applyFill="0" applyBorder="0" applyAlignment="0" applyProtection="0"/>
    <xf numFmtId="217" fontId="6" fillId="0" borderId="0" applyFont="0" applyFill="0" applyBorder="0" applyAlignment="0" applyProtection="0"/>
    <xf numFmtId="186" fontId="13" fillId="0" borderId="0" applyFont="0" applyFill="0" applyBorder="0" applyAlignment="0" applyProtection="0"/>
    <xf numFmtId="185" fontId="13" fillId="0" borderId="0" applyFont="0" applyFill="0" applyBorder="0" applyAlignment="0" applyProtection="0"/>
    <xf numFmtId="185" fontId="6"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167" fontId="13" fillId="0" borderId="0" applyFont="0" applyFill="0" applyBorder="0" applyAlignment="0" applyProtection="0"/>
    <xf numFmtId="164"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18" fontId="6" fillId="0" borderId="0" applyFont="0" applyFill="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0" fontId="6" fillId="0" borderId="0"/>
    <xf numFmtId="186" fontId="13" fillId="0" borderId="0"/>
    <xf numFmtId="200" fontId="13" fillId="0" borderId="0"/>
    <xf numFmtId="196" fontId="13" fillId="0" borderId="0"/>
    <xf numFmtId="0" fontId="13" fillId="0" borderId="0"/>
    <xf numFmtId="0" fontId="46" fillId="0" borderId="0">
      <alignment vertical="top"/>
    </xf>
    <xf numFmtId="0" fontId="37" fillId="0" borderId="0"/>
    <xf numFmtId="216" fontId="6" fillId="0" borderId="0"/>
    <xf numFmtId="0" fontId="6" fillId="0" borderId="0"/>
    <xf numFmtId="216" fontId="6" fillId="0" borderId="0"/>
    <xf numFmtId="216" fontId="6" fillId="0" borderId="0"/>
    <xf numFmtId="216" fontId="6" fillId="0" borderId="0"/>
    <xf numFmtId="0" fontId="6" fillId="0" borderId="0" applyNumberFormat="0" applyFill="0" applyBorder="0" applyAlignment="0" applyProtection="0"/>
    <xf numFmtId="0" fontId="13" fillId="0" borderId="0"/>
    <xf numFmtId="216" fontId="6" fillId="0" borderId="0"/>
    <xf numFmtId="216" fontId="6" fillId="0" borderId="0"/>
    <xf numFmtId="0" fontId="13" fillId="0" borderId="0"/>
    <xf numFmtId="216" fontId="6" fillId="0" borderId="0"/>
    <xf numFmtId="216" fontId="6" fillId="0" borderId="0"/>
    <xf numFmtId="216" fontId="6" fillId="0" borderId="0"/>
    <xf numFmtId="216" fontId="6" fillId="0" borderId="0"/>
    <xf numFmtId="0" fontId="6" fillId="0" borderId="0"/>
    <xf numFmtId="0" fontId="13" fillId="0" borderId="0"/>
    <xf numFmtId="0" fontId="6" fillId="0" borderId="0"/>
    <xf numFmtId="0" fontId="13" fillId="0" borderId="0"/>
    <xf numFmtId="0" fontId="46" fillId="0" borderId="0">
      <alignment vertical="top"/>
    </xf>
    <xf numFmtId="0" fontId="13" fillId="0" borderId="0"/>
    <xf numFmtId="0" fontId="13" fillId="0" borderId="0"/>
    <xf numFmtId="0" fontId="6" fillId="0" borderId="0"/>
    <xf numFmtId="0" fontId="37" fillId="0" borderId="0"/>
    <xf numFmtId="0" fontId="1" fillId="0" borderId="0"/>
    <xf numFmtId="0" fontId="6" fillId="0" borderId="0"/>
    <xf numFmtId="0" fontId="13" fillId="0" borderId="0"/>
    <xf numFmtId="0" fontId="13" fillId="0" borderId="0"/>
    <xf numFmtId="0" fontId="6" fillId="60" borderId="41" applyNumberFormat="0" applyFont="0" applyAlignment="0" applyProtection="0"/>
    <xf numFmtId="216" fontId="37" fillId="14" borderId="32" applyNumberFormat="0" applyFont="0" applyAlignment="0" applyProtection="0"/>
    <xf numFmtId="216" fontId="37" fillId="14" borderId="32" applyNumberFormat="0" applyFont="0" applyAlignment="0" applyProtection="0"/>
    <xf numFmtId="216" fontId="37" fillId="14" borderId="3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0" fontId="6" fillId="0" borderId="0" applyFill="0" applyBorder="0" applyAlignment="0"/>
    <xf numFmtId="0" fontId="6" fillId="0" borderId="0" applyFill="0" applyBorder="0" applyAlignment="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186" fontId="13" fillId="0" borderId="0"/>
    <xf numFmtId="0" fontId="13" fillId="0" borderId="0"/>
    <xf numFmtId="43" fontId="13" fillId="0" borderId="0" applyFont="0" applyFill="0" applyBorder="0" applyAlignment="0" applyProtection="0"/>
    <xf numFmtId="186" fontId="13" fillId="0" borderId="0"/>
    <xf numFmtId="0" fontId="1" fillId="0" borderId="0"/>
    <xf numFmtId="43" fontId="1" fillId="0" borderId="0" applyFont="0" applyFill="0" applyBorder="0" applyAlignment="0" applyProtection="0"/>
    <xf numFmtId="43" fontId="46" fillId="0" borderId="0" applyFont="0" applyFill="0" applyBorder="0" applyAlignment="0" applyProtection="0"/>
    <xf numFmtId="44" fontId="13" fillId="0" borderId="0" applyFont="0" applyFill="0" applyBorder="0" applyAlignment="0" applyProtection="0"/>
    <xf numFmtId="44" fontId="46" fillId="0" borderId="0" applyFont="0" applyFill="0" applyBorder="0" applyAlignment="0" applyProtection="0"/>
    <xf numFmtId="0" fontId="59" fillId="0" borderId="0" applyNumberFormat="0" applyFill="0" applyBorder="0" applyAlignment="0" applyProtection="0">
      <alignment vertical="top"/>
      <protection locked="0"/>
    </xf>
    <xf numFmtId="0" fontId="1" fillId="0" borderId="0"/>
    <xf numFmtId="0" fontId="46" fillId="0" borderId="0"/>
    <xf numFmtId="0" fontId="1" fillId="0" borderId="0"/>
    <xf numFmtId="9" fontId="13" fillId="0" borderId="0" applyFont="0" applyFill="0" applyBorder="0" applyAlignment="0" applyProtection="0"/>
    <xf numFmtId="186" fontId="13" fillId="0" borderId="0"/>
    <xf numFmtId="186" fontId="6" fillId="0" borderId="0" applyFont="0" applyFill="0" applyBorder="0" applyAlignment="0" applyProtection="0"/>
    <xf numFmtId="186" fontId="6" fillId="0" borderId="0" applyFont="0" applyFill="0" applyBorder="0" applyAlignment="0" applyProtection="0"/>
    <xf numFmtId="0" fontId="13" fillId="0" borderId="0"/>
    <xf numFmtId="0" fontId="32" fillId="0" borderId="0"/>
    <xf numFmtId="0" fontId="13" fillId="0" borderId="0"/>
    <xf numFmtId="43" fontId="1" fillId="0" borderId="0" applyFont="0" applyFill="0" applyBorder="0" applyAlignment="0" applyProtection="0"/>
    <xf numFmtId="170" fontId="1" fillId="0" borderId="0" applyFont="0" applyFill="0" applyBorder="0" applyAlignment="0" applyProtection="0"/>
    <xf numFmtId="169" fontId="13" fillId="0" borderId="0" applyFont="0" applyFill="0" applyBorder="0" applyAlignment="0" applyProtection="0"/>
    <xf numFmtId="0" fontId="13" fillId="0" borderId="0"/>
    <xf numFmtId="43" fontId="13" fillId="0" borderId="0" applyFont="0" applyFill="0" applyBorder="0" applyAlignment="0" applyProtection="0"/>
    <xf numFmtId="186" fontId="13" fillId="0" borderId="0"/>
    <xf numFmtId="43"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9" fontId="13" fillId="0" borderId="0" applyFont="0" applyFill="0" applyBorder="0" applyAlignment="0" applyProtection="0"/>
    <xf numFmtId="0" fontId="13" fillId="0" borderId="0"/>
    <xf numFmtId="210" fontId="6" fillId="0" borderId="0" applyFont="0" applyFill="0" applyBorder="0" applyAlignment="0" applyProtection="0"/>
    <xf numFmtId="0" fontId="13" fillId="0" borderId="0"/>
    <xf numFmtId="9" fontId="13" fillId="0" borderId="0" applyFont="0" applyFill="0" applyBorder="0" applyAlignment="0" applyProtection="0"/>
    <xf numFmtId="169" fontId="6" fillId="0" borderId="0" applyFont="0" applyFill="0" applyBorder="0" applyAlignment="0" applyProtection="0"/>
    <xf numFmtId="0" fontId="13" fillId="0" borderId="0"/>
    <xf numFmtId="9" fontId="1" fillId="0" borderId="0" applyFont="0" applyFill="0" applyBorder="0" applyAlignment="0" applyProtection="0"/>
    <xf numFmtId="0" fontId="6" fillId="0" borderId="0"/>
    <xf numFmtId="0" fontId="6" fillId="0" borderId="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3" fillId="12" borderId="28" applyNumberFormat="0" applyAlignment="0" applyProtection="0"/>
    <xf numFmtId="0" fontId="25" fillId="13" borderId="31" applyNumberFormat="0" applyAlignment="0" applyProtection="0"/>
    <xf numFmtId="0" fontId="24" fillId="0" borderId="30" applyNumberFormat="0" applyFill="0" applyAlignment="0" applyProtection="0"/>
    <xf numFmtId="174" fontId="6" fillId="0" borderId="0">
      <protection locked="0"/>
    </xf>
    <xf numFmtId="0" fontId="17" fillId="0" borderId="0" applyNumberForma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21" fillId="11" borderId="28" applyNumberFormat="0" applyAlignment="0" applyProtection="0"/>
    <xf numFmtId="180" fontId="6" fillId="0" borderId="0">
      <protection locked="0"/>
    </xf>
    <xf numFmtId="0" fontId="56" fillId="0" borderId="0" applyNumberFormat="0" applyFill="0" applyBorder="0" applyAlignment="0" applyProtection="0"/>
    <xf numFmtId="0" fontId="19" fillId="9" borderId="0" applyNumberFormat="0" applyBorder="0" applyAlignment="0" applyProtection="0"/>
    <xf numFmtId="0" fontId="6" fillId="0" borderId="0" applyFont="0" applyFill="0" applyBorder="0" applyAlignment="0" applyProtection="0"/>
    <xf numFmtId="179" fontId="6" fillId="0" borderId="0" applyFont="0" applyFill="0" applyBorder="0" applyAlignment="0" applyProtection="0"/>
    <xf numFmtId="18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13" fillId="0" borderId="0" applyFont="0" applyFill="0" applyBorder="0" applyAlignment="0" applyProtection="0"/>
    <xf numFmtId="187" fontId="6" fillId="0" borderId="0" applyFont="0" applyFill="0" applyBorder="0" applyAlignment="0" applyProtection="0"/>
    <xf numFmtId="43" fontId="37"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67" fontId="13" fillId="0" borderId="0" applyFont="0" applyFill="0" applyBorder="0" applyAlignment="0" applyProtection="0"/>
    <xf numFmtId="44" fontId="1" fillId="0" borderId="0" applyFont="0" applyFill="0" applyBorder="0" applyAlignment="0" applyProtection="0"/>
    <xf numFmtId="190"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20" fillId="10" borderId="0" applyNumberFormat="0" applyBorder="0" applyAlignment="0" applyProtection="0"/>
    <xf numFmtId="0" fontId="13" fillId="0" borderId="0"/>
    <xf numFmtId="0" fontId="6" fillId="0" borderId="0" applyNumberFormat="0" applyFill="0" applyBorder="0" applyAlignment="0" applyProtection="0"/>
    <xf numFmtId="0" fontId="46" fillId="0" borderId="0">
      <alignment vertical="top"/>
    </xf>
    <xf numFmtId="0" fontId="13" fillId="0" borderId="0"/>
    <xf numFmtId="0" fontId="13" fillId="14" borderId="32" applyNumberFormat="0" applyFont="0" applyAlignment="0" applyProtection="0"/>
    <xf numFmtId="9" fontId="13" fillId="0" borderId="0" applyFont="0" applyFill="0" applyBorder="0" applyAlignment="0" applyProtection="0"/>
    <xf numFmtId="0" fontId="22" fillId="12" borderId="2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6" fillId="0" borderId="26" applyNumberFormat="0" applyFill="0" applyAlignment="0" applyProtection="0"/>
    <xf numFmtId="0" fontId="17" fillId="0" borderId="27" applyNumberFormat="0" applyFill="0" applyAlignment="0" applyProtection="0"/>
    <xf numFmtId="0" fontId="71" fillId="0" borderId="0" applyNumberFormat="0" applyFill="0" applyBorder="0" applyAlignment="0" applyProtection="0"/>
    <xf numFmtId="0" fontId="28" fillId="0" borderId="33" applyNumberFormat="0" applyFill="0" applyAlignment="0" applyProtection="0"/>
    <xf numFmtId="0" fontId="6" fillId="0" borderId="0" applyNumberFormat="0" applyFill="0" applyBorder="0" applyAlignment="0" applyProtection="0"/>
    <xf numFmtId="0" fontId="13" fillId="0" borderId="0"/>
    <xf numFmtId="0" fontId="13" fillId="0" borderId="0"/>
    <xf numFmtId="0" fontId="13" fillId="0" borderId="0"/>
    <xf numFmtId="0" fontId="100" fillId="0" borderId="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0" borderId="0"/>
    <xf numFmtId="0" fontId="13" fillId="14" borderId="32" applyNumberFormat="0" applyFont="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6" fillId="63" borderId="0"/>
    <xf numFmtId="167"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44" fontId="6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167" fontId="1" fillId="0" borderId="0" applyFont="0" applyFill="0" applyBorder="0" applyAlignment="0" applyProtection="0"/>
    <xf numFmtId="43" fontId="6"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 fillId="0" borderId="0" applyFont="0" applyFill="0" applyBorder="0" applyAlignment="0" applyProtection="0"/>
    <xf numFmtId="0" fontId="63" fillId="0" borderId="0"/>
    <xf numFmtId="43" fontId="13" fillId="0" borderId="0" applyFont="0" applyFill="0" applyBorder="0" applyAlignment="0" applyProtection="0"/>
    <xf numFmtId="0" fontId="15" fillId="0" borderId="25" applyNumberFormat="0" applyFill="0" applyAlignment="0" applyProtection="0"/>
    <xf numFmtId="43" fontId="1" fillId="0" borderId="0" applyFont="0" applyFill="0" applyBorder="0" applyAlignment="0" applyProtection="0"/>
    <xf numFmtId="167" fontId="1" fillId="0" borderId="0" applyFont="0" applyFill="0" applyBorder="0" applyAlignment="0" applyProtection="0"/>
    <xf numFmtId="43" fontId="13" fillId="0" borderId="0" applyFont="0" applyFill="0" applyBorder="0" applyAlignment="0" applyProtection="0"/>
    <xf numFmtId="0" fontId="18" fillId="8" borderId="0" applyNumberFormat="0" applyBorder="0" applyAlignment="0" applyProtection="0"/>
    <xf numFmtId="167"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6" fillId="0" borderId="0" applyFont="0" applyFill="0" applyBorder="0" applyAlignment="0" applyProtection="0"/>
    <xf numFmtId="43" fontId="34" fillId="0" borderId="0" applyFont="0" applyFill="0" applyBorder="0" applyAlignment="0" applyProtection="0"/>
    <xf numFmtId="44" fontId="30" fillId="0" borderId="0" applyFont="0" applyFill="0" applyBorder="0" applyAlignment="0" applyProtection="0"/>
    <xf numFmtId="41" fontId="6" fillId="0" borderId="0" applyFont="0" applyFill="0" applyBorder="0" applyAlignment="0" applyProtection="0"/>
    <xf numFmtId="43" fontId="13" fillId="0" borderId="0" applyFont="0" applyFill="0" applyBorder="0" applyAlignment="0" applyProtection="0"/>
    <xf numFmtId="0" fontId="1" fillId="0" borderId="0"/>
    <xf numFmtId="167" fontId="13" fillId="0" borderId="0" applyFont="0" applyFill="0" applyBorder="0" applyAlignment="0" applyProtection="0"/>
    <xf numFmtId="41" fontId="63" fillId="0" borderId="0" applyFont="0" applyFill="0" applyBorder="0" applyAlignment="0" applyProtection="0"/>
    <xf numFmtId="44" fontId="13" fillId="0" borderId="0" applyFont="0" applyFill="0" applyBorder="0" applyAlignment="0" applyProtection="0"/>
    <xf numFmtId="0" fontId="104" fillId="0" borderId="0"/>
    <xf numFmtId="41" fontId="104" fillId="0" borderId="0" applyFont="0" applyFill="0" applyBorder="0" applyAlignment="0" applyProtection="0"/>
    <xf numFmtId="0" fontId="32" fillId="0" borderId="0"/>
    <xf numFmtId="0" fontId="32" fillId="0" borderId="0"/>
    <xf numFmtId="0" fontId="32" fillId="0" borderId="0"/>
    <xf numFmtId="43" fontId="13" fillId="0" borderId="0" applyFont="0" applyFill="0" applyBorder="0" applyAlignment="0" applyProtection="0"/>
  </cellStyleXfs>
  <cellXfs count="307">
    <xf numFmtId="0" fontId="0" fillId="0" borderId="0" xfId="0"/>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7" fillId="0" borderId="0" xfId="0" applyFont="1"/>
    <xf numFmtId="0" fontId="5" fillId="0" borderId="14" xfId="0" applyFont="1" applyBorder="1" applyAlignment="1">
      <alignment horizontal="center" vertical="center"/>
    </xf>
    <xf numFmtId="0" fontId="4" fillId="0" borderId="0" xfId="0" applyFont="1" applyAlignment="1">
      <alignment horizontal="center" vertical="center"/>
    </xf>
    <xf numFmtId="0" fontId="4" fillId="3" borderId="6" xfId="0" applyFont="1" applyFill="1" applyBorder="1" applyAlignment="1">
      <alignment vertical="center" wrapText="1"/>
    </xf>
    <xf numFmtId="0" fontId="4"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justify" vertical="center" wrapText="1"/>
    </xf>
    <xf numFmtId="0" fontId="9" fillId="0" borderId="0" xfId="0" applyFont="1" applyAlignment="1">
      <alignment horizontal="center" vertical="center"/>
    </xf>
    <xf numFmtId="0" fontId="10" fillId="0" borderId="0" xfId="0" applyFont="1"/>
    <xf numFmtId="165" fontId="5" fillId="7" borderId="12" xfId="0" applyNumberFormat="1" applyFont="1" applyFill="1" applyBorder="1" applyAlignment="1">
      <alignment horizontal="right" vertical="center" wrapText="1"/>
    </xf>
    <xf numFmtId="0" fontId="4" fillId="66" borderId="43" xfId="0" applyFont="1" applyFill="1" applyBorder="1" applyAlignment="1">
      <alignment horizontal="center" vertical="center" wrapText="1"/>
    </xf>
    <xf numFmtId="0" fontId="4" fillId="66" borderId="48" xfId="0" applyFont="1" applyFill="1" applyBorder="1" applyAlignment="1">
      <alignment horizontal="center" vertical="center" wrapText="1"/>
    </xf>
    <xf numFmtId="0" fontId="105" fillId="0" borderId="0" xfId="0" applyFont="1"/>
    <xf numFmtId="0" fontId="102" fillId="6" borderId="44" xfId="0" applyFont="1" applyFill="1" applyBorder="1" applyAlignment="1">
      <alignment horizontal="center" vertical="center"/>
    </xf>
    <xf numFmtId="0" fontId="103" fillId="6" borderId="0" xfId="0" applyFont="1" applyFill="1"/>
    <xf numFmtId="0" fontId="103" fillId="6" borderId="53" xfId="0" applyFont="1" applyFill="1" applyBorder="1"/>
    <xf numFmtId="0" fontId="107" fillId="6" borderId="43" xfId="0" applyFont="1" applyFill="1" applyBorder="1" applyAlignment="1">
      <alignment vertical="center" wrapText="1"/>
    </xf>
    <xf numFmtId="0" fontId="107" fillId="6" borderId="43" xfId="0" applyFont="1" applyFill="1" applyBorder="1" applyAlignment="1">
      <alignment horizontal="left" vertical="center" wrapText="1"/>
    </xf>
    <xf numFmtId="0" fontId="107" fillId="6" borderId="0" xfId="0" applyFont="1" applyFill="1" applyAlignment="1">
      <alignment vertical="center" wrapText="1"/>
    </xf>
    <xf numFmtId="0" fontId="105" fillId="6" borderId="0" xfId="0" applyFont="1" applyFill="1"/>
    <xf numFmtId="0" fontId="110" fillId="6" borderId="43" xfId="0" applyFont="1" applyFill="1" applyBorder="1" applyAlignment="1">
      <alignment vertical="center" wrapText="1"/>
    </xf>
    <xf numFmtId="0" fontId="109" fillId="0" borderId="0" xfId="0" applyFont="1"/>
    <xf numFmtId="0" fontId="103" fillId="0" borderId="0" xfId="0" applyFont="1"/>
    <xf numFmtId="0" fontId="114" fillId="0" borderId="0" xfId="0" applyFont="1"/>
    <xf numFmtId="0" fontId="107" fillId="6" borderId="0" xfId="0" applyFont="1" applyFill="1" applyAlignment="1">
      <alignment horizontal="center" vertical="center"/>
    </xf>
    <xf numFmtId="0" fontId="109" fillId="6" borderId="0" xfId="0" applyFont="1" applyFill="1"/>
    <xf numFmtId="0" fontId="109" fillId="0" borderId="0" xfId="0" applyFont="1" applyAlignment="1">
      <alignment vertical="center"/>
    </xf>
    <xf numFmtId="0" fontId="102" fillId="6" borderId="0" xfId="0" applyFont="1" applyFill="1" applyAlignment="1">
      <alignment horizontal="center" vertical="center"/>
    </xf>
    <xf numFmtId="0" fontId="107" fillId="5" borderId="43" xfId="0" applyFont="1" applyFill="1" applyBorder="1" applyAlignment="1">
      <alignment horizontal="center" vertical="center" wrapText="1"/>
    </xf>
    <xf numFmtId="0" fontId="106" fillId="6" borderId="43" xfId="0" applyFont="1" applyFill="1" applyBorder="1" applyAlignment="1">
      <alignment horizontal="left" vertical="center" wrapText="1"/>
    </xf>
    <xf numFmtId="0" fontId="106" fillId="6" borderId="43" xfId="0" applyFont="1" applyFill="1" applyBorder="1" applyAlignment="1">
      <alignment vertical="center" wrapText="1"/>
    </xf>
    <xf numFmtId="0" fontId="114" fillId="0" borderId="43" xfId="0" applyFont="1" applyBorder="1" applyAlignment="1">
      <alignment vertical="center"/>
    </xf>
    <xf numFmtId="0" fontId="108" fillId="6" borderId="43" xfId="0" applyFont="1" applyFill="1" applyBorder="1" applyAlignment="1">
      <alignment vertical="center"/>
    </xf>
    <xf numFmtId="0" fontId="76" fillId="0" borderId="0" xfId="0" applyFont="1"/>
    <xf numFmtId="0" fontId="108" fillId="6" borderId="43" xfId="0" applyFont="1" applyFill="1" applyBorder="1" applyAlignment="1">
      <alignment horizontal="left" vertical="center" wrapText="1"/>
    </xf>
    <xf numFmtId="0" fontId="118" fillId="6" borderId="43" xfId="0" applyFont="1" applyFill="1" applyBorder="1" applyAlignment="1">
      <alignment vertical="center" wrapText="1"/>
    </xf>
    <xf numFmtId="219" fontId="118" fillId="6" borderId="43" xfId="6000" applyNumberFormat="1" applyFont="1" applyFill="1" applyBorder="1" applyAlignment="1">
      <alignment vertical="center"/>
    </xf>
    <xf numFmtId="0" fontId="119" fillId="6" borderId="43" xfId="0" applyFont="1" applyFill="1" applyBorder="1" applyAlignment="1">
      <alignment vertical="center" wrapText="1"/>
    </xf>
    <xf numFmtId="0" fontId="108" fillId="6" borderId="43" xfId="0" applyFont="1" applyFill="1" applyBorder="1" applyAlignment="1">
      <alignment vertical="center" wrapText="1"/>
    </xf>
    <xf numFmtId="0" fontId="102" fillId="6" borderId="0" xfId="0" applyFont="1" applyFill="1" applyAlignment="1">
      <alignment vertical="center"/>
    </xf>
    <xf numFmtId="0" fontId="109" fillId="6" borderId="43" xfId="0" applyFont="1" applyFill="1" applyBorder="1" applyAlignment="1">
      <alignment vertical="center"/>
    </xf>
    <xf numFmtId="0" fontId="109" fillId="6" borderId="0" xfId="0" applyFont="1" applyFill="1" applyAlignment="1">
      <alignment vertical="center"/>
    </xf>
    <xf numFmtId="0" fontId="102" fillId="6" borderId="43" xfId="0" applyFont="1" applyFill="1" applyBorder="1" applyAlignment="1">
      <alignment horizontal="center" vertical="center" wrapText="1"/>
    </xf>
    <xf numFmtId="0" fontId="102" fillId="6" borderId="43" xfId="0" applyFont="1" applyFill="1" applyBorder="1" applyAlignment="1">
      <alignment vertical="center"/>
    </xf>
    <xf numFmtId="0" fontId="102" fillId="6" borderId="0" xfId="0" applyFont="1" applyFill="1"/>
    <xf numFmtId="0" fontId="102" fillId="6" borderId="43" xfId="0" applyFont="1" applyFill="1" applyBorder="1"/>
    <xf numFmtId="0" fontId="102" fillId="6" borderId="43" xfId="0" applyFont="1" applyFill="1" applyBorder="1" applyAlignment="1">
      <alignment horizontal="left" vertical="center" wrapText="1"/>
    </xf>
    <xf numFmtId="0" fontId="107" fillId="6" borderId="50" xfId="0" applyFont="1" applyFill="1" applyBorder="1" applyAlignment="1">
      <alignment horizontal="left" vertical="center" wrapText="1"/>
    </xf>
    <xf numFmtId="0" fontId="109" fillId="6" borderId="43" xfId="0" applyFont="1" applyFill="1" applyBorder="1" applyAlignment="1">
      <alignment horizontal="left" vertical="center" wrapText="1"/>
    </xf>
    <xf numFmtId="43" fontId="107" fillId="6" borderId="43" xfId="6006" applyFont="1" applyFill="1" applyBorder="1" applyAlignment="1">
      <alignment vertical="center" wrapText="1"/>
    </xf>
    <xf numFmtId="7" fontId="107" fillId="6" borderId="43" xfId="6006" applyNumberFormat="1" applyFont="1" applyFill="1" applyBorder="1" applyAlignment="1">
      <alignment vertical="center" wrapText="1"/>
    </xf>
    <xf numFmtId="0" fontId="116" fillId="0" borderId="43" xfId="0" applyFont="1" applyBorder="1" applyAlignment="1">
      <alignment vertical="center"/>
    </xf>
    <xf numFmtId="0" fontId="116" fillId="0" borderId="43" xfId="0" applyFont="1" applyBorder="1" applyAlignment="1">
      <alignment vertical="center" wrapText="1"/>
    </xf>
    <xf numFmtId="0" fontId="114" fillId="0" borderId="43" xfId="0" applyFont="1" applyBorder="1" applyAlignment="1">
      <alignment vertical="center" wrapText="1"/>
    </xf>
    <xf numFmtId="4" fontId="114" fillId="0" borderId="43" xfId="0" applyNumberFormat="1" applyFont="1" applyBorder="1" applyAlignment="1">
      <alignment horizontal="left" vertical="center" wrapText="1"/>
    </xf>
    <xf numFmtId="0" fontId="116" fillId="0" borderId="50" xfId="0" applyFont="1" applyBorder="1" applyAlignment="1">
      <alignment horizontal="left" vertical="center" wrapText="1"/>
    </xf>
    <xf numFmtId="0" fontId="124" fillId="6" borderId="0" xfId="0" applyFont="1" applyFill="1"/>
    <xf numFmtId="0" fontId="124" fillId="0" borderId="0" xfId="0" applyFont="1"/>
    <xf numFmtId="219" fontId="118" fillId="6" borderId="43" xfId="6000" applyNumberFormat="1" applyFont="1" applyFill="1" applyBorder="1" applyAlignment="1">
      <alignment horizontal="right" vertical="center"/>
    </xf>
    <xf numFmtId="0" fontId="102" fillId="6" borderId="48" xfId="0" applyFont="1" applyFill="1" applyBorder="1" applyAlignment="1">
      <alignment horizontal="center" vertical="center"/>
    </xf>
    <xf numFmtId="0" fontId="102" fillId="6" borderId="47" xfId="0" applyFont="1" applyFill="1" applyBorder="1" applyAlignment="1">
      <alignment horizontal="center" vertical="center"/>
    </xf>
    <xf numFmtId="0" fontId="102" fillId="6" borderId="49" xfId="0" applyFont="1" applyFill="1" applyBorder="1" applyAlignment="1">
      <alignment horizontal="center" vertical="center"/>
    </xf>
    <xf numFmtId="0" fontId="102" fillId="6" borderId="43" xfId="0" applyFont="1" applyFill="1" applyBorder="1" applyAlignment="1">
      <alignment horizontal="left" vertical="center" wrapText="1"/>
    </xf>
    <xf numFmtId="0" fontId="107" fillId="6" borderId="43" xfId="0" applyFont="1" applyFill="1" applyBorder="1" applyAlignment="1">
      <alignment horizontal="left" vertical="center" wrapText="1"/>
    </xf>
    <xf numFmtId="0" fontId="102" fillId="6" borderId="43" xfId="0" applyFont="1" applyFill="1" applyBorder="1" applyAlignment="1">
      <alignment horizontal="justify" vertical="center" wrapText="1"/>
    </xf>
    <xf numFmtId="0" fontId="102" fillId="6" borderId="43" xfId="0" applyFont="1" applyFill="1" applyBorder="1" applyAlignment="1">
      <alignment horizontal="center" vertical="center" wrapText="1"/>
    </xf>
    <xf numFmtId="0" fontId="107" fillId="5" borderId="43" xfId="0" applyFont="1" applyFill="1" applyBorder="1" applyAlignment="1">
      <alignment horizontal="center" vertical="center" wrapText="1"/>
    </xf>
    <xf numFmtId="0" fontId="107" fillId="7" borderId="43" xfId="0" applyFont="1" applyFill="1" applyBorder="1" applyAlignment="1">
      <alignment horizontal="left" vertical="center" wrapText="1"/>
    </xf>
    <xf numFmtId="165" fontId="102" fillId="6" borderId="43" xfId="0" applyNumberFormat="1" applyFont="1" applyFill="1" applyBorder="1" applyAlignment="1">
      <alignment horizontal="right" vertical="center" wrapText="1"/>
    </xf>
    <xf numFmtId="165" fontId="116" fillId="6" borderId="43" xfId="0" applyNumberFormat="1" applyFont="1" applyFill="1" applyBorder="1" applyAlignment="1">
      <alignment horizontal="right" vertical="center" wrapText="1"/>
    </xf>
    <xf numFmtId="0" fontId="107" fillId="68" borderId="43" xfId="0" applyFont="1" applyFill="1" applyBorder="1" applyAlignment="1">
      <alignment horizontal="left" vertical="center" wrapText="1"/>
    </xf>
    <xf numFmtId="0" fontId="101" fillId="65" borderId="43" xfId="0" applyFont="1" applyFill="1" applyBorder="1" applyAlignment="1">
      <alignment horizontal="center" vertical="center"/>
    </xf>
    <xf numFmtId="0" fontId="101" fillId="65" borderId="43" xfId="0" applyFont="1" applyFill="1" applyBorder="1" applyAlignment="1">
      <alignment horizontal="center" vertical="center" wrapText="1"/>
    </xf>
    <xf numFmtId="0" fontId="106" fillId="5" borderId="43" xfId="0" applyFont="1" applyFill="1" applyBorder="1" applyAlignment="1">
      <alignment horizontal="center" vertical="center" wrapText="1"/>
    </xf>
    <xf numFmtId="0" fontId="116" fillId="5" borderId="43" xfId="0" applyFont="1" applyFill="1" applyBorder="1" applyAlignment="1">
      <alignment horizontal="left" vertical="center" wrapText="1"/>
    </xf>
    <xf numFmtId="0" fontId="107" fillId="5" borderId="43" xfId="0" applyFont="1" applyFill="1" applyBorder="1" applyAlignment="1">
      <alignment horizontal="left" vertical="center" wrapText="1"/>
    </xf>
    <xf numFmtId="0" fontId="116" fillId="6" borderId="43" xfId="0" applyFont="1" applyFill="1" applyBorder="1" applyAlignment="1">
      <alignment horizontal="right" vertical="center" wrapText="1"/>
    </xf>
    <xf numFmtId="0" fontId="102" fillId="6" borderId="43" xfId="0" applyFont="1" applyFill="1" applyBorder="1" applyAlignment="1">
      <alignment horizontal="left" vertical="center" wrapText="1" indent="1"/>
    </xf>
    <xf numFmtId="165" fontId="102" fillId="6" borderId="43" xfId="0" applyNumberFormat="1" applyFont="1" applyFill="1" applyBorder="1" applyAlignment="1">
      <alignment horizontal="right" vertical="center"/>
    </xf>
    <xf numFmtId="0" fontId="107" fillId="6" borderId="43" xfId="0" applyFont="1" applyFill="1" applyBorder="1" applyAlignment="1">
      <alignment horizontal="center" vertical="center" wrapText="1"/>
    </xf>
    <xf numFmtId="0" fontId="107" fillId="6" borderId="43" xfId="0" applyFont="1" applyFill="1" applyBorder="1" applyAlignment="1">
      <alignment horizontal="justify" vertical="center" wrapText="1"/>
    </xf>
    <xf numFmtId="0" fontId="102" fillId="6" borderId="43" xfId="0" applyFont="1" applyFill="1" applyBorder="1" applyAlignment="1">
      <alignment vertical="center" wrapText="1"/>
    </xf>
    <xf numFmtId="0" fontId="116" fillId="5" borderId="43" xfId="0" applyFont="1" applyFill="1" applyBorder="1" applyAlignment="1">
      <alignment horizontal="center" vertical="center" wrapText="1"/>
    </xf>
    <xf numFmtId="0" fontId="102" fillId="6" borderId="43" xfId="0" applyFont="1" applyFill="1" applyBorder="1" applyAlignment="1">
      <alignment horizontal="left" vertical="center"/>
    </xf>
    <xf numFmtId="0" fontId="9" fillId="5" borderId="1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4" fillId="5" borderId="13" xfId="0" applyFont="1" applyFill="1" applyBorder="1" applyAlignment="1">
      <alignment horizontal="justify" vertical="center" wrapText="1"/>
    </xf>
    <xf numFmtId="0" fontId="4" fillId="5" borderId="5"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0" borderId="13"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4" fillId="7" borderId="13"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0" borderId="1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0" xfId="0" applyFont="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15" xfId="0" applyFont="1" applyBorder="1" applyAlignment="1">
      <alignment horizontal="center" vertical="center" wrapText="1"/>
    </xf>
    <xf numFmtId="0" fontId="4" fillId="4" borderId="1"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21"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19" xfId="0" applyFont="1" applyBorder="1" applyAlignment="1">
      <alignment horizontal="justify" vertical="center" wrapText="1"/>
    </xf>
    <xf numFmtId="0" fontId="4" fillId="4" borderId="1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5" fillId="0" borderId="14" xfId="0" applyFont="1" applyBorder="1" applyAlignment="1">
      <alignment horizontal="justify" vertical="center" wrapText="1"/>
    </xf>
    <xf numFmtId="0" fontId="4" fillId="4" borderId="15" xfId="0" applyFont="1" applyFill="1" applyBorder="1" applyAlignment="1">
      <alignment horizontal="center" vertical="center" wrapText="1"/>
    </xf>
    <xf numFmtId="0" fontId="5" fillId="0" borderId="13" xfId="0" applyFont="1" applyBorder="1" applyAlignment="1">
      <alignment vertical="center" wrapText="1"/>
    </xf>
    <xf numFmtId="0" fontId="5" fillId="0" borderId="4" xfId="0" applyFont="1" applyBorder="1" applyAlignment="1">
      <alignment vertical="center" wrapText="1"/>
    </xf>
    <xf numFmtId="0" fontId="5" fillId="0" borderId="14" xfId="0" applyFont="1" applyBorder="1" applyAlignment="1">
      <alignment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3"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5" fillId="2" borderId="13" xfId="0" applyFont="1" applyFill="1" applyBorder="1" applyAlignment="1">
      <alignment vertical="center" wrapText="1"/>
    </xf>
    <xf numFmtId="0" fontId="5" fillId="2" borderId="5" xfId="0" applyFont="1" applyFill="1" applyBorder="1" applyAlignment="1">
      <alignment vertical="center" wrapText="1"/>
    </xf>
    <xf numFmtId="0" fontId="5" fillId="2" borderId="4" xfId="0" applyFont="1" applyFill="1" applyBorder="1" applyAlignment="1">
      <alignment vertical="center" wrapText="1"/>
    </xf>
    <xf numFmtId="0" fontId="4" fillId="0" borderId="10" xfId="0" applyFont="1" applyBorder="1" applyAlignment="1">
      <alignment vertical="center" wrapText="1"/>
    </xf>
    <xf numFmtId="0" fontId="4" fillId="0" borderId="0" xfId="0" applyFont="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107" fillId="6" borderId="48" xfId="0" applyFont="1" applyFill="1" applyBorder="1" applyAlignment="1">
      <alignment horizontal="center" vertical="center"/>
    </xf>
    <xf numFmtId="0" fontId="107" fillId="6" borderId="49" xfId="0" applyFont="1" applyFill="1" applyBorder="1" applyAlignment="1">
      <alignment horizontal="center" vertical="center"/>
    </xf>
    <xf numFmtId="0" fontId="109" fillId="6" borderId="43" xfId="0" applyFont="1" applyFill="1" applyBorder="1" applyAlignment="1">
      <alignment horizontal="left" vertical="center"/>
    </xf>
    <xf numFmtId="0" fontId="107" fillId="6" borderId="43" xfId="1" applyFont="1" applyFill="1" applyBorder="1" applyAlignment="1" applyProtection="1">
      <alignment horizontal="left" vertical="center" wrapText="1"/>
    </xf>
    <xf numFmtId="0" fontId="122" fillId="5" borderId="43" xfId="0" applyFont="1" applyFill="1" applyBorder="1" applyAlignment="1">
      <alignment horizontal="left" vertical="center" wrapText="1"/>
    </xf>
    <xf numFmtId="0" fontId="109" fillId="6" borderId="43" xfId="0" applyFont="1" applyFill="1" applyBorder="1" applyAlignment="1">
      <alignment horizontal="left" vertical="center" wrapText="1"/>
    </xf>
    <xf numFmtId="0" fontId="115" fillId="5" borderId="43" xfId="0" applyFont="1" applyFill="1" applyBorder="1" applyAlignment="1">
      <alignment horizontal="center" vertical="center"/>
    </xf>
    <xf numFmtId="0" fontId="111" fillId="6" borderId="43" xfId="0" applyFont="1" applyFill="1" applyBorder="1" applyAlignment="1">
      <alignment horizontal="left" vertical="center" wrapText="1"/>
    </xf>
    <xf numFmtId="0" fontId="112" fillId="6" borderId="43" xfId="0" applyFont="1" applyFill="1" applyBorder="1" applyAlignment="1">
      <alignment horizontal="left" vertical="center" wrapText="1"/>
    </xf>
    <xf numFmtId="0" fontId="110" fillId="6" borderId="48" xfId="0" applyFont="1" applyFill="1" applyBorder="1" applyAlignment="1">
      <alignment horizontal="left" vertical="center" wrapText="1"/>
    </xf>
    <xf numFmtId="0" fontId="110" fillId="6" borderId="49" xfId="0" applyFont="1" applyFill="1" applyBorder="1" applyAlignment="1">
      <alignment horizontal="left" vertical="center" wrapText="1"/>
    </xf>
    <xf numFmtId="0" fontId="102" fillId="6" borderId="48" xfId="0" applyFont="1" applyFill="1" applyBorder="1" applyAlignment="1">
      <alignment horizontal="left" vertical="center" wrapText="1"/>
    </xf>
    <xf numFmtId="0" fontId="102" fillId="6" borderId="47" xfId="0" applyFont="1" applyFill="1" applyBorder="1" applyAlignment="1">
      <alignment horizontal="left" vertical="center" wrapText="1"/>
    </xf>
    <xf numFmtId="0" fontId="125" fillId="0" borderId="48" xfId="0" applyFont="1" applyBorder="1" applyAlignment="1">
      <alignment horizontal="left" vertical="center" wrapText="1"/>
    </xf>
    <xf numFmtId="0" fontId="125" fillId="0" borderId="47" xfId="0" applyFont="1" applyBorder="1" applyAlignment="1">
      <alignment horizontal="left" vertical="center" wrapText="1"/>
    </xf>
    <xf numFmtId="0" fontId="125" fillId="67" borderId="48" xfId="0" applyFont="1" applyFill="1" applyBorder="1" applyAlignment="1">
      <alignment horizontal="left" vertical="center" wrapText="1"/>
    </xf>
    <xf numFmtId="0" fontId="125" fillId="67" borderId="49" xfId="0" applyFont="1" applyFill="1" applyBorder="1" applyAlignment="1">
      <alignment horizontal="left" vertical="center" wrapText="1"/>
    </xf>
    <xf numFmtId="0" fontId="123" fillId="67" borderId="48" xfId="0" applyFont="1" applyFill="1" applyBorder="1" applyAlignment="1">
      <alignment horizontal="left" vertical="center" wrapText="1"/>
    </xf>
    <xf numFmtId="0" fontId="123" fillId="67" borderId="49" xfId="0" applyFont="1" applyFill="1" applyBorder="1" applyAlignment="1">
      <alignment horizontal="left" vertical="center" wrapText="1"/>
    </xf>
    <xf numFmtId="0" fontId="123" fillId="0" borderId="48" xfId="0" applyFont="1" applyBorder="1" applyAlignment="1">
      <alignment horizontal="left" vertical="center" wrapText="1"/>
    </xf>
    <xf numFmtId="0" fontId="123" fillId="0" borderId="49" xfId="0" applyFont="1" applyBorder="1" applyAlignment="1">
      <alignment horizontal="left" vertical="center" wrapText="1"/>
    </xf>
    <xf numFmtId="0" fontId="125" fillId="0" borderId="51" xfId="0" applyFont="1" applyBorder="1" applyAlignment="1">
      <alignment horizontal="left" vertical="center" wrapText="1"/>
    </xf>
    <xf numFmtId="0" fontId="125" fillId="0" borderId="45" xfId="0" applyFont="1" applyBorder="1" applyAlignment="1">
      <alignment horizontal="left" vertical="center" wrapText="1"/>
    </xf>
    <xf numFmtId="0" fontId="127" fillId="67" borderId="48" xfId="0" applyFont="1" applyFill="1" applyBorder="1" applyAlignment="1">
      <alignment horizontal="left" vertical="center" wrapText="1"/>
    </xf>
    <xf numFmtId="0" fontId="127" fillId="67" borderId="47" xfId="0" applyFont="1" applyFill="1" applyBorder="1" applyAlignment="1">
      <alignment horizontal="left" vertical="center" wrapText="1"/>
    </xf>
    <xf numFmtId="0" fontId="107" fillId="5" borderId="48" xfId="0" applyFont="1" applyFill="1" applyBorder="1" applyAlignment="1">
      <alignment horizontal="left" vertical="center" wrapText="1"/>
    </xf>
    <xf numFmtId="0" fontId="107" fillId="5" borderId="49" xfId="0" applyFont="1" applyFill="1" applyBorder="1" applyAlignment="1">
      <alignment horizontal="left" vertical="center" wrapText="1"/>
    </xf>
    <xf numFmtId="7" fontId="102" fillId="6" borderId="43" xfId="6006" applyNumberFormat="1" applyFont="1" applyFill="1" applyBorder="1" applyAlignment="1">
      <alignment horizontal="left" vertical="center" wrapText="1"/>
    </xf>
    <xf numFmtId="0" fontId="102" fillId="0" borderId="43" xfId="0" applyFont="1" applyBorder="1" applyAlignment="1">
      <alignment horizontal="left" vertical="center" wrapText="1"/>
    </xf>
    <xf numFmtId="0" fontId="107" fillId="3" borderId="43" xfId="0" applyFont="1" applyFill="1" applyBorder="1" applyAlignment="1">
      <alignment horizontal="center" vertical="center" wrapText="1"/>
    </xf>
    <xf numFmtId="0" fontId="106" fillId="0" borderId="43" xfId="0" applyFont="1" applyBorder="1" applyAlignment="1">
      <alignment horizontal="center" vertical="center"/>
    </xf>
    <xf numFmtId="0" fontId="106" fillId="5" borderId="43" xfId="0" applyFont="1" applyFill="1" applyBorder="1" applyAlignment="1">
      <alignment horizontal="left" vertical="center" wrapText="1"/>
    </xf>
    <xf numFmtId="0" fontId="107" fillId="6" borderId="43" xfId="0" applyFont="1" applyFill="1" applyBorder="1" applyAlignment="1">
      <alignment vertical="center" wrapText="1"/>
    </xf>
    <xf numFmtId="0" fontId="103" fillId="6" borderId="43" xfId="0" applyFont="1" applyFill="1" applyBorder="1" applyAlignment="1">
      <alignment horizontal="left" vertical="center" wrapText="1"/>
    </xf>
    <xf numFmtId="0" fontId="101" fillId="6" borderId="0" xfId="0" applyFont="1" applyFill="1" applyAlignment="1">
      <alignment horizontal="center" vertical="center"/>
    </xf>
    <xf numFmtId="0" fontId="109" fillId="6" borderId="43" xfId="0" applyFont="1" applyFill="1" applyBorder="1" applyAlignment="1">
      <alignment horizontal="left"/>
    </xf>
    <xf numFmtId="0" fontId="109" fillId="6" borderId="0" xfId="0" applyFont="1" applyFill="1" applyAlignment="1">
      <alignment horizontal="left" vertical="center" wrapText="1"/>
    </xf>
    <xf numFmtId="0" fontId="103" fillId="6" borderId="43" xfId="0" applyFont="1" applyFill="1" applyBorder="1" applyAlignment="1">
      <alignment horizontal="left" vertical="center"/>
    </xf>
    <xf numFmtId="0" fontId="102" fillId="6" borderId="48" xfId="0" applyFont="1" applyFill="1" applyBorder="1" applyAlignment="1">
      <alignment horizontal="center" vertical="center" wrapText="1"/>
    </xf>
    <xf numFmtId="0" fontId="102" fillId="6" borderId="47" xfId="0" applyFont="1" applyFill="1" applyBorder="1" applyAlignment="1">
      <alignment horizontal="center" vertical="center" wrapText="1"/>
    </xf>
    <xf numFmtId="0" fontId="102" fillId="6" borderId="49" xfId="0" applyFont="1" applyFill="1" applyBorder="1" applyAlignment="1">
      <alignment horizontal="center" vertical="center" wrapText="1"/>
    </xf>
    <xf numFmtId="0" fontId="103" fillId="0" borderId="45" xfId="0" applyFont="1" applyBorder="1" applyAlignment="1">
      <alignment horizontal="center"/>
    </xf>
    <xf numFmtId="0" fontId="121" fillId="6" borderId="48" xfId="0" applyFont="1" applyFill="1" applyBorder="1" applyAlignment="1">
      <alignment horizontal="left" vertical="center" wrapText="1"/>
    </xf>
    <xf numFmtId="0" fontId="121" fillId="6" borderId="49" xfId="0" applyFont="1" applyFill="1" applyBorder="1" applyAlignment="1">
      <alignment horizontal="left" vertical="center" wrapText="1"/>
    </xf>
    <xf numFmtId="0" fontId="106" fillId="6" borderId="43" xfId="0" applyFont="1" applyFill="1" applyBorder="1" applyAlignment="1">
      <alignment horizontal="left" vertical="center" wrapText="1"/>
    </xf>
    <xf numFmtId="0" fontId="107" fillId="6" borderId="0" xfId="0" applyFont="1" applyFill="1" applyAlignment="1">
      <alignment horizontal="left" vertical="center" wrapText="1"/>
    </xf>
    <xf numFmtId="0" fontId="106" fillId="6" borderId="48" xfId="0" applyFont="1" applyFill="1" applyBorder="1" applyAlignment="1">
      <alignment horizontal="left" vertical="center" wrapText="1"/>
    </xf>
    <xf numFmtId="0" fontId="106" fillId="6" borderId="47" xfId="0" applyFont="1" applyFill="1" applyBorder="1" applyAlignment="1">
      <alignment horizontal="left" vertical="center" wrapText="1"/>
    </xf>
    <xf numFmtId="0" fontId="106" fillId="6" borderId="49" xfId="0" applyFont="1" applyFill="1" applyBorder="1" applyAlignment="1">
      <alignment horizontal="left" vertical="center" wrapText="1"/>
    </xf>
    <xf numFmtId="0" fontId="106" fillId="3" borderId="48" xfId="0" applyFont="1" applyFill="1" applyBorder="1" applyAlignment="1">
      <alignment horizontal="left" vertical="center" wrapText="1"/>
    </xf>
    <xf numFmtId="0" fontId="106" fillId="3" borderId="47" xfId="0" applyFont="1" applyFill="1" applyBorder="1" applyAlignment="1">
      <alignment horizontal="left" vertical="center" wrapText="1"/>
    </xf>
    <xf numFmtId="0" fontId="106" fillId="3" borderId="49" xfId="0" applyFont="1" applyFill="1" applyBorder="1" applyAlignment="1">
      <alignment horizontal="left" vertical="center" wrapText="1"/>
    </xf>
    <xf numFmtId="0" fontId="103" fillId="0" borderId="43" xfId="0" applyFont="1" applyBorder="1" applyAlignment="1">
      <alignment horizontal="left" vertical="center" wrapText="1"/>
    </xf>
    <xf numFmtId="0" fontId="103" fillId="0" borderId="43" xfId="0" applyFont="1" applyBorder="1" applyAlignment="1">
      <alignment horizontal="left" vertical="center"/>
    </xf>
    <xf numFmtId="49" fontId="121" fillId="6" borderId="43" xfId="0" applyNumberFormat="1" applyFont="1" applyFill="1" applyBorder="1" applyAlignment="1">
      <alignment horizontal="justify" vertical="center" wrapText="1"/>
    </xf>
    <xf numFmtId="49" fontId="76" fillId="0" borderId="49" xfId="0" applyNumberFormat="1" applyFont="1" applyBorder="1" applyAlignment="1">
      <alignment horizontal="justify" vertical="center" wrapText="1"/>
    </xf>
    <xf numFmtId="49" fontId="76" fillId="0" borderId="43" xfId="0" applyNumberFormat="1" applyFont="1" applyBorder="1" applyAlignment="1">
      <alignment horizontal="justify" vertical="center" wrapText="1"/>
    </xf>
    <xf numFmtId="0" fontId="76" fillId="0" borderId="43" xfId="0" applyFont="1" applyBorder="1" applyAlignment="1">
      <alignment horizontal="justify" vertical="center" wrapText="1"/>
    </xf>
    <xf numFmtId="0" fontId="114" fillId="0" borderId="43" xfId="0" applyFont="1" applyBorder="1" applyAlignment="1">
      <alignment horizontal="center" vertical="center" wrapText="1"/>
    </xf>
    <xf numFmtId="0" fontId="76" fillId="0" borderId="51" xfId="0" applyFont="1" applyBorder="1" applyAlignment="1">
      <alignment horizontal="left" vertical="center" wrapText="1"/>
    </xf>
    <xf numFmtId="0" fontId="76" fillId="0" borderId="52" xfId="0" applyFont="1" applyBorder="1" applyAlignment="1">
      <alignment horizontal="left" vertical="center"/>
    </xf>
    <xf numFmtId="0" fontId="76" fillId="0" borderId="44" xfId="0" applyFont="1" applyBorder="1" applyAlignment="1">
      <alignment horizontal="left" vertical="center"/>
    </xf>
    <xf numFmtId="0" fontId="76" fillId="0" borderId="53" xfId="0" applyFont="1" applyBorder="1" applyAlignment="1">
      <alignment horizontal="left" vertical="center"/>
    </xf>
    <xf numFmtId="0" fontId="76" fillId="0" borderId="54" xfId="0" applyFont="1" applyBorder="1" applyAlignment="1">
      <alignment horizontal="left" vertical="center"/>
    </xf>
    <xf numFmtId="0" fontId="76" fillId="0" borderId="55" xfId="0" applyFont="1" applyBorder="1" applyAlignment="1">
      <alignment horizontal="left" vertical="center"/>
    </xf>
    <xf numFmtId="0" fontId="114" fillId="0" borderId="43" xfId="0" applyFont="1" applyBorder="1" applyAlignment="1">
      <alignment horizontal="center" vertical="center"/>
    </xf>
    <xf numFmtId="0" fontId="76" fillId="0" borderId="43" xfId="0" applyFont="1" applyBorder="1" applyAlignment="1">
      <alignment horizontal="left" vertical="center" wrapText="1"/>
    </xf>
    <xf numFmtId="0" fontId="76" fillId="0" borderId="43" xfId="0" applyFont="1" applyBorder="1" applyAlignment="1">
      <alignment horizontal="left" vertical="center"/>
    </xf>
    <xf numFmtId="0" fontId="114" fillId="5" borderId="43" xfId="0" applyFont="1" applyFill="1" applyBorder="1" applyAlignment="1">
      <alignment horizontal="left" vertical="center"/>
    </xf>
    <xf numFmtId="0" fontId="106" fillId="6" borderId="50" xfId="0" applyFont="1" applyFill="1" applyBorder="1" applyAlignment="1">
      <alignment horizontal="left" vertical="center" wrapText="1"/>
    </xf>
    <xf numFmtId="0" fontId="106" fillId="6" borderId="56" xfId="0" applyFont="1" applyFill="1" applyBorder="1" applyAlignment="1">
      <alignment horizontal="left" vertical="center" wrapText="1"/>
    </xf>
    <xf numFmtId="0" fontId="103" fillId="0" borderId="51" xfId="0" applyFont="1" applyBorder="1" applyAlignment="1">
      <alignment horizontal="left" vertical="center" wrapText="1"/>
    </xf>
    <xf numFmtId="0" fontId="103" fillId="0" borderId="52" xfId="0" applyFont="1" applyBorder="1" applyAlignment="1">
      <alignment horizontal="left" vertical="center" wrapText="1"/>
    </xf>
    <xf numFmtId="0" fontId="105" fillId="6" borderId="48" xfId="0" applyFont="1" applyFill="1" applyBorder="1" applyAlignment="1">
      <alignment horizontal="left" vertical="center" wrapText="1"/>
    </xf>
    <xf numFmtId="0" fontId="105" fillId="6" borderId="49" xfId="0" applyFont="1" applyFill="1" applyBorder="1" applyAlignment="1">
      <alignment horizontal="left" vertical="center" wrapText="1"/>
    </xf>
    <xf numFmtId="0" fontId="108" fillId="6" borderId="50" xfId="0" applyFont="1" applyFill="1" applyBorder="1" applyAlignment="1">
      <alignment horizontal="left" vertical="center" wrapText="1"/>
    </xf>
    <xf numFmtId="0" fontId="108" fillId="6" borderId="40" xfId="0" applyFont="1" applyFill="1" applyBorder="1" applyAlignment="1">
      <alignment horizontal="left" vertical="center" wrapText="1"/>
    </xf>
    <xf numFmtId="0" fontId="108" fillId="6" borderId="56" xfId="0" applyFont="1" applyFill="1" applyBorder="1" applyAlignment="1">
      <alignment horizontal="left" vertical="center" wrapText="1"/>
    </xf>
    <xf numFmtId="0" fontId="116" fillId="5" borderId="48" xfId="0" applyFont="1" applyFill="1" applyBorder="1" applyAlignment="1">
      <alignment horizontal="center" vertical="center" wrapText="1"/>
    </xf>
    <xf numFmtId="0" fontId="116" fillId="5" borderId="47" xfId="0" applyFont="1" applyFill="1" applyBorder="1" applyAlignment="1">
      <alignment horizontal="center" vertical="center" wrapText="1"/>
    </xf>
    <xf numFmtId="0" fontId="116" fillId="5" borderId="49" xfId="0" applyFont="1" applyFill="1" applyBorder="1" applyAlignment="1">
      <alignment horizontal="center" vertical="center" wrapText="1"/>
    </xf>
    <xf numFmtId="0" fontId="107" fillId="5" borderId="47" xfId="0" applyFont="1" applyFill="1" applyBorder="1" applyAlignment="1">
      <alignment horizontal="left" vertical="center" wrapText="1"/>
    </xf>
    <xf numFmtId="0" fontId="107" fillId="6" borderId="48" xfId="0" applyFont="1" applyFill="1" applyBorder="1" applyAlignment="1">
      <alignment horizontal="left" vertical="center" wrapText="1"/>
    </xf>
    <xf numFmtId="0" fontId="107" fillId="6" borderId="47" xfId="0" applyFont="1" applyFill="1" applyBorder="1" applyAlignment="1">
      <alignment horizontal="left" vertical="center" wrapText="1"/>
    </xf>
    <xf numFmtId="0" fontId="107" fillId="6" borderId="49" xfId="0" applyFont="1" applyFill="1" applyBorder="1" applyAlignment="1">
      <alignment horizontal="left" vertical="center" wrapText="1"/>
    </xf>
    <xf numFmtId="0" fontId="4" fillId="5" borderId="43" xfId="0" applyFont="1" applyFill="1" applyBorder="1" applyAlignment="1">
      <alignment horizontal="left" vertical="center" wrapText="1"/>
    </xf>
    <xf numFmtId="219" fontId="120" fillId="6" borderId="48" xfId="6000" applyNumberFormat="1" applyFont="1" applyFill="1" applyBorder="1" applyAlignment="1">
      <alignment horizontal="right" vertical="center" wrapText="1"/>
    </xf>
    <xf numFmtId="219" fontId="120" fillId="6" borderId="49" xfId="6000" applyNumberFormat="1" applyFont="1" applyFill="1" applyBorder="1" applyAlignment="1">
      <alignment horizontal="right" vertical="center" wrapText="1"/>
    </xf>
    <xf numFmtId="0" fontId="107" fillId="6" borderId="48" xfId="0" applyFont="1" applyFill="1" applyBorder="1" applyAlignment="1">
      <alignment horizontal="center" vertical="center" wrapText="1"/>
    </xf>
    <xf numFmtId="0" fontId="107" fillId="6" borderId="47" xfId="0" applyFont="1" applyFill="1" applyBorder="1" applyAlignment="1">
      <alignment horizontal="center" vertical="center" wrapText="1"/>
    </xf>
    <xf numFmtId="0" fontId="107" fillId="6" borderId="49" xfId="0" applyFont="1" applyFill="1" applyBorder="1" applyAlignment="1">
      <alignment horizontal="center" vertical="center" wrapText="1"/>
    </xf>
    <xf numFmtId="0" fontId="106" fillId="5" borderId="48" xfId="0" applyFont="1" applyFill="1" applyBorder="1" applyAlignment="1">
      <alignment horizontal="center" vertical="center" wrapText="1"/>
    </xf>
    <xf numFmtId="0" fontId="106" fillId="5" borderId="47" xfId="0" applyFont="1" applyFill="1" applyBorder="1" applyAlignment="1">
      <alignment horizontal="center" vertical="center" wrapText="1"/>
    </xf>
    <xf numFmtId="0" fontId="106" fillId="5" borderId="49" xfId="0" applyFont="1" applyFill="1" applyBorder="1" applyAlignment="1">
      <alignment horizontal="center" vertical="center" wrapText="1"/>
    </xf>
    <xf numFmtId="0" fontId="108" fillId="6" borderId="48" xfId="0" applyFont="1" applyFill="1" applyBorder="1" applyAlignment="1">
      <alignment horizontal="left" vertical="center"/>
    </xf>
    <xf numFmtId="0" fontId="108" fillId="6" borderId="47" xfId="0" applyFont="1" applyFill="1" applyBorder="1" applyAlignment="1">
      <alignment horizontal="left" vertical="center"/>
    </xf>
    <xf numFmtId="0" fontId="108" fillId="6" borderId="49" xfId="0" applyFont="1" applyFill="1" applyBorder="1" applyAlignment="1">
      <alignment horizontal="left" vertical="center"/>
    </xf>
    <xf numFmtId="0" fontId="108" fillId="6" borderId="48" xfId="0" applyFont="1" applyFill="1" applyBorder="1" applyAlignment="1">
      <alignment horizontal="left" vertical="center" wrapText="1"/>
    </xf>
    <xf numFmtId="0" fontId="108" fillId="6" borderId="47" xfId="0" applyFont="1" applyFill="1" applyBorder="1" applyAlignment="1">
      <alignment horizontal="left" vertical="center" wrapText="1"/>
    </xf>
    <xf numFmtId="0" fontId="108" fillId="6" borderId="49" xfId="0" applyFont="1" applyFill="1" applyBorder="1" applyAlignment="1">
      <alignment horizontal="left" vertical="center" wrapText="1"/>
    </xf>
    <xf numFmtId="0" fontId="105" fillId="6" borderId="48" xfId="0" applyFont="1" applyFill="1" applyBorder="1" applyAlignment="1">
      <alignment horizontal="left" vertical="center"/>
    </xf>
    <xf numFmtId="0" fontId="105" fillId="6" borderId="47" xfId="0" applyFont="1" applyFill="1" applyBorder="1" applyAlignment="1">
      <alignment horizontal="left" vertical="center"/>
    </xf>
    <xf numFmtId="0" fontId="105" fillId="6" borderId="49" xfId="0" applyFont="1" applyFill="1" applyBorder="1" applyAlignment="1">
      <alignment horizontal="left" vertical="center"/>
    </xf>
    <xf numFmtId="0" fontId="105" fillId="6" borderId="43" xfId="0" applyFont="1" applyFill="1" applyBorder="1" applyAlignment="1">
      <alignment horizontal="left" vertical="center"/>
    </xf>
    <xf numFmtId="0" fontId="3" fillId="7" borderId="13" xfId="0" applyFont="1" applyFill="1" applyBorder="1" applyAlignment="1">
      <alignment horizontal="justify" vertical="center" wrapText="1"/>
    </xf>
    <xf numFmtId="0" fontId="3" fillId="7" borderId="4" xfId="0" applyFont="1" applyFill="1" applyBorder="1" applyAlignment="1">
      <alignment horizontal="justify" vertical="center" wrapText="1"/>
    </xf>
    <xf numFmtId="0" fontId="3" fillId="7" borderId="9" xfId="0" applyFont="1" applyFill="1" applyBorder="1" applyAlignment="1">
      <alignment horizontal="justify" vertical="center" wrapText="1"/>
    </xf>
    <xf numFmtId="0" fontId="3" fillId="7" borderId="7" xfId="0" applyFont="1" applyFill="1" applyBorder="1" applyAlignment="1">
      <alignment horizontal="justify" vertical="center" wrapText="1"/>
    </xf>
    <xf numFmtId="0" fontId="3" fillId="7" borderId="1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4" fillId="6" borderId="13"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3" fillId="6" borderId="13" xfId="0" applyFont="1" applyFill="1" applyBorder="1" applyAlignment="1">
      <alignment horizontal="justify" vertical="center" wrapText="1"/>
    </xf>
    <xf numFmtId="0" fontId="3" fillId="6" borderId="4" xfId="0"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4" xfId="0" applyFont="1" applyBorder="1" applyAlignment="1">
      <alignment horizontal="justify" vertical="center" wrapText="1"/>
    </xf>
    <xf numFmtId="0" fontId="102" fillId="0" borderId="43" xfId="0" applyFont="1" applyFill="1" applyBorder="1" applyAlignment="1">
      <alignment horizontal="justify" vertical="center" wrapText="1"/>
    </xf>
    <xf numFmtId="0" fontId="102" fillId="0" borderId="43" xfId="0" applyFont="1" applyFill="1" applyBorder="1" applyAlignment="1">
      <alignment horizontal="right" vertical="center"/>
    </xf>
    <xf numFmtId="165" fontId="102" fillId="0" borderId="43" xfId="0" applyNumberFormat="1" applyFont="1" applyFill="1" applyBorder="1" applyAlignment="1">
      <alignment horizontal="right" vertical="center"/>
    </xf>
    <xf numFmtId="0" fontId="107" fillId="0" borderId="43" xfId="0" applyFont="1" applyFill="1" applyBorder="1" applyAlignment="1">
      <alignment horizontal="left" vertical="center" wrapText="1"/>
    </xf>
    <xf numFmtId="0" fontId="102" fillId="0" borderId="43" xfId="0" applyFont="1" applyFill="1" applyBorder="1" applyAlignment="1">
      <alignment horizontal="left" vertical="center" wrapText="1"/>
    </xf>
    <xf numFmtId="0" fontId="122" fillId="0" borderId="43" xfId="0" applyFont="1" applyFill="1" applyBorder="1" applyAlignment="1">
      <alignment vertical="center" wrapText="1"/>
    </xf>
    <xf numFmtId="0" fontId="122" fillId="0" borderId="43" xfId="0" applyFont="1" applyFill="1" applyBorder="1" applyAlignment="1">
      <alignment horizontal="center" vertical="center" wrapText="1"/>
    </xf>
    <xf numFmtId="0" fontId="109" fillId="0" borderId="43" xfId="0" applyFont="1" applyFill="1" applyBorder="1" applyAlignment="1">
      <alignment horizontal="left" vertical="center" wrapText="1"/>
    </xf>
    <xf numFmtId="0" fontId="111" fillId="0" borderId="43" xfId="0" applyFont="1" applyFill="1" applyBorder="1" applyAlignment="1">
      <alignment horizontal="justify" vertical="center" wrapText="1"/>
    </xf>
    <xf numFmtId="0" fontId="127" fillId="0" borderId="43" xfId="0" applyFont="1" applyFill="1" applyBorder="1" applyAlignment="1">
      <alignment vertical="center" wrapText="1"/>
    </xf>
    <xf numFmtId="0" fontId="110" fillId="0" borderId="43" xfId="0" applyFont="1" applyFill="1" applyBorder="1" applyAlignment="1">
      <alignment vertical="center" wrapText="1"/>
    </xf>
    <xf numFmtId="0" fontId="123" fillId="0" borderId="0" xfId="0" applyFont="1" applyFill="1" applyAlignment="1">
      <alignment vertical="center" wrapText="1"/>
    </xf>
    <xf numFmtId="0" fontId="109" fillId="0" borderId="0" xfId="0" applyFont="1" applyFill="1" applyAlignment="1">
      <alignment vertical="center" wrapText="1"/>
    </xf>
    <xf numFmtId="0" fontId="105" fillId="0" borderId="0" xfId="0" applyFont="1" applyFill="1"/>
    <xf numFmtId="0" fontId="106" fillId="0" borderId="43" xfId="0" applyFont="1" applyFill="1" applyBorder="1" applyAlignment="1">
      <alignment horizontal="left" vertical="center" wrapText="1"/>
    </xf>
    <xf numFmtId="0" fontId="106" fillId="0" borderId="48" xfId="0" applyFont="1" applyFill="1" applyBorder="1" applyAlignment="1">
      <alignment horizontal="left" vertical="center" wrapText="1"/>
    </xf>
    <xf numFmtId="0" fontId="106" fillId="0" borderId="49" xfId="0" applyFont="1" applyFill="1" applyBorder="1" applyAlignment="1">
      <alignment horizontal="left" vertical="center" wrapText="1"/>
    </xf>
    <xf numFmtId="0" fontId="110" fillId="0" borderId="43" xfId="0" applyFont="1" applyFill="1" applyBorder="1" applyAlignment="1">
      <alignment vertical="center"/>
    </xf>
    <xf numFmtId="0" fontId="105" fillId="0" borderId="43" xfId="0" applyFont="1" applyFill="1" applyBorder="1" applyAlignment="1">
      <alignment horizontal="left" vertical="center"/>
    </xf>
    <xf numFmtId="0" fontId="107" fillId="0" borderId="43" xfId="0" applyFont="1" applyFill="1" applyBorder="1" applyAlignment="1">
      <alignment vertical="center" wrapText="1"/>
    </xf>
    <xf numFmtId="0" fontId="118" fillId="0" borderId="43" xfId="0" applyFont="1" applyFill="1" applyBorder="1" applyAlignment="1">
      <alignment vertical="center" wrapText="1"/>
    </xf>
    <xf numFmtId="219" fontId="118" fillId="0" borderId="43" xfId="6000" applyNumberFormat="1" applyFont="1" applyFill="1" applyBorder="1" applyAlignment="1">
      <alignment horizontal="right" vertical="center"/>
    </xf>
    <xf numFmtId="219" fontId="118" fillId="0" borderId="43" xfId="6000" applyNumberFormat="1" applyFont="1" applyFill="1" applyBorder="1" applyAlignment="1">
      <alignment vertical="center"/>
    </xf>
    <xf numFmtId="0" fontId="105" fillId="0" borderId="48" xfId="0" applyFont="1" applyFill="1" applyBorder="1" applyAlignment="1">
      <alignment horizontal="left" vertical="center" wrapText="1"/>
    </xf>
    <xf numFmtId="0" fontId="105" fillId="0" borderId="49" xfId="0" applyFont="1" applyFill="1" applyBorder="1" applyAlignment="1">
      <alignment horizontal="left" vertical="center" wrapText="1"/>
    </xf>
  </cellXfs>
  <cellStyles count="6007">
    <cellStyle name=" 1" xfId="12" xr:uid="{00000000-0005-0000-0000-000000000000}"/>
    <cellStyle name=" 1 10" xfId="902" xr:uid="{00000000-0005-0000-0000-000001000000}"/>
    <cellStyle name=" 1 11" xfId="903" xr:uid="{00000000-0005-0000-0000-000002000000}"/>
    <cellStyle name=" 1 12" xfId="901" xr:uid="{00000000-0005-0000-0000-000003000000}"/>
    <cellStyle name=" 1 2" xfId="13" xr:uid="{00000000-0005-0000-0000-000001000000}"/>
    <cellStyle name=" 1 3" xfId="14" xr:uid="{00000000-0005-0000-0000-000002000000}"/>
    <cellStyle name=" 1 4" xfId="904" xr:uid="{00000000-0005-0000-0000-000006000000}"/>
    <cellStyle name=" 1 5" xfId="905" xr:uid="{00000000-0005-0000-0000-000007000000}"/>
    <cellStyle name=" 1 6" xfId="906" xr:uid="{00000000-0005-0000-0000-000008000000}"/>
    <cellStyle name=" 1 7" xfId="907" xr:uid="{00000000-0005-0000-0000-000009000000}"/>
    <cellStyle name=" 1 8" xfId="908" xr:uid="{00000000-0005-0000-0000-00000A000000}"/>
    <cellStyle name=" 1 9" xfId="909" xr:uid="{00000000-0005-0000-0000-00000B000000}"/>
    <cellStyle name=" 1_Slip de coberturas Sanofi 2013 ( V2)" xfId="910" xr:uid="{00000000-0005-0000-0000-00000C000000}"/>
    <cellStyle name=" 3]_x000d__x000a_Zoomed=0_x000d__x000a_Row=155_x000d__x000a_Column=-10_x000d__x000a_Height=392_x000d__x000a_Width=1027_x000d__x000a_FontName=Arial_x000d__x000a_FontStyle=0_x000d__x000a_FontSize=10_x000d__x000a_PrtFontNa" xfId="15" xr:uid="{00000000-0005-0000-0000-000003000000}"/>
    <cellStyle name="%" xfId="16" xr:uid="{00000000-0005-0000-0000-000004000000}"/>
    <cellStyle name="% 2" xfId="17" xr:uid="{00000000-0005-0000-0000-000005000000}"/>
    <cellStyle name="% 2 2" xfId="18" xr:uid="{00000000-0005-0000-0000-000006000000}"/>
    <cellStyle name="% 2 2 2" xfId="5837" xr:uid="{00000000-0005-0000-0000-000011000000}"/>
    <cellStyle name="% 2 3" xfId="912" xr:uid="{00000000-0005-0000-0000-000012000000}"/>
    <cellStyle name="% 2 4" xfId="911" xr:uid="{00000000-0005-0000-0000-000013000000}"/>
    <cellStyle name="% 3" xfId="19" xr:uid="{00000000-0005-0000-0000-000007000000}"/>
    <cellStyle name="% 3 2" xfId="5838" xr:uid="{00000000-0005-0000-0000-000015000000}"/>
    <cellStyle name="% 3 3" xfId="913" xr:uid="{00000000-0005-0000-0000-000014000000}"/>
    <cellStyle name="% 4" xfId="20" xr:uid="{00000000-0005-0000-0000-000008000000}"/>
    <cellStyle name="% 5" xfId="21" xr:uid="{00000000-0005-0000-0000-000009000000}"/>
    <cellStyle name="%_ SINIEST MES A MES " xfId="914" xr:uid="{00000000-0005-0000-0000-000018000000}"/>
    <cellStyle name="%_1.SINIEST MES A MES " xfId="915" xr:uid="{00000000-0005-0000-0000-000019000000}"/>
    <cellStyle name="%_20 Casos mas costosos" xfId="916" xr:uid="{00000000-0005-0000-0000-00001A000000}"/>
    <cellStyle name="%_20 Casos mas costosos_1" xfId="917" xr:uid="{00000000-0005-0000-0000-00001B000000}"/>
    <cellStyle name="%_20 Usu + Cost Dic 09 Sep 10" xfId="918" xr:uid="{00000000-0005-0000-0000-00001C000000}"/>
    <cellStyle name="%_20 Usu + Cost Oct 09 Jun 10" xfId="919" xr:uid="{00000000-0005-0000-0000-00001D000000}"/>
    <cellStyle name="%_Agencia de Aduanas Panimex" xfId="920" xr:uid="{00000000-0005-0000-0000-00001E000000}"/>
    <cellStyle name="%_Agencia de Aduanas Panimex 10" xfId="921" xr:uid="{00000000-0005-0000-0000-00001F000000}"/>
    <cellStyle name="%_Agencia de Aduanas Panimex 11" xfId="922" xr:uid="{00000000-0005-0000-0000-000020000000}"/>
    <cellStyle name="%_Agencia de Aduanas Panimex 2" xfId="923" xr:uid="{00000000-0005-0000-0000-000021000000}"/>
    <cellStyle name="%_Agencia de Aduanas Panimex 3" xfId="924" xr:uid="{00000000-0005-0000-0000-000022000000}"/>
    <cellStyle name="%_Agencia de Aduanas Panimex 4" xfId="925" xr:uid="{00000000-0005-0000-0000-000023000000}"/>
    <cellStyle name="%_Agencia de Aduanas Panimex 5" xfId="926" xr:uid="{00000000-0005-0000-0000-000024000000}"/>
    <cellStyle name="%_Agencia de Aduanas Panimex 6" xfId="927" xr:uid="{00000000-0005-0000-0000-000025000000}"/>
    <cellStyle name="%_Agencia de Aduanas Panimex 7" xfId="928" xr:uid="{00000000-0005-0000-0000-000026000000}"/>
    <cellStyle name="%_Agencia de Aduanas Panimex 8" xfId="929" xr:uid="{00000000-0005-0000-0000-000027000000}"/>
    <cellStyle name="%_Agencia de Aduanas Panimex 9" xfId="930" xr:uid="{00000000-0005-0000-0000-000028000000}"/>
    <cellStyle name="%_Agencia de Aduanas Panimex_Ev.SANOFI" xfId="931" xr:uid="{00000000-0005-0000-0000-000029000000}"/>
    <cellStyle name="%_alternativas Banco de Occidente" xfId="932" xr:uid="{00000000-0005-0000-0000-00002A000000}"/>
    <cellStyle name="%_ALTERNATIVAS SYNGENTA" xfId="933" xr:uid="{00000000-0005-0000-0000-00002B000000}"/>
    <cellStyle name="%_berlizt definitivas" xfId="934" xr:uid="{00000000-0005-0000-0000-00002C000000}"/>
    <cellStyle name="%_Capita Abril 09 Oct 10" xfId="935" xr:uid="{00000000-0005-0000-0000-00002D000000}"/>
    <cellStyle name="%_Contratos" xfId="936" xr:uid="{00000000-0005-0000-0000-00002E000000}"/>
    <cellStyle name="%_Contratos_1.SINIEST MES A MES " xfId="937" xr:uid="{00000000-0005-0000-0000-00002F000000}"/>
    <cellStyle name="%_Contratos_Capita Abril 09 Oct 10" xfId="938" xr:uid="{00000000-0005-0000-0000-000030000000}"/>
    <cellStyle name="%_Contratos_Costo PRE" xfId="939" xr:uid="{00000000-0005-0000-0000-000031000000}"/>
    <cellStyle name="%_Contratos_ctc esfera" xfId="940" xr:uid="{00000000-0005-0000-0000-000032000000}"/>
    <cellStyle name="%_Contratos_Descuentos" xfId="941" xr:uid="{00000000-0005-0000-0000-000033000000}"/>
    <cellStyle name="%_Contratos_Det Pfizer Oct 10 Marz 11" xfId="942" xr:uid="{00000000-0005-0000-0000-000034000000}"/>
    <cellStyle name="%_Contratos_Gasto x Grandes Rubros" xfId="943" xr:uid="{00000000-0005-0000-0000-000035000000}"/>
    <cellStyle name="%_Contratos_Hoja2" xfId="944" xr:uid="{00000000-0005-0000-0000-000036000000}"/>
    <cellStyle name="%_Contratos_Hoja5" xfId="945" xr:uid="{00000000-0005-0000-0000-000037000000}"/>
    <cellStyle name="%_Contratos_Ingres Pos Oct 09 Sep 10" xfId="946" xr:uid="{00000000-0005-0000-0000-000038000000}"/>
    <cellStyle name="%_Contratos_UPD'S" xfId="947" xr:uid="{00000000-0005-0000-0000-000039000000}"/>
    <cellStyle name="%_Copia de CREACIOM MATRIZ ACTUAALIZADO" xfId="948" xr:uid="{00000000-0005-0000-0000-00003A000000}"/>
    <cellStyle name="%_Copia de CREACIOM MATRIZ ACTUAALIZADO 10" xfId="949" xr:uid="{00000000-0005-0000-0000-00003B000000}"/>
    <cellStyle name="%_Copia de CREACIOM MATRIZ ACTUAALIZADO 11" xfId="950" xr:uid="{00000000-0005-0000-0000-00003C000000}"/>
    <cellStyle name="%_Copia de CREACIOM MATRIZ ACTUAALIZADO 2" xfId="951" xr:uid="{00000000-0005-0000-0000-00003D000000}"/>
    <cellStyle name="%_Copia de CREACIOM MATRIZ ACTUAALIZADO 3" xfId="952" xr:uid="{00000000-0005-0000-0000-00003E000000}"/>
    <cellStyle name="%_Copia de CREACIOM MATRIZ ACTUAALIZADO 4" xfId="953" xr:uid="{00000000-0005-0000-0000-00003F000000}"/>
    <cellStyle name="%_Copia de CREACIOM MATRIZ ACTUAALIZADO 5" xfId="954" xr:uid="{00000000-0005-0000-0000-000040000000}"/>
    <cellStyle name="%_Copia de CREACIOM MATRIZ ACTUAALIZADO 6" xfId="955" xr:uid="{00000000-0005-0000-0000-000041000000}"/>
    <cellStyle name="%_Copia de CREACIOM MATRIZ ACTUAALIZADO 7" xfId="956" xr:uid="{00000000-0005-0000-0000-000042000000}"/>
    <cellStyle name="%_Copia de CREACIOM MATRIZ ACTUAALIZADO 8" xfId="957" xr:uid="{00000000-0005-0000-0000-000043000000}"/>
    <cellStyle name="%_Copia de CREACIOM MATRIZ ACTUAALIZADO 9" xfId="958" xr:uid="{00000000-0005-0000-0000-000044000000}"/>
    <cellStyle name="%_Copia de Formato MATRIZ (2)ULTIMA REAL (4)" xfId="959" xr:uid="{00000000-0005-0000-0000-000045000000}"/>
    <cellStyle name="%_Copia de Formato MATRIZ (2)ULTIMA REAL (4) 10" xfId="960" xr:uid="{00000000-0005-0000-0000-000046000000}"/>
    <cellStyle name="%_Copia de Formato MATRIZ (2)ULTIMA REAL (4) 11" xfId="961" xr:uid="{00000000-0005-0000-0000-000047000000}"/>
    <cellStyle name="%_Copia de Formato MATRIZ (2)ULTIMA REAL (4) 2" xfId="962" xr:uid="{00000000-0005-0000-0000-000048000000}"/>
    <cellStyle name="%_Copia de Formato MATRIZ (2)ULTIMA REAL (4) 3" xfId="963" xr:uid="{00000000-0005-0000-0000-000049000000}"/>
    <cellStyle name="%_Copia de Formato MATRIZ (2)ULTIMA REAL (4) 4" xfId="964" xr:uid="{00000000-0005-0000-0000-00004A000000}"/>
    <cellStyle name="%_Copia de Formato MATRIZ (2)ULTIMA REAL (4) 5" xfId="965" xr:uid="{00000000-0005-0000-0000-00004B000000}"/>
    <cellStyle name="%_Copia de Formato MATRIZ (2)ULTIMA REAL (4) 6" xfId="966" xr:uid="{00000000-0005-0000-0000-00004C000000}"/>
    <cellStyle name="%_Copia de Formato MATRIZ (2)ULTIMA REAL (4) 7" xfId="967" xr:uid="{00000000-0005-0000-0000-00004D000000}"/>
    <cellStyle name="%_Copia de Formato MATRIZ (2)ULTIMA REAL (4) 8" xfId="968" xr:uid="{00000000-0005-0000-0000-00004E000000}"/>
    <cellStyle name="%_Copia de Formato MATRIZ (2)ULTIMA REAL (4) 9" xfId="969" xr:uid="{00000000-0005-0000-0000-00004F000000}"/>
    <cellStyle name="%_Copia de Formato MATRIZ (2)ULTIMA REAL (4)_Ev.SANOFI" xfId="970" xr:uid="{00000000-0005-0000-0000-000050000000}"/>
    <cellStyle name="%_Copia de MATRIZ COPIDROGAS" xfId="971" xr:uid="{00000000-0005-0000-0000-000051000000}"/>
    <cellStyle name="%_Copia de MATRIZ COPIDROGAS (2)" xfId="972" xr:uid="{00000000-0005-0000-0000-000052000000}"/>
    <cellStyle name="%_Copia de MATRIZ COPIDROGAS (2) 10" xfId="973" xr:uid="{00000000-0005-0000-0000-000053000000}"/>
    <cellStyle name="%_Copia de MATRIZ COPIDROGAS (2) 11" xfId="974" xr:uid="{00000000-0005-0000-0000-000054000000}"/>
    <cellStyle name="%_Copia de MATRIZ COPIDROGAS (2) 2" xfId="975" xr:uid="{00000000-0005-0000-0000-000055000000}"/>
    <cellStyle name="%_Copia de MATRIZ COPIDROGAS (2) 3" xfId="976" xr:uid="{00000000-0005-0000-0000-000056000000}"/>
    <cellStyle name="%_Copia de MATRIZ COPIDROGAS (2) 4" xfId="977" xr:uid="{00000000-0005-0000-0000-000057000000}"/>
    <cellStyle name="%_Copia de MATRIZ COPIDROGAS (2) 5" xfId="978" xr:uid="{00000000-0005-0000-0000-000058000000}"/>
    <cellStyle name="%_Copia de MATRIZ COPIDROGAS (2) 6" xfId="979" xr:uid="{00000000-0005-0000-0000-000059000000}"/>
    <cellStyle name="%_Copia de MATRIZ COPIDROGAS (2) 7" xfId="980" xr:uid="{00000000-0005-0000-0000-00005A000000}"/>
    <cellStyle name="%_Copia de MATRIZ COPIDROGAS (2) 8" xfId="981" xr:uid="{00000000-0005-0000-0000-00005B000000}"/>
    <cellStyle name="%_Copia de MATRIZ COPIDROGAS (2) 9" xfId="982" xr:uid="{00000000-0005-0000-0000-00005C000000}"/>
    <cellStyle name="%_Copia de MATRIZ COPIDROGAS (2)_Contratos Para Retarifar Enero de 2013" xfId="983" xr:uid="{00000000-0005-0000-0000-00005D000000}"/>
    <cellStyle name="%_Copia de MATRIZ COPIDROGAS (2)_GRUPOS I 2013 (A - F)" xfId="984" xr:uid="{00000000-0005-0000-0000-00005E000000}"/>
    <cellStyle name="%_Copia de MATRIZ COPIDROGAS (2)_GRUPOS I 2013 (A - F) 10" xfId="985" xr:uid="{00000000-0005-0000-0000-00005F000000}"/>
    <cellStyle name="%_Copia de MATRIZ COPIDROGAS (2)_GRUPOS I 2013 (A - F) 11" xfId="986" xr:uid="{00000000-0005-0000-0000-000060000000}"/>
    <cellStyle name="%_Copia de MATRIZ COPIDROGAS (2)_GRUPOS I 2013 (A - F) 2" xfId="987" xr:uid="{00000000-0005-0000-0000-000061000000}"/>
    <cellStyle name="%_Copia de MATRIZ COPIDROGAS (2)_GRUPOS I 2013 (A - F) 3" xfId="988" xr:uid="{00000000-0005-0000-0000-000062000000}"/>
    <cellStyle name="%_Copia de MATRIZ COPIDROGAS (2)_GRUPOS I 2013 (A - F) 4" xfId="989" xr:uid="{00000000-0005-0000-0000-000063000000}"/>
    <cellStyle name="%_Copia de MATRIZ COPIDROGAS (2)_GRUPOS I 2013 (A - F) 5" xfId="990" xr:uid="{00000000-0005-0000-0000-000064000000}"/>
    <cellStyle name="%_Copia de MATRIZ COPIDROGAS (2)_GRUPOS I 2013 (A - F) 6" xfId="991" xr:uid="{00000000-0005-0000-0000-000065000000}"/>
    <cellStyle name="%_Copia de MATRIZ COPIDROGAS (2)_GRUPOS I 2013 (A - F) 7" xfId="992" xr:uid="{00000000-0005-0000-0000-000066000000}"/>
    <cellStyle name="%_Copia de MATRIZ COPIDROGAS (2)_GRUPOS I 2013 (A - F) 8" xfId="993" xr:uid="{00000000-0005-0000-0000-000067000000}"/>
    <cellStyle name="%_Copia de MATRIZ COPIDROGAS (2)_GRUPOS I 2013 (A - F) 9" xfId="994" xr:uid="{00000000-0005-0000-0000-000068000000}"/>
    <cellStyle name="%_Copia de MATRIZ COPIDROGAS (2)_retarifacion 2013 perte I" xfId="995" xr:uid="{00000000-0005-0000-0000-000069000000}"/>
    <cellStyle name="%_Copia de MATRIZ COPIDROGAS (2)_Retarifaciones 2013 (mgb 1)" xfId="996" xr:uid="{00000000-0005-0000-0000-00006A000000}"/>
    <cellStyle name="%_Copia de MATRIZ COPIDROGAS (2)_Tarifas Humana Enero - Diciembre 2013" xfId="997" xr:uid="{00000000-0005-0000-0000-00006B000000}"/>
    <cellStyle name="%_Copia de MATRIZ COPIDROGAS (2)_Tarifas Humana Enero - Diciembre 2013 10" xfId="998" xr:uid="{00000000-0005-0000-0000-00006C000000}"/>
    <cellStyle name="%_Copia de MATRIZ COPIDROGAS (2)_Tarifas Humana Enero - Diciembre 2013 11" xfId="999" xr:uid="{00000000-0005-0000-0000-00006D000000}"/>
    <cellStyle name="%_Copia de MATRIZ COPIDROGAS (2)_Tarifas Humana Enero - Diciembre 2013 2" xfId="1000" xr:uid="{00000000-0005-0000-0000-00006E000000}"/>
    <cellStyle name="%_Copia de MATRIZ COPIDROGAS (2)_Tarifas Humana Enero - Diciembre 2013 3" xfId="1001" xr:uid="{00000000-0005-0000-0000-00006F000000}"/>
    <cellStyle name="%_Copia de MATRIZ COPIDROGAS (2)_Tarifas Humana Enero - Diciembre 2013 4" xfId="1002" xr:uid="{00000000-0005-0000-0000-000070000000}"/>
    <cellStyle name="%_Copia de MATRIZ COPIDROGAS (2)_Tarifas Humana Enero - Diciembre 2013 5" xfId="1003" xr:uid="{00000000-0005-0000-0000-000071000000}"/>
    <cellStyle name="%_Copia de MATRIZ COPIDROGAS (2)_Tarifas Humana Enero - Diciembre 2013 6" xfId="1004" xr:uid="{00000000-0005-0000-0000-000072000000}"/>
    <cellStyle name="%_Copia de MATRIZ COPIDROGAS (2)_Tarifas Humana Enero - Diciembre 2013 7" xfId="1005" xr:uid="{00000000-0005-0000-0000-000073000000}"/>
    <cellStyle name="%_Copia de MATRIZ COPIDROGAS (2)_Tarifas Humana Enero - Diciembre 2013 8" xfId="1006" xr:uid="{00000000-0005-0000-0000-000074000000}"/>
    <cellStyle name="%_Copia de MATRIZ COPIDROGAS (2)_Tarifas Humana Enero - Diciembre 2013 9" xfId="1007" xr:uid="{00000000-0005-0000-0000-000075000000}"/>
    <cellStyle name="%_Copia de MATRIZ COPIDROGAS 10" xfId="1008" xr:uid="{00000000-0005-0000-0000-000076000000}"/>
    <cellStyle name="%_Copia de MATRIZ COPIDROGAS 11" xfId="1009" xr:uid="{00000000-0005-0000-0000-000077000000}"/>
    <cellStyle name="%_Copia de MATRIZ COPIDROGAS 12" xfId="1010" xr:uid="{00000000-0005-0000-0000-000078000000}"/>
    <cellStyle name="%_Copia de MATRIZ COPIDROGAS 2" xfId="1011" xr:uid="{00000000-0005-0000-0000-000079000000}"/>
    <cellStyle name="%_Copia de MATRIZ COPIDROGAS 3" xfId="1012" xr:uid="{00000000-0005-0000-0000-00007A000000}"/>
    <cellStyle name="%_Copia de MATRIZ COPIDROGAS 4" xfId="1013" xr:uid="{00000000-0005-0000-0000-00007B000000}"/>
    <cellStyle name="%_Copia de MATRIZ COPIDROGAS 5" xfId="1014" xr:uid="{00000000-0005-0000-0000-00007C000000}"/>
    <cellStyle name="%_Copia de MATRIZ COPIDROGAS 6" xfId="1015" xr:uid="{00000000-0005-0000-0000-00007D000000}"/>
    <cellStyle name="%_Copia de MATRIZ COPIDROGAS 7" xfId="1016" xr:uid="{00000000-0005-0000-0000-00007E000000}"/>
    <cellStyle name="%_Copia de MATRIZ COPIDROGAS 8" xfId="1017" xr:uid="{00000000-0005-0000-0000-00007F000000}"/>
    <cellStyle name="%_Copia de MATRIZ COPIDROGAS 9" xfId="1018" xr:uid="{00000000-0005-0000-0000-000080000000}"/>
    <cellStyle name="%_COSTO POS OCT 09 SEP  10" xfId="1019" xr:uid="{00000000-0005-0000-0000-000081000000}"/>
    <cellStyle name="%_Costo PRE" xfId="1020" xr:uid="{00000000-0005-0000-0000-000082000000}"/>
    <cellStyle name="%_ctc esfera" xfId="1021" xr:uid="{00000000-0005-0000-0000-000083000000}"/>
    <cellStyle name="%_ctos" xfId="1022" xr:uid="{00000000-0005-0000-0000-000084000000}"/>
    <cellStyle name="%_Ctos Panamco" xfId="1023" xr:uid="{00000000-0005-0000-0000-000085000000}"/>
    <cellStyle name="%_Descuentos" xfId="1024" xr:uid="{00000000-0005-0000-0000-000086000000}"/>
    <cellStyle name="%_DET 10 CASOS +COSTOSOS" xfId="1025" xr:uid="{00000000-0005-0000-0000-000087000000}"/>
    <cellStyle name="%_DET 10 CASOS +COSTOSOS_Costo POS-CTC-TUTELAS DIC 11" xfId="1026" xr:uid="{00000000-0005-0000-0000-000088000000}"/>
    <cellStyle name="%_DET 10 CASOS +COSTOSOS_Ev.SANOFI" xfId="1027" xr:uid="{00000000-0005-0000-0000-000089000000}"/>
    <cellStyle name="%_Det 20 Usu + Costosos " xfId="1028" xr:uid="{00000000-0005-0000-0000-00008A000000}"/>
    <cellStyle name="%_Det 20 Usu + Costosos _1" xfId="1029" xr:uid="{00000000-0005-0000-0000-00008B000000}"/>
    <cellStyle name="%_Det Csto 20 usu + costosos" xfId="1030" xr:uid="{00000000-0005-0000-0000-00008C000000}"/>
    <cellStyle name="%_Det Pfizer Oct 10 Marz 11" xfId="1031" xr:uid="{00000000-0005-0000-0000-00008D000000}"/>
    <cellStyle name="%_Ev.Astrazeneca 2011Apa" xfId="1032" xr:uid="{00000000-0005-0000-0000-00008E000000}"/>
    <cellStyle name="%_Ev.MEXICHEN RESINAS COL" xfId="1033" xr:uid="{00000000-0005-0000-0000-00008F000000}"/>
    <cellStyle name="%_Ev.MEXICHEN RESINAS COL 10" xfId="1034" xr:uid="{00000000-0005-0000-0000-000090000000}"/>
    <cellStyle name="%_Ev.MEXICHEN RESINAS COL 11" xfId="1035" xr:uid="{00000000-0005-0000-0000-000091000000}"/>
    <cellStyle name="%_Ev.MEXICHEN RESINAS COL 2" xfId="1036" xr:uid="{00000000-0005-0000-0000-000092000000}"/>
    <cellStyle name="%_Ev.MEXICHEN RESINAS COL 3" xfId="1037" xr:uid="{00000000-0005-0000-0000-000093000000}"/>
    <cellStyle name="%_Ev.MEXICHEN RESINAS COL 4" xfId="1038" xr:uid="{00000000-0005-0000-0000-000094000000}"/>
    <cellStyle name="%_Ev.MEXICHEN RESINAS COL 5" xfId="1039" xr:uid="{00000000-0005-0000-0000-000095000000}"/>
    <cellStyle name="%_Ev.MEXICHEN RESINAS COL 6" xfId="1040" xr:uid="{00000000-0005-0000-0000-000096000000}"/>
    <cellStyle name="%_Ev.MEXICHEN RESINAS COL 7" xfId="1041" xr:uid="{00000000-0005-0000-0000-000097000000}"/>
    <cellStyle name="%_Ev.MEXICHEN RESINAS COL 8" xfId="1042" xr:uid="{00000000-0005-0000-0000-000098000000}"/>
    <cellStyle name="%_Ev.MEXICHEN RESINAS COL 9" xfId="1043" xr:uid="{00000000-0005-0000-0000-000099000000}"/>
    <cellStyle name="%_Ev.SANOFI" xfId="1044" xr:uid="{00000000-0005-0000-0000-00009A000000}"/>
    <cellStyle name="%_Fonsabana Humana" xfId="1045" xr:uid="{00000000-0005-0000-0000-00009B000000}"/>
    <cellStyle name="%_Fonsabana Humana_Slip ABBOTT S A " xfId="1046" xr:uid="{00000000-0005-0000-0000-00009C000000}"/>
    <cellStyle name="%_Fonsabana Humana_Slip Inversiones del Nordeste (2)" xfId="1047" xr:uid="{00000000-0005-0000-0000-00009D000000}"/>
    <cellStyle name="%_Formato MATRIZ" xfId="1048" xr:uid="{00000000-0005-0000-0000-00009E000000}"/>
    <cellStyle name="%_Formato MATRIZ (4)" xfId="1049" xr:uid="{00000000-0005-0000-0000-00009F000000}"/>
    <cellStyle name="%_Formato MATRIZ (4) 10" xfId="1050" xr:uid="{00000000-0005-0000-0000-0000A0000000}"/>
    <cellStyle name="%_Formato MATRIZ (4) 11" xfId="1051" xr:uid="{00000000-0005-0000-0000-0000A1000000}"/>
    <cellStyle name="%_Formato MATRIZ (4) 2" xfId="1052" xr:uid="{00000000-0005-0000-0000-0000A2000000}"/>
    <cellStyle name="%_Formato MATRIZ (4) 3" xfId="1053" xr:uid="{00000000-0005-0000-0000-0000A3000000}"/>
    <cellStyle name="%_Formato MATRIZ (4) 4" xfId="1054" xr:uid="{00000000-0005-0000-0000-0000A4000000}"/>
    <cellStyle name="%_Formato MATRIZ (4) 5" xfId="1055" xr:uid="{00000000-0005-0000-0000-0000A5000000}"/>
    <cellStyle name="%_Formato MATRIZ (4) 6" xfId="1056" xr:uid="{00000000-0005-0000-0000-0000A6000000}"/>
    <cellStyle name="%_Formato MATRIZ (4) 7" xfId="1057" xr:uid="{00000000-0005-0000-0000-0000A7000000}"/>
    <cellStyle name="%_Formato MATRIZ (4) 8" xfId="1058" xr:uid="{00000000-0005-0000-0000-0000A8000000}"/>
    <cellStyle name="%_Formato MATRIZ (4) 9" xfId="1059" xr:uid="{00000000-0005-0000-0000-0000A9000000}"/>
    <cellStyle name="%_Formato MATRIZ (4)_Ev.SANOFI" xfId="1060" xr:uid="{00000000-0005-0000-0000-0000AA000000}"/>
    <cellStyle name="%_Formato MATRIZ (4)_GRUPOS II 2012 (G - X).xls" xfId="1061" xr:uid="{00000000-0005-0000-0000-0000AB000000}"/>
    <cellStyle name="%_Formato MATRIZ (4)_GRUPOS II 2012 (G - X).xls 10" xfId="1062" xr:uid="{00000000-0005-0000-0000-0000AC000000}"/>
    <cellStyle name="%_Formato MATRIZ (4)_GRUPOS II 2012 (G - X).xls 11" xfId="1063" xr:uid="{00000000-0005-0000-0000-0000AD000000}"/>
    <cellStyle name="%_Formato MATRIZ (4)_GRUPOS II 2012 (G - X).xls 2" xfId="1064" xr:uid="{00000000-0005-0000-0000-0000AE000000}"/>
    <cellStyle name="%_Formato MATRIZ (4)_GRUPOS II 2012 (G - X).xls 3" xfId="1065" xr:uid="{00000000-0005-0000-0000-0000AF000000}"/>
    <cellStyle name="%_Formato MATRIZ (4)_GRUPOS II 2012 (G - X).xls 4" xfId="1066" xr:uid="{00000000-0005-0000-0000-0000B0000000}"/>
    <cellStyle name="%_Formato MATRIZ (4)_GRUPOS II 2012 (G - X).xls 5" xfId="1067" xr:uid="{00000000-0005-0000-0000-0000B1000000}"/>
    <cellStyle name="%_Formato MATRIZ (4)_GRUPOS II 2012 (G - X).xls 6" xfId="1068" xr:uid="{00000000-0005-0000-0000-0000B2000000}"/>
    <cellStyle name="%_Formato MATRIZ (4)_GRUPOS II 2012 (G - X).xls 7" xfId="1069" xr:uid="{00000000-0005-0000-0000-0000B3000000}"/>
    <cellStyle name="%_Formato MATRIZ (4)_GRUPOS II 2012 (G - X).xls 8" xfId="1070" xr:uid="{00000000-0005-0000-0000-0000B4000000}"/>
    <cellStyle name="%_Formato MATRIZ (4)_GRUPOS II 2012 (G - X).xls 9" xfId="1071" xr:uid="{00000000-0005-0000-0000-0000B5000000}"/>
    <cellStyle name="%_Formato MATRIZ (4)_GRUPOS II 2013 (G - X).xls" xfId="1072" xr:uid="{00000000-0005-0000-0000-0000B6000000}"/>
    <cellStyle name="%_Formato MATRIZ (4)_GRUPOS II 2013 (G - X).xls 10" xfId="1073" xr:uid="{00000000-0005-0000-0000-0000B7000000}"/>
    <cellStyle name="%_Formato MATRIZ (4)_GRUPOS II 2013 (G - X).xls 11" xfId="1074" xr:uid="{00000000-0005-0000-0000-0000B8000000}"/>
    <cellStyle name="%_Formato MATRIZ (4)_GRUPOS II 2013 (G - X).xls 2" xfId="1075" xr:uid="{00000000-0005-0000-0000-0000B9000000}"/>
    <cellStyle name="%_Formato MATRIZ (4)_GRUPOS II 2013 (G - X).xls 3" xfId="1076" xr:uid="{00000000-0005-0000-0000-0000BA000000}"/>
    <cellStyle name="%_Formato MATRIZ (4)_GRUPOS II 2013 (G - X).xls 4" xfId="1077" xr:uid="{00000000-0005-0000-0000-0000BB000000}"/>
    <cellStyle name="%_Formato MATRIZ (4)_GRUPOS II 2013 (G - X).xls 5" xfId="1078" xr:uid="{00000000-0005-0000-0000-0000BC000000}"/>
    <cellStyle name="%_Formato MATRIZ (4)_GRUPOS II 2013 (G - X).xls 6" xfId="1079" xr:uid="{00000000-0005-0000-0000-0000BD000000}"/>
    <cellStyle name="%_Formato MATRIZ (4)_GRUPOS II 2013 (G - X).xls 7" xfId="1080" xr:uid="{00000000-0005-0000-0000-0000BE000000}"/>
    <cellStyle name="%_Formato MATRIZ (4)_GRUPOS II 2013 (G - X).xls 8" xfId="1081" xr:uid="{00000000-0005-0000-0000-0000BF000000}"/>
    <cellStyle name="%_Formato MATRIZ (4)_GRUPOS II 2013 (G - X).xls 9" xfId="1082" xr:uid="{00000000-0005-0000-0000-0000C0000000}"/>
    <cellStyle name="%_Formato MATRIZ (4)_INCREMENTO ENERO 2012 F-G" xfId="1083" xr:uid="{00000000-0005-0000-0000-0000C1000000}"/>
    <cellStyle name="%_Formato MATRIZ (4)_INCREMENTO ENERO 2012 F-G.xls" xfId="1084" xr:uid="{00000000-0005-0000-0000-0000C2000000}"/>
    <cellStyle name="%_Formato MATRIZ (4)_INCREMENTO ENERO 2013 A-E" xfId="1085" xr:uid="{00000000-0005-0000-0000-0000C3000000}"/>
    <cellStyle name="%_Formato MATRIZ (4)_INCREMENTO ENERO 2013 A-E 10" xfId="1086" xr:uid="{00000000-0005-0000-0000-0000C4000000}"/>
    <cellStyle name="%_Formato MATRIZ (4)_INCREMENTO ENERO 2013 A-E 11" xfId="1087" xr:uid="{00000000-0005-0000-0000-0000C5000000}"/>
    <cellStyle name="%_Formato MATRIZ (4)_INCREMENTO ENERO 2013 A-E 2" xfId="1088" xr:uid="{00000000-0005-0000-0000-0000C6000000}"/>
    <cellStyle name="%_Formato MATRIZ (4)_INCREMENTO ENERO 2013 A-E 3" xfId="1089" xr:uid="{00000000-0005-0000-0000-0000C7000000}"/>
    <cellStyle name="%_Formato MATRIZ (4)_INCREMENTO ENERO 2013 A-E 4" xfId="1090" xr:uid="{00000000-0005-0000-0000-0000C8000000}"/>
    <cellStyle name="%_Formato MATRIZ (4)_INCREMENTO ENERO 2013 A-E 5" xfId="1091" xr:uid="{00000000-0005-0000-0000-0000C9000000}"/>
    <cellStyle name="%_Formato MATRIZ (4)_INCREMENTO ENERO 2013 A-E 6" xfId="1092" xr:uid="{00000000-0005-0000-0000-0000CA000000}"/>
    <cellStyle name="%_Formato MATRIZ (4)_INCREMENTO ENERO 2013 A-E 7" xfId="1093" xr:uid="{00000000-0005-0000-0000-0000CB000000}"/>
    <cellStyle name="%_Formato MATRIZ (4)_INCREMENTO ENERO 2013 A-E 8" xfId="1094" xr:uid="{00000000-0005-0000-0000-0000CC000000}"/>
    <cellStyle name="%_Formato MATRIZ (4)_INCREMENTO ENERO 2013 A-E 9" xfId="1095" xr:uid="{00000000-0005-0000-0000-0000CD000000}"/>
    <cellStyle name="%_Formato MATRIZ (4)_INCREMENTO ENERO 2013 F-G" xfId="1096" xr:uid="{00000000-0005-0000-0000-0000CE000000}"/>
    <cellStyle name="%_Formato MATRIZ (4)_INCREMENTO ENERO 2013 M-X" xfId="1097" xr:uid="{00000000-0005-0000-0000-0000CF000000}"/>
    <cellStyle name="%_Formato MATRIZ (4)_INCREMENTO ENERO 2013 M-X 10" xfId="1098" xr:uid="{00000000-0005-0000-0000-0000D0000000}"/>
    <cellStyle name="%_Formato MATRIZ (4)_INCREMENTO ENERO 2013 M-X 11" xfId="1099" xr:uid="{00000000-0005-0000-0000-0000D1000000}"/>
    <cellStyle name="%_Formato MATRIZ (4)_INCREMENTO ENERO 2013 M-X 2" xfId="1100" xr:uid="{00000000-0005-0000-0000-0000D2000000}"/>
    <cellStyle name="%_Formato MATRIZ (4)_INCREMENTO ENERO 2013 M-X 3" xfId="1101" xr:uid="{00000000-0005-0000-0000-0000D3000000}"/>
    <cellStyle name="%_Formato MATRIZ (4)_INCREMENTO ENERO 2013 M-X 4" xfId="1102" xr:uid="{00000000-0005-0000-0000-0000D4000000}"/>
    <cellStyle name="%_Formato MATRIZ (4)_INCREMENTO ENERO 2013 M-X 5" xfId="1103" xr:uid="{00000000-0005-0000-0000-0000D5000000}"/>
    <cellStyle name="%_Formato MATRIZ (4)_INCREMENTO ENERO 2013 M-X 6" xfId="1104" xr:uid="{00000000-0005-0000-0000-0000D6000000}"/>
    <cellStyle name="%_Formato MATRIZ (4)_INCREMENTO ENERO 2013 M-X 7" xfId="1105" xr:uid="{00000000-0005-0000-0000-0000D7000000}"/>
    <cellStyle name="%_Formato MATRIZ (4)_INCREMENTO ENERO 2013 M-X 8" xfId="1106" xr:uid="{00000000-0005-0000-0000-0000D8000000}"/>
    <cellStyle name="%_Formato MATRIZ (4)_INCREMENTO ENERO 2013 M-X 9" xfId="1107" xr:uid="{00000000-0005-0000-0000-0000D9000000}"/>
    <cellStyle name="%_Formato MATRIZ 10" xfId="1108" xr:uid="{00000000-0005-0000-0000-0000DA000000}"/>
    <cellStyle name="%_Formato MATRIZ 11" xfId="1109" xr:uid="{00000000-0005-0000-0000-0000DB000000}"/>
    <cellStyle name="%_Formato MATRIZ 12" xfId="1110" xr:uid="{00000000-0005-0000-0000-0000DC000000}"/>
    <cellStyle name="%_Formato MATRIZ 2" xfId="1111" xr:uid="{00000000-0005-0000-0000-0000DD000000}"/>
    <cellStyle name="%_Formato MATRIZ 3" xfId="1112" xr:uid="{00000000-0005-0000-0000-0000DE000000}"/>
    <cellStyle name="%_Formato MATRIZ 4" xfId="1113" xr:uid="{00000000-0005-0000-0000-0000DF000000}"/>
    <cellStyle name="%_Formato MATRIZ 5" xfId="1114" xr:uid="{00000000-0005-0000-0000-0000E0000000}"/>
    <cellStyle name="%_Formato MATRIZ 6" xfId="1115" xr:uid="{00000000-0005-0000-0000-0000E1000000}"/>
    <cellStyle name="%_Formato MATRIZ 7" xfId="1116" xr:uid="{00000000-0005-0000-0000-0000E2000000}"/>
    <cellStyle name="%_Formato MATRIZ 8" xfId="1117" xr:uid="{00000000-0005-0000-0000-0000E3000000}"/>
    <cellStyle name="%_Formato MATRIZ 9" xfId="1118" xr:uid="{00000000-0005-0000-0000-0000E4000000}"/>
    <cellStyle name="%_Gasto x Grandes Rubros" xfId="1119" xr:uid="{00000000-0005-0000-0000-0000E5000000}"/>
    <cellStyle name="%_Gasto x Serv x Grandes Rubros" xfId="1120" xr:uid="{00000000-0005-0000-0000-0000E6000000}"/>
    <cellStyle name="%_Gasto x Serv x Grandes Rubros_1" xfId="1121" xr:uid="{00000000-0005-0000-0000-0000E7000000}"/>
    <cellStyle name="%_Grupo s Corona 20121222" xfId="1122" xr:uid="{00000000-0005-0000-0000-0000E8000000}"/>
    <cellStyle name="%_Grupo s Corona 20121222_Ev.SANOFI" xfId="1123" xr:uid="{00000000-0005-0000-0000-0000E9000000}"/>
    <cellStyle name="%_GRUPOS I 2011(A - F)" xfId="1124" xr:uid="{00000000-0005-0000-0000-0000EA000000}"/>
    <cellStyle name="%_GRUPOS I 2011(A - F) 10" xfId="1125" xr:uid="{00000000-0005-0000-0000-0000EB000000}"/>
    <cellStyle name="%_GRUPOS I 2011(A - F) 11" xfId="1126" xr:uid="{00000000-0005-0000-0000-0000EC000000}"/>
    <cellStyle name="%_GRUPOS I 2011(A - F) 2" xfId="1127" xr:uid="{00000000-0005-0000-0000-0000ED000000}"/>
    <cellStyle name="%_GRUPOS I 2011(A - F) 3" xfId="1128" xr:uid="{00000000-0005-0000-0000-0000EE000000}"/>
    <cellStyle name="%_GRUPOS I 2011(A - F) 4" xfId="1129" xr:uid="{00000000-0005-0000-0000-0000EF000000}"/>
    <cellStyle name="%_GRUPOS I 2011(A - F) 5" xfId="1130" xr:uid="{00000000-0005-0000-0000-0000F0000000}"/>
    <cellStyle name="%_GRUPOS I 2011(A - F) 6" xfId="1131" xr:uid="{00000000-0005-0000-0000-0000F1000000}"/>
    <cellStyle name="%_GRUPOS I 2011(A - F) 7" xfId="1132" xr:uid="{00000000-0005-0000-0000-0000F2000000}"/>
    <cellStyle name="%_GRUPOS I 2011(A - F) 8" xfId="1133" xr:uid="{00000000-0005-0000-0000-0000F3000000}"/>
    <cellStyle name="%_GRUPOS I 2011(A - F) 9" xfId="1134" xr:uid="{00000000-0005-0000-0000-0000F4000000}"/>
    <cellStyle name="%_GRUPOS I 2011(A - F)_Ev.SANOFI" xfId="1135" xr:uid="{00000000-0005-0000-0000-0000F5000000}"/>
    <cellStyle name="%_GRUPOS I 2011(A - F)_GRUPOS II 2012 (G - X).xls" xfId="1136" xr:uid="{00000000-0005-0000-0000-0000F6000000}"/>
    <cellStyle name="%_GRUPOS I 2011(A - F)_GRUPOS II 2012 (G - X).xls 10" xfId="1137" xr:uid="{00000000-0005-0000-0000-0000F7000000}"/>
    <cellStyle name="%_GRUPOS I 2011(A - F)_GRUPOS II 2012 (G - X).xls 11" xfId="1138" xr:uid="{00000000-0005-0000-0000-0000F8000000}"/>
    <cellStyle name="%_GRUPOS I 2011(A - F)_GRUPOS II 2012 (G - X).xls 2" xfId="1139" xr:uid="{00000000-0005-0000-0000-0000F9000000}"/>
    <cellStyle name="%_GRUPOS I 2011(A - F)_GRUPOS II 2012 (G - X).xls 3" xfId="1140" xr:uid="{00000000-0005-0000-0000-0000FA000000}"/>
    <cellStyle name="%_GRUPOS I 2011(A - F)_GRUPOS II 2012 (G - X).xls 4" xfId="1141" xr:uid="{00000000-0005-0000-0000-0000FB000000}"/>
    <cellStyle name="%_GRUPOS I 2011(A - F)_GRUPOS II 2012 (G - X).xls 5" xfId="1142" xr:uid="{00000000-0005-0000-0000-0000FC000000}"/>
    <cellStyle name="%_GRUPOS I 2011(A - F)_GRUPOS II 2012 (G - X).xls 6" xfId="1143" xr:uid="{00000000-0005-0000-0000-0000FD000000}"/>
    <cellStyle name="%_GRUPOS I 2011(A - F)_GRUPOS II 2012 (G - X).xls 7" xfId="1144" xr:uid="{00000000-0005-0000-0000-0000FE000000}"/>
    <cellStyle name="%_GRUPOS I 2011(A - F)_GRUPOS II 2012 (G - X).xls 8" xfId="1145" xr:uid="{00000000-0005-0000-0000-0000FF000000}"/>
    <cellStyle name="%_GRUPOS I 2011(A - F)_GRUPOS II 2012 (G - X).xls 9" xfId="1146" xr:uid="{00000000-0005-0000-0000-000000010000}"/>
    <cellStyle name="%_GRUPOS I 2011(A - F)_GRUPOS II 2013 (G - X).xls" xfId="1147" xr:uid="{00000000-0005-0000-0000-000001010000}"/>
    <cellStyle name="%_GRUPOS I 2011(A - F)_GRUPOS II 2013 (G - X).xls 10" xfId="1148" xr:uid="{00000000-0005-0000-0000-000002010000}"/>
    <cellStyle name="%_GRUPOS I 2011(A - F)_GRUPOS II 2013 (G - X).xls 11" xfId="1149" xr:uid="{00000000-0005-0000-0000-000003010000}"/>
    <cellStyle name="%_GRUPOS I 2011(A - F)_GRUPOS II 2013 (G - X).xls 2" xfId="1150" xr:uid="{00000000-0005-0000-0000-000004010000}"/>
    <cellStyle name="%_GRUPOS I 2011(A - F)_GRUPOS II 2013 (G - X).xls 3" xfId="1151" xr:uid="{00000000-0005-0000-0000-000005010000}"/>
    <cellStyle name="%_GRUPOS I 2011(A - F)_GRUPOS II 2013 (G - X).xls 4" xfId="1152" xr:uid="{00000000-0005-0000-0000-000006010000}"/>
    <cellStyle name="%_GRUPOS I 2011(A - F)_GRUPOS II 2013 (G - X).xls 5" xfId="1153" xr:uid="{00000000-0005-0000-0000-000007010000}"/>
    <cellStyle name="%_GRUPOS I 2011(A - F)_GRUPOS II 2013 (G - X).xls 6" xfId="1154" xr:uid="{00000000-0005-0000-0000-000008010000}"/>
    <cellStyle name="%_GRUPOS I 2011(A - F)_GRUPOS II 2013 (G - X).xls 7" xfId="1155" xr:uid="{00000000-0005-0000-0000-000009010000}"/>
    <cellStyle name="%_GRUPOS I 2011(A - F)_GRUPOS II 2013 (G - X).xls 8" xfId="1156" xr:uid="{00000000-0005-0000-0000-00000A010000}"/>
    <cellStyle name="%_GRUPOS I 2011(A - F)_GRUPOS II 2013 (G - X).xls 9" xfId="1157" xr:uid="{00000000-0005-0000-0000-00000B010000}"/>
    <cellStyle name="%_GRUPOS I 2011(A - F)_INCREMENTO ENERO 2012 F-G" xfId="1158" xr:uid="{00000000-0005-0000-0000-00000C010000}"/>
    <cellStyle name="%_GRUPOS I 2011(A - F)_INCREMENTO ENERO 2012 F-G.xls" xfId="1159" xr:uid="{00000000-0005-0000-0000-00000D010000}"/>
    <cellStyle name="%_GRUPOS I 2011(A - F)_INCREMENTO ENERO 2013 A-E" xfId="1160" xr:uid="{00000000-0005-0000-0000-00000E010000}"/>
    <cellStyle name="%_GRUPOS I 2011(A - F)_INCREMENTO ENERO 2013 A-E 10" xfId="1161" xr:uid="{00000000-0005-0000-0000-00000F010000}"/>
    <cellStyle name="%_GRUPOS I 2011(A - F)_INCREMENTO ENERO 2013 A-E 11" xfId="1162" xr:uid="{00000000-0005-0000-0000-000010010000}"/>
    <cellStyle name="%_GRUPOS I 2011(A - F)_INCREMENTO ENERO 2013 A-E 2" xfId="1163" xr:uid="{00000000-0005-0000-0000-000011010000}"/>
    <cellStyle name="%_GRUPOS I 2011(A - F)_INCREMENTO ENERO 2013 A-E 3" xfId="1164" xr:uid="{00000000-0005-0000-0000-000012010000}"/>
    <cellStyle name="%_GRUPOS I 2011(A - F)_INCREMENTO ENERO 2013 A-E 4" xfId="1165" xr:uid="{00000000-0005-0000-0000-000013010000}"/>
    <cellStyle name="%_GRUPOS I 2011(A - F)_INCREMENTO ENERO 2013 A-E 5" xfId="1166" xr:uid="{00000000-0005-0000-0000-000014010000}"/>
    <cellStyle name="%_GRUPOS I 2011(A - F)_INCREMENTO ENERO 2013 A-E 6" xfId="1167" xr:uid="{00000000-0005-0000-0000-000015010000}"/>
    <cellStyle name="%_GRUPOS I 2011(A - F)_INCREMENTO ENERO 2013 A-E 7" xfId="1168" xr:uid="{00000000-0005-0000-0000-000016010000}"/>
    <cellStyle name="%_GRUPOS I 2011(A - F)_INCREMENTO ENERO 2013 A-E 8" xfId="1169" xr:uid="{00000000-0005-0000-0000-000017010000}"/>
    <cellStyle name="%_GRUPOS I 2011(A - F)_INCREMENTO ENERO 2013 A-E 9" xfId="1170" xr:uid="{00000000-0005-0000-0000-000018010000}"/>
    <cellStyle name="%_GRUPOS I 2011(A - F)_INCREMENTO ENERO 2013 F-G" xfId="1171" xr:uid="{00000000-0005-0000-0000-000019010000}"/>
    <cellStyle name="%_GRUPOS I 2011(A - F)_INCREMENTO ENERO 2013 M-X" xfId="1172" xr:uid="{00000000-0005-0000-0000-00001A010000}"/>
    <cellStyle name="%_GRUPOS I 2011(A - F)_INCREMENTO ENERO 2013 M-X 10" xfId="1173" xr:uid="{00000000-0005-0000-0000-00001B010000}"/>
    <cellStyle name="%_GRUPOS I 2011(A - F)_INCREMENTO ENERO 2013 M-X 11" xfId="1174" xr:uid="{00000000-0005-0000-0000-00001C010000}"/>
    <cellStyle name="%_GRUPOS I 2011(A - F)_INCREMENTO ENERO 2013 M-X 2" xfId="1175" xr:uid="{00000000-0005-0000-0000-00001D010000}"/>
    <cellStyle name="%_GRUPOS I 2011(A - F)_INCREMENTO ENERO 2013 M-X 3" xfId="1176" xr:uid="{00000000-0005-0000-0000-00001E010000}"/>
    <cellStyle name="%_GRUPOS I 2011(A - F)_INCREMENTO ENERO 2013 M-X 4" xfId="1177" xr:uid="{00000000-0005-0000-0000-00001F010000}"/>
    <cellStyle name="%_GRUPOS I 2011(A - F)_INCREMENTO ENERO 2013 M-X 5" xfId="1178" xr:uid="{00000000-0005-0000-0000-000020010000}"/>
    <cellStyle name="%_GRUPOS I 2011(A - F)_INCREMENTO ENERO 2013 M-X 6" xfId="1179" xr:uid="{00000000-0005-0000-0000-000021010000}"/>
    <cellStyle name="%_GRUPOS I 2011(A - F)_INCREMENTO ENERO 2013 M-X 7" xfId="1180" xr:uid="{00000000-0005-0000-0000-000022010000}"/>
    <cellStyle name="%_GRUPOS I 2011(A - F)_INCREMENTO ENERO 2013 M-X 8" xfId="1181" xr:uid="{00000000-0005-0000-0000-000023010000}"/>
    <cellStyle name="%_GRUPOS I 2011(A - F)_INCREMENTO ENERO 2013 M-X 9" xfId="1182" xr:uid="{00000000-0005-0000-0000-000024010000}"/>
    <cellStyle name="%_GRUPOS I 2012(A - F)" xfId="1183" xr:uid="{00000000-0005-0000-0000-000025010000}"/>
    <cellStyle name="%_GRUPOS I 2012(A - F)_Ev.SANOFI" xfId="1184" xr:uid="{00000000-0005-0000-0000-000026010000}"/>
    <cellStyle name="%_GRUPOS II  (G - X).xls" xfId="1185" xr:uid="{00000000-0005-0000-0000-000027010000}"/>
    <cellStyle name="%_GRUPOS II  (G - X).xls 10" xfId="1186" xr:uid="{00000000-0005-0000-0000-000028010000}"/>
    <cellStyle name="%_GRUPOS II  (G - X).xls 11" xfId="1187" xr:uid="{00000000-0005-0000-0000-000029010000}"/>
    <cellStyle name="%_GRUPOS II  (G - X).xls 2" xfId="1188" xr:uid="{00000000-0005-0000-0000-00002A010000}"/>
    <cellStyle name="%_GRUPOS II  (G - X).xls 3" xfId="1189" xr:uid="{00000000-0005-0000-0000-00002B010000}"/>
    <cellStyle name="%_GRUPOS II  (G - X).xls 4" xfId="1190" xr:uid="{00000000-0005-0000-0000-00002C010000}"/>
    <cellStyle name="%_GRUPOS II  (G - X).xls 5" xfId="1191" xr:uid="{00000000-0005-0000-0000-00002D010000}"/>
    <cellStyle name="%_GRUPOS II  (G - X).xls 6" xfId="1192" xr:uid="{00000000-0005-0000-0000-00002E010000}"/>
    <cellStyle name="%_GRUPOS II  (G - X).xls 7" xfId="1193" xr:uid="{00000000-0005-0000-0000-00002F010000}"/>
    <cellStyle name="%_GRUPOS II  (G - X).xls 8" xfId="1194" xr:uid="{00000000-0005-0000-0000-000030010000}"/>
    <cellStyle name="%_GRUPOS II  (G - X).xls 9" xfId="1195" xr:uid="{00000000-0005-0000-0000-000031010000}"/>
    <cellStyle name="%_GRUPOS II  (G - X).xls_Ev.SANOFI" xfId="1196" xr:uid="{00000000-0005-0000-0000-000032010000}"/>
    <cellStyle name="%_GRUPOS II (G - X).xls" xfId="1197" xr:uid="{00000000-0005-0000-0000-000033010000}"/>
    <cellStyle name="%_GRUPOS II (G - X).xls 10" xfId="1198" xr:uid="{00000000-0005-0000-0000-000034010000}"/>
    <cellStyle name="%_GRUPOS II (G - X).xls 11" xfId="1199" xr:uid="{00000000-0005-0000-0000-000035010000}"/>
    <cellStyle name="%_GRUPOS II (G - X).xls 2" xfId="1200" xr:uid="{00000000-0005-0000-0000-000036010000}"/>
    <cellStyle name="%_GRUPOS II (G - X).xls 3" xfId="1201" xr:uid="{00000000-0005-0000-0000-000037010000}"/>
    <cellStyle name="%_GRUPOS II (G - X).xls 4" xfId="1202" xr:uid="{00000000-0005-0000-0000-000038010000}"/>
    <cellStyle name="%_GRUPOS II (G - X).xls 5" xfId="1203" xr:uid="{00000000-0005-0000-0000-000039010000}"/>
    <cellStyle name="%_GRUPOS II (G - X).xls 6" xfId="1204" xr:uid="{00000000-0005-0000-0000-00003A010000}"/>
    <cellStyle name="%_GRUPOS II (G - X).xls 7" xfId="1205" xr:uid="{00000000-0005-0000-0000-00003B010000}"/>
    <cellStyle name="%_GRUPOS II (G - X).xls 8" xfId="1206" xr:uid="{00000000-0005-0000-0000-00003C010000}"/>
    <cellStyle name="%_GRUPOS II (G - X).xls 9" xfId="1207" xr:uid="{00000000-0005-0000-0000-00003D010000}"/>
    <cellStyle name="%_GRUPOS II (G - X).xls_Ev.SANOFI" xfId="1208" xr:uid="{00000000-0005-0000-0000-00003E010000}"/>
    <cellStyle name="%_GRUPOS II (G - X).xls_GRUPOS II 2012 (G - X).xls" xfId="1209" xr:uid="{00000000-0005-0000-0000-00003F010000}"/>
    <cellStyle name="%_GRUPOS II (G - X).xls_GRUPOS II 2012 (G - X).xls 10" xfId="1210" xr:uid="{00000000-0005-0000-0000-000040010000}"/>
    <cellStyle name="%_GRUPOS II (G - X).xls_GRUPOS II 2012 (G - X).xls 11" xfId="1211" xr:uid="{00000000-0005-0000-0000-000041010000}"/>
    <cellStyle name="%_GRUPOS II (G - X).xls_GRUPOS II 2012 (G - X).xls 2" xfId="1212" xr:uid="{00000000-0005-0000-0000-000042010000}"/>
    <cellStyle name="%_GRUPOS II (G - X).xls_GRUPOS II 2012 (G - X).xls 3" xfId="1213" xr:uid="{00000000-0005-0000-0000-000043010000}"/>
    <cellStyle name="%_GRUPOS II (G - X).xls_GRUPOS II 2012 (G - X).xls 4" xfId="1214" xr:uid="{00000000-0005-0000-0000-000044010000}"/>
    <cellStyle name="%_GRUPOS II (G - X).xls_GRUPOS II 2012 (G - X).xls 5" xfId="1215" xr:uid="{00000000-0005-0000-0000-000045010000}"/>
    <cellStyle name="%_GRUPOS II (G - X).xls_GRUPOS II 2012 (G - X).xls 6" xfId="1216" xr:uid="{00000000-0005-0000-0000-000046010000}"/>
    <cellStyle name="%_GRUPOS II (G - X).xls_GRUPOS II 2012 (G - X).xls 7" xfId="1217" xr:uid="{00000000-0005-0000-0000-000047010000}"/>
    <cellStyle name="%_GRUPOS II (G - X).xls_GRUPOS II 2012 (G - X).xls 8" xfId="1218" xr:uid="{00000000-0005-0000-0000-000048010000}"/>
    <cellStyle name="%_GRUPOS II (G - X).xls_GRUPOS II 2012 (G - X).xls 9" xfId="1219" xr:uid="{00000000-0005-0000-0000-000049010000}"/>
    <cellStyle name="%_GRUPOS II (G - X).xls_GRUPOS II 2013 (G - X).xls" xfId="1220" xr:uid="{00000000-0005-0000-0000-00004A010000}"/>
    <cellStyle name="%_GRUPOS II (G - X).xls_GRUPOS II 2013 (G - X).xls 10" xfId="1221" xr:uid="{00000000-0005-0000-0000-00004B010000}"/>
    <cellStyle name="%_GRUPOS II (G - X).xls_GRUPOS II 2013 (G - X).xls 11" xfId="1222" xr:uid="{00000000-0005-0000-0000-00004C010000}"/>
    <cellStyle name="%_GRUPOS II (G - X).xls_GRUPOS II 2013 (G - X).xls 2" xfId="1223" xr:uid="{00000000-0005-0000-0000-00004D010000}"/>
    <cellStyle name="%_GRUPOS II (G - X).xls_GRUPOS II 2013 (G - X).xls 3" xfId="1224" xr:uid="{00000000-0005-0000-0000-00004E010000}"/>
    <cellStyle name="%_GRUPOS II (G - X).xls_GRUPOS II 2013 (G - X).xls 4" xfId="1225" xr:uid="{00000000-0005-0000-0000-00004F010000}"/>
    <cellStyle name="%_GRUPOS II (G - X).xls_GRUPOS II 2013 (G - X).xls 5" xfId="1226" xr:uid="{00000000-0005-0000-0000-000050010000}"/>
    <cellStyle name="%_GRUPOS II (G - X).xls_GRUPOS II 2013 (G - X).xls 6" xfId="1227" xr:uid="{00000000-0005-0000-0000-000051010000}"/>
    <cellStyle name="%_GRUPOS II (G - X).xls_GRUPOS II 2013 (G - X).xls 7" xfId="1228" xr:uid="{00000000-0005-0000-0000-000052010000}"/>
    <cellStyle name="%_GRUPOS II (G - X).xls_GRUPOS II 2013 (G - X).xls 8" xfId="1229" xr:uid="{00000000-0005-0000-0000-000053010000}"/>
    <cellStyle name="%_GRUPOS II (G - X).xls_GRUPOS II 2013 (G - X).xls 9" xfId="1230" xr:uid="{00000000-0005-0000-0000-000054010000}"/>
    <cellStyle name="%_GRUPOS II (G - X).xls_INCREMENTO ENERO 2012 F-G" xfId="1231" xr:uid="{00000000-0005-0000-0000-000055010000}"/>
    <cellStyle name="%_GRUPOS II (G - X).xls_INCREMENTO ENERO 2012 F-G.xls" xfId="1232" xr:uid="{00000000-0005-0000-0000-000056010000}"/>
    <cellStyle name="%_GRUPOS II (G - X).xls_INCREMENTO ENERO 2013 F-G" xfId="1233" xr:uid="{00000000-0005-0000-0000-000057010000}"/>
    <cellStyle name="%_GRUPOS II (G - X).xls_Tarifas 2012" xfId="1234" xr:uid="{00000000-0005-0000-0000-000058010000}"/>
    <cellStyle name="%_GRUPOS II 2011 (G - X).xls" xfId="1235" xr:uid="{00000000-0005-0000-0000-000059010000}"/>
    <cellStyle name="%_GRUPOS II 2011 (G - X).xls 10" xfId="1236" xr:uid="{00000000-0005-0000-0000-00005A010000}"/>
    <cellStyle name="%_GRUPOS II 2011 (G - X).xls 11" xfId="1237" xr:uid="{00000000-0005-0000-0000-00005B010000}"/>
    <cellStyle name="%_GRUPOS II 2011 (G - X).xls 2" xfId="1238" xr:uid="{00000000-0005-0000-0000-00005C010000}"/>
    <cellStyle name="%_GRUPOS II 2011 (G - X).xls 3" xfId="1239" xr:uid="{00000000-0005-0000-0000-00005D010000}"/>
    <cellStyle name="%_GRUPOS II 2011 (G - X).xls 4" xfId="1240" xr:uid="{00000000-0005-0000-0000-00005E010000}"/>
    <cellStyle name="%_GRUPOS II 2011 (G - X).xls 5" xfId="1241" xr:uid="{00000000-0005-0000-0000-00005F010000}"/>
    <cellStyle name="%_GRUPOS II 2011 (G - X).xls 6" xfId="1242" xr:uid="{00000000-0005-0000-0000-000060010000}"/>
    <cellStyle name="%_GRUPOS II 2011 (G - X).xls 7" xfId="1243" xr:uid="{00000000-0005-0000-0000-000061010000}"/>
    <cellStyle name="%_GRUPOS II 2011 (G - X).xls 8" xfId="1244" xr:uid="{00000000-0005-0000-0000-000062010000}"/>
    <cellStyle name="%_GRUPOS II 2011 (G - X).xls 9" xfId="1245" xr:uid="{00000000-0005-0000-0000-000063010000}"/>
    <cellStyle name="%_GRUPOS II 2012 (G - X).xls" xfId="1246" xr:uid="{00000000-0005-0000-0000-000064010000}"/>
    <cellStyle name="%_GRUPOS II 2012 (G - X).xls 10" xfId="1247" xr:uid="{00000000-0005-0000-0000-000065010000}"/>
    <cellStyle name="%_GRUPOS II 2012 (G - X).xls 11" xfId="1248" xr:uid="{00000000-0005-0000-0000-000066010000}"/>
    <cellStyle name="%_GRUPOS II 2012 (G - X).xls 2" xfId="1249" xr:uid="{00000000-0005-0000-0000-000067010000}"/>
    <cellStyle name="%_GRUPOS II 2012 (G - X).xls 3" xfId="1250" xr:uid="{00000000-0005-0000-0000-000068010000}"/>
    <cellStyle name="%_GRUPOS II 2012 (G - X).xls 4" xfId="1251" xr:uid="{00000000-0005-0000-0000-000069010000}"/>
    <cellStyle name="%_GRUPOS II 2012 (G - X).xls 5" xfId="1252" xr:uid="{00000000-0005-0000-0000-00006A010000}"/>
    <cellStyle name="%_GRUPOS II 2012 (G - X).xls 6" xfId="1253" xr:uid="{00000000-0005-0000-0000-00006B010000}"/>
    <cellStyle name="%_GRUPOS II 2012 (G - X).xls 7" xfId="1254" xr:uid="{00000000-0005-0000-0000-00006C010000}"/>
    <cellStyle name="%_GRUPOS II 2012 (G - X).xls 8" xfId="1255" xr:uid="{00000000-0005-0000-0000-00006D010000}"/>
    <cellStyle name="%_GRUPOS II 2012 (G - X).xls 9" xfId="1256" xr:uid="{00000000-0005-0000-0000-00006E010000}"/>
    <cellStyle name="%_GRUPOS II 2013 (G - X).xls" xfId="1257" xr:uid="{00000000-0005-0000-0000-00006F010000}"/>
    <cellStyle name="%_GRUPOS II 2013 (G - X).xls 10" xfId="1258" xr:uid="{00000000-0005-0000-0000-000070010000}"/>
    <cellStyle name="%_GRUPOS II 2013 (G - X).xls 11" xfId="1259" xr:uid="{00000000-0005-0000-0000-000071010000}"/>
    <cellStyle name="%_GRUPOS II 2013 (G - X).xls 2" xfId="1260" xr:uid="{00000000-0005-0000-0000-000072010000}"/>
    <cellStyle name="%_GRUPOS II 2013 (G - X).xls 3" xfId="1261" xr:uid="{00000000-0005-0000-0000-000073010000}"/>
    <cellStyle name="%_GRUPOS II 2013 (G - X).xls 4" xfId="1262" xr:uid="{00000000-0005-0000-0000-000074010000}"/>
    <cellStyle name="%_GRUPOS II 2013 (G - X).xls 5" xfId="1263" xr:uid="{00000000-0005-0000-0000-000075010000}"/>
    <cellStyle name="%_GRUPOS II 2013 (G - X).xls 6" xfId="1264" xr:uid="{00000000-0005-0000-0000-000076010000}"/>
    <cellStyle name="%_GRUPOS II 2013 (G - X).xls 7" xfId="1265" xr:uid="{00000000-0005-0000-0000-000077010000}"/>
    <cellStyle name="%_GRUPOS II 2013 (G - X).xls 8" xfId="1266" xr:uid="{00000000-0005-0000-0000-000078010000}"/>
    <cellStyle name="%_GRUPOS II 2013 (G - X).xls 9" xfId="1267" xr:uid="{00000000-0005-0000-0000-000079010000}"/>
    <cellStyle name="%_Grupos Luisa (2009)" xfId="1268" xr:uid="{00000000-0005-0000-0000-00007A010000}"/>
    <cellStyle name="%_HERBALIFE ESMERALDA" xfId="1269" xr:uid="{00000000-0005-0000-0000-00007B010000}"/>
    <cellStyle name="%_HERBALIFE ESMERALDA 10" xfId="1270" xr:uid="{00000000-0005-0000-0000-00007C010000}"/>
    <cellStyle name="%_HERBALIFE ESMERALDA 11" xfId="1271" xr:uid="{00000000-0005-0000-0000-00007D010000}"/>
    <cellStyle name="%_HERBALIFE ESMERALDA 2" xfId="1272" xr:uid="{00000000-0005-0000-0000-00007E010000}"/>
    <cellStyle name="%_HERBALIFE ESMERALDA 3" xfId="1273" xr:uid="{00000000-0005-0000-0000-00007F010000}"/>
    <cellStyle name="%_HERBALIFE ESMERALDA 4" xfId="1274" xr:uid="{00000000-0005-0000-0000-000080010000}"/>
    <cellStyle name="%_HERBALIFE ESMERALDA 5" xfId="1275" xr:uid="{00000000-0005-0000-0000-000081010000}"/>
    <cellStyle name="%_HERBALIFE ESMERALDA 6" xfId="1276" xr:uid="{00000000-0005-0000-0000-000082010000}"/>
    <cellStyle name="%_HERBALIFE ESMERALDA 7" xfId="1277" xr:uid="{00000000-0005-0000-0000-000083010000}"/>
    <cellStyle name="%_HERBALIFE ESMERALDA 8" xfId="1278" xr:uid="{00000000-0005-0000-0000-000084010000}"/>
    <cellStyle name="%_HERBALIFE ESMERALDA 9" xfId="1279" xr:uid="{00000000-0005-0000-0000-000085010000}"/>
    <cellStyle name="%_HERBALIFE ZAFIRO" xfId="1280" xr:uid="{00000000-0005-0000-0000-000086010000}"/>
    <cellStyle name="%_HERBALIFE ZAFIRO 10" xfId="1281" xr:uid="{00000000-0005-0000-0000-000087010000}"/>
    <cellStyle name="%_HERBALIFE ZAFIRO 11" xfId="1282" xr:uid="{00000000-0005-0000-0000-000088010000}"/>
    <cellStyle name="%_HERBALIFE ZAFIRO 2" xfId="1283" xr:uid="{00000000-0005-0000-0000-000089010000}"/>
    <cellStyle name="%_HERBALIFE ZAFIRO 3" xfId="1284" xr:uid="{00000000-0005-0000-0000-00008A010000}"/>
    <cellStyle name="%_HERBALIFE ZAFIRO 4" xfId="1285" xr:uid="{00000000-0005-0000-0000-00008B010000}"/>
    <cellStyle name="%_HERBALIFE ZAFIRO 5" xfId="1286" xr:uid="{00000000-0005-0000-0000-00008C010000}"/>
    <cellStyle name="%_HERBALIFE ZAFIRO 6" xfId="1287" xr:uid="{00000000-0005-0000-0000-00008D010000}"/>
    <cellStyle name="%_HERBALIFE ZAFIRO 7" xfId="1288" xr:uid="{00000000-0005-0000-0000-00008E010000}"/>
    <cellStyle name="%_HERBALIFE ZAFIRO 8" xfId="1289" xr:uid="{00000000-0005-0000-0000-00008F010000}"/>
    <cellStyle name="%_HERBALIFE ZAFIRO 9" xfId="1290" xr:uid="{00000000-0005-0000-0000-000090010000}"/>
    <cellStyle name="%_Hoja1" xfId="1291" xr:uid="{00000000-0005-0000-0000-000091010000}"/>
    <cellStyle name="%_Hoja2" xfId="1292" xr:uid="{00000000-0005-0000-0000-000092010000}"/>
    <cellStyle name="%_Hoja3" xfId="1293" xr:uid="{00000000-0005-0000-0000-000093010000}"/>
    <cellStyle name="%_Hoja4" xfId="1294" xr:uid="{00000000-0005-0000-0000-000094010000}"/>
    <cellStyle name="%_Hoja5" xfId="1295" xr:uid="{00000000-0005-0000-0000-000095010000}"/>
    <cellStyle name="%_INCREMENTO ENERO 2009 M-X" xfId="1296" xr:uid="{00000000-0005-0000-0000-000096010000}"/>
    <cellStyle name="%_INCREMENTO ENERO 2011 F-G.xls" xfId="1297" xr:uid="{00000000-0005-0000-0000-000097010000}"/>
    <cellStyle name="%_INCREMENTO ENERO 2011 F-G.xls 10" xfId="1298" xr:uid="{00000000-0005-0000-0000-000098010000}"/>
    <cellStyle name="%_INCREMENTO ENERO 2011 F-G.xls 11" xfId="1299" xr:uid="{00000000-0005-0000-0000-000099010000}"/>
    <cellStyle name="%_INCREMENTO ENERO 2011 F-G.xls 2" xfId="1300" xr:uid="{00000000-0005-0000-0000-00009A010000}"/>
    <cellStyle name="%_INCREMENTO ENERO 2011 F-G.xls 3" xfId="1301" xr:uid="{00000000-0005-0000-0000-00009B010000}"/>
    <cellStyle name="%_INCREMENTO ENERO 2011 F-G.xls 4" xfId="1302" xr:uid="{00000000-0005-0000-0000-00009C010000}"/>
    <cellStyle name="%_INCREMENTO ENERO 2011 F-G.xls 5" xfId="1303" xr:uid="{00000000-0005-0000-0000-00009D010000}"/>
    <cellStyle name="%_INCREMENTO ENERO 2011 F-G.xls 6" xfId="1304" xr:uid="{00000000-0005-0000-0000-00009E010000}"/>
    <cellStyle name="%_INCREMENTO ENERO 2011 F-G.xls 7" xfId="1305" xr:uid="{00000000-0005-0000-0000-00009F010000}"/>
    <cellStyle name="%_INCREMENTO ENERO 2011 F-G.xls 8" xfId="1306" xr:uid="{00000000-0005-0000-0000-0000A0010000}"/>
    <cellStyle name="%_INCREMENTO ENERO 2011 F-G.xls 9" xfId="1307" xr:uid="{00000000-0005-0000-0000-0000A1010000}"/>
    <cellStyle name="%_INCREMENTO ENERO 2011 F-G.xls_Ev.SANOFI" xfId="1308" xr:uid="{00000000-0005-0000-0000-0000A2010000}"/>
    <cellStyle name="%_INCREMENTO ENERO 2011 H-L." xfId="1309" xr:uid="{00000000-0005-0000-0000-0000A3010000}"/>
    <cellStyle name="%_INCREMENTO ENERO 2011 M-X" xfId="1310" xr:uid="{00000000-0005-0000-0000-0000A4010000}"/>
    <cellStyle name="%_INCREMENTO ENERO 2012 A-E" xfId="1311" xr:uid="{00000000-0005-0000-0000-0000A5010000}"/>
    <cellStyle name="%_INCREMENTO ENERO 2012 A-E 10" xfId="1312" xr:uid="{00000000-0005-0000-0000-0000A6010000}"/>
    <cellStyle name="%_INCREMENTO ENERO 2012 A-E 11" xfId="1313" xr:uid="{00000000-0005-0000-0000-0000A7010000}"/>
    <cellStyle name="%_INCREMENTO ENERO 2012 A-E 2" xfId="1314" xr:uid="{00000000-0005-0000-0000-0000A8010000}"/>
    <cellStyle name="%_INCREMENTO ENERO 2012 A-E 3" xfId="1315" xr:uid="{00000000-0005-0000-0000-0000A9010000}"/>
    <cellStyle name="%_INCREMENTO ENERO 2012 A-E 4" xfId="1316" xr:uid="{00000000-0005-0000-0000-0000AA010000}"/>
    <cellStyle name="%_INCREMENTO ENERO 2012 A-E 5" xfId="1317" xr:uid="{00000000-0005-0000-0000-0000AB010000}"/>
    <cellStyle name="%_INCREMENTO ENERO 2012 A-E 6" xfId="1318" xr:uid="{00000000-0005-0000-0000-0000AC010000}"/>
    <cellStyle name="%_INCREMENTO ENERO 2012 A-E 7" xfId="1319" xr:uid="{00000000-0005-0000-0000-0000AD010000}"/>
    <cellStyle name="%_INCREMENTO ENERO 2012 A-E 8" xfId="1320" xr:uid="{00000000-0005-0000-0000-0000AE010000}"/>
    <cellStyle name="%_INCREMENTO ENERO 2012 A-E 9" xfId="1321" xr:uid="{00000000-0005-0000-0000-0000AF010000}"/>
    <cellStyle name="%_INCREMENTO ENERO 2012 A-E." xfId="1322" xr:uid="{00000000-0005-0000-0000-0000B0010000}"/>
    <cellStyle name="%_INCREMENTO ENERO 2012 A-E. 10" xfId="1323" xr:uid="{00000000-0005-0000-0000-0000B1010000}"/>
    <cellStyle name="%_INCREMENTO ENERO 2012 A-E. 11" xfId="1324" xr:uid="{00000000-0005-0000-0000-0000B2010000}"/>
    <cellStyle name="%_INCREMENTO ENERO 2012 A-E. 2" xfId="1325" xr:uid="{00000000-0005-0000-0000-0000B3010000}"/>
    <cellStyle name="%_INCREMENTO ENERO 2012 A-E. 3" xfId="1326" xr:uid="{00000000-0005-0000-0000-0000B4010000}"/>
    <cellStyle name="%_INCREMENTO ENERO 2012 A-E. 4" xfId="1327" xr:uid="{00000000-0005-0000-0000-0000B5010000}"/>
    <cellStyle name="%_INCREMENTO ENERO 2012 A-E. 5" xfId="1328" xr:uid="{00000000-0005-0000-0000-0000B6010000}"/>
    <cellStyle name="%_INCREMENTO ENERO 2012 A-E. 6" xfId="1329" xr:uid="{00000000-0005-0000-0000-0000B7010000}"/>
    <cellStyle name="%_INCREMENTO ENERO 2012 A-E. 7" xfId="1330" xr:uid="{00000000-0005-0000-0000-0000B8010000}"/>
    <cellStyle name="%_INCREMENTO ENERO 2012 A-E. 8" xfId="1331" xr:uid="{00000000-0005-0000-0000-0000B9010000}"/>
    <cellStyle name="%_INCREMENTO ENERO 2012 A-E. 9" xfId="1332" xr:uid="{00000000-0005-0000-0000-0000BA010000}"/>
    <cellStyle name="%_INCREMENTO ENERO 2012 A-E._Tarifas Humana Enero - Diciembre 2013" xfId="1333" xr:uid="{00000000-0005-0000-0000-0000BB010000}"/>
    <cellStyle name="%_INCREMENTO ENERO 2012 F-G" xfId="1334" xr:uid="{00000000-0005-0000-0000-0000BC010000}"/>
    <cellStyle name="%_INCREMENTO ENERO 2012 F-G.xls" xfId="1335" xr:uid="{00000000-0005-0000-0000-0000BD010000}"/>
    <cellStyle name="%_INCREMENTO ENERO 2012 H-L" xfId="1336" xr:uid="{00000000-0005-0000-0000-0000BE010000}"/>
    <cellStyle name="%_INCREMENTO ENERO 2012 H-L_1" xfId="1337" xr:uid="{00000000-0005-0000-0000-0000BF010000}"/>
    <cellStyle name="%_INCREMENTO ENERO 2012 M-X" xfId="1338" xr:uid="{00000000-0005-0000-0000-0000C0010000}"/>
    <cellStyle name="%_INCREMENTO ENERO 2012 M-X_1" xfId="1339" xr:uid="{00000000-0005-0000-0000-0000C1010000}"/>
    <cellStyle name="%_INCREMENTO ENERO 2013 A-E" xfId="1340" xr:uid="{00000000-0005-0000-0000-0000C2010000}"/>
    <cellStyle name="%_INCREMENTO ENERO 2013 A-E 10" xfId="1341" xr:uid="{00000000-0005-0000-0000-0000C3010000}"/>
    <cellStyle name="%_INCREMENTO ENERO 2013 A-E 11" xfId="1342" xr:uid="{00000000-0005-0000-0000-0000C4010000}"/>
    <cellStyle name="%_INCREMENTO ENERO 2013 A-E 2" xfId="1343" xr:uid="{00000000-0005-0000-0000-0000C5010000}"/>
    <cellStyle name="%_INCREMENTO ENERO 2013 A-E 3" xfId="1344" xr:uid="{00000000-0005-0000-0000-0000C6010000}"/>
    <cellStyle name="%_INCREMENTO ENERO 2013 A-E 4" xfId="1345" xr:uid="{00000000-0005-0000-0000-0000C7010000}"/>
    <cellStyle name="%_INCREMENTO ENERO 2013 A-E 5" xfId="1346" xr:uid="{00000000-0005-0000-0000-0000C8010000}"/>
    <cellStyle name="%_INCREMENTO ENERO 2013 A-E 6" xfId="1347" xr:uid="{00000000-0005-0000-0000-0000C9010000}"/>
    <cellStyle name="%_INCREMENTO ENERO 2013 A-E 7" xfId="1348" xr:uid="{00000000-0005-0000-0000-0000CA010000}"/>
    <cellStyle name="%_INCREMENTO ENERO 2013 A-E 8" xfId="1349" xr:uid="{00000000-0005-0000-0000-0000CB010000}"/>
    <cellStyle name="%_INCREMENTO ENERO 2013 A-E 9" xfId="1350" xr:uid="{00000000-0005-0000-0000-0000CC010000}"/>
    <cellStyle name="%_INCREMENTO ENERO 2013 H-L" xfId="1351" xr:uid="{00000000-0005-0000-0000-0000CD010000}"/>
    <cellStyle name="%_INCREMENTO ENERO 2013 H-L 10" xfId="1352" xr:uid="{00000000-0005-0000-0000-0000CE010000}"/>
    <cellStyle name="%_INCREMENTO ENERO 2013 H-L 11" xfId="1353" xr:uid="{00000000-0005-0000-0000-0000CF010000}"/>
    <cellStyle name="%_INCREMENTO ENERO 2013 H-L 2" xfId="1354" xr:uid="{00000000-0005-0000-0000-0000D0010000}"/>
    <cellStyle name="%_INCREMENTO ENERO 2013 H-L 3" xfId="1355" xr:uid="{00000000-0005-0000-0000-0000D1010000}"/>
    <cellStyle name="%_INCREMENTO ENERO 2013 H-L 4" xfId="1356" xr:uid="{00000000-0005-0000-0000-0000D2010000}"/>
    <cellStyle name="%_INCREMENTO ENERO 2013 H-L 5" xfId="1357" xr:uid="{00000000-0005-0000-0000-0000D3010000}"/>
    <cellStyle name="%_INCREMENTO ENERO 2013 H-L 6" xfId="1358" xr:uid="{00000000-0005-0000-0000-0000D4010000}"/>
    <cellStyle name="%_INCREMENTO ENERO 2013 H-L 7" xfId="1359" xr:uid="{00000000-0005-0000-0000-0000D5010000}"/>
    <cellStyle name="%_INCREMENTO ENERO 2013 H-L 8" xfId="1360" xr:uid="{00000000-0005-0000-0000-0000D6010000}"/>
    <cellStyle name="%_INCREMENTO ENERO 2013 H-L 9" xfId="1361" xr:uid="{00000000-0005-0000-0000-0000D7010000}"/>
    <cellStyle name="%_Inf Grupo J &amp; J May 12 Abr 13 (ENV)" xfId="1362" xr:uid="{00000000-0005-0000-0000-0000D8010000}"/>
    <cellStyle name="%_Informe Sini Grupo alange abr-2011- Mar 12- W" xfId="1363" xr:uid="{00000000-0005-0000-0000-0000D9010000}"/>
    <cellStyle name="%_Ingres Pos Oct 09 Sep 10" xfId="1364" xr:uid="{00000000-0005-0000-0000-0000DA010000}"/>
    <cellStyle name="%_Libro1 (58)" xfId="1365" xr:uid="{00000000-0005-0000-0000-0000DB010000}"/>
    <cellStyle name="%_Libro1 (65)" xfId="1366" xr:uid="{00000000-0005-0000-0000-0000DC010000}"/>
    <cellStyle name="%_Libro2" xfId="1367" xr:uid="{00000000-0005-0000-0000-0000DD010000}"/>
    <cellStyle name="%_Libro2 (41)" xfId="1368" xr:uid="{00000000-0005-0000-0000-0000DE010000}"/>
    <cellStyle name="%_Libro2 (44)" xfId="1369" xr:uid="{00000000-0005-0000-0000-0000DF010000}"/>
    <cellStyle name="%_Libro2 (45)" xfId="1370" xr:uid="{00000000-0005-0000-0000-0000E0010000}"/>
    <cellStyle name="%_Libro2 (45)_Ev.SANOFI" xfId="1371" xr:uid="{00000000-0005-0000-0000-0000E1010000}"/>
    <cellStyle name="%_Libro2 (51)" xfId="1372" xr:uid="{00000000-0005-0000-0000-0000E2010000}"/>
    <cellStyle name="%_Libro2 10" xfId="1373" xr:uid="{00000000-0005-0000-0000-0000E3010000}"/>
    <cellStyle name="%_Libro2 11" xfId="1374" xr:uid="{00000000-0005-0000-0000-0000E4010000}"/>
    <cellStyle name="%_Libro2 2" xfId="1375" xr:uid="{00000000-0005-0000-0000-0000E5010000}"/>
    <cellStyle name="%_Libro2 3" xfId="1376" xr:uid="{00000000-0005-0000-0000-0000E6010000}"/>
    <cellStyle name="%_Libro2 4" xfId="1377" xr:uid="{00000000-0005-0000-0000-0000E7010000}"/>
    <cellStyle name="%_Libro2 5" xfId="1378" xr:uid="{00000000-0005-0000-0000-0000E8010000}"/>
    <cellStyle name="%_Libro2 6" xfId="1379" xr:uid="{00000000-0005-0000-0000-0000E9010000}"/>
    <cellStyle name="%_Libro2 7" xfId="1380" xr:uid="{00000000-0005-0000-0000-0000EA010000}"/>
    <cellStyle name="%_Libro2 8" xfId="1381" xr:uid="{00000000-0005-0000-0000-0000EB010000}"/>
    <cellStyle name="%_Libro2 9" xfId="1382" xr:uid="{00000000-0005-0000-0000-0000EC010000}"/>
    <cellStyle name="%_Libro4 (8)" xfId="1383" xr:uid="{00000000-0005-0000-0000-0000ED010000}"/>
    <cellStyle name="%_Libro5 (9)" xfId="1384" xr:uid="{00000000-0005-0000-0000-0000EE010000}"/>
    <cellStyle name="%_Matrices grupo Baxter" xfId="1385" xr:uid="{00000000-0005-0000-0000-0000EF010000}"/>
    <cellStyle name="%_Matrices grupo Baxter 10" xfId="1386" xr:uid="{00000000-0005-0000-0000-0000F0010000}"/>
    <cellStyle name="%_Matrices grupo Baxter 11" xfId="1387" xr:uid="{00000000-0005-0000-0000-0000F1010000}"/>
    <cellStyle name="%_Matrices grupo Baxter 2" xfId="1388" xr:uid="{00000000-0005-0000-0000-0000F2010000}"/>
    <cellStyle name="%_Matrices grupo Baxter 3" xfId="1389" xr:uid="{00000000-0005-0000-0000-0000F3010000}"/>
    <cellStyle name="%_Matrices grupo Baxter 4" xfId="1390" xr:uid="{00000000-0005-0000-0000-0000F4010000}"/>
    <cellStyle name="%_Matrices grupo Baxter 5" xfId="1391" xr:uid="{00000000-0005-0000-0000-0000F5010000}"/>
    <cellStyle name="%_Matrices grupo Baxter 6" xfId="1392" xr:uid="{00000000-0005-0000-0000-0000F6010000}"/>
    <cellStyle name="%_Matrices grupo Baxter 7" xfId="1393" xr:uid="{00000000-0005-0000-0000-0000F7010000}"/>
    <cellStyle name="%_Matrices grupo Baxter 8" xfId="1394" xr:uid="{00000000-0005-0000-0000-0000F8010000}"/>
    <cellStyle name="%_Matrices grupo Baxter 9" xfId="1395" xr:uid="{00000000-0005-0000-0000-0000F9010000}"/>
    <cellStyle name="%_Matrices grupo Baxter Familia Extendida" xfId="1396" xr:uid="{00000000-0005-0000-0000-0000FA010000}"/>
    <cellStyle name="%_Matrices grupo Baxter Familia Extendida 10" xfId="1397" xr:uid="{00000000-0005-0000-0000-0000FB010000}"/>
    <cellStyle name="%_Matrices grupo Baxter Familia Extendida 11" xfId="1398" xr:uid="{00000000-0005-0000-0000-0000FC010000}"/>
    <cellStyle name="%_Matrices grupo Baxter Familia Extendida 2" xfId="1399" xr:uid="{00000000-0005-0000-0000-0000FD010000}"/>
    <cellStyle name="%_Matrices grupo Baxter Familia Extendida 3" xfId="1400" xr:uid="{00000000-0005-0000-0000-0000FE010000}"/>
    <cellStyle name="%_Matrices grupo Baxter Familia Extendida 4" xfId="1401" xr:uid="{00000000-0005-0000-0000-0000FF010000}"/>
    <cellStyle name="%_Matrices grupo Baxter Familia Extendida 5" xfId="1402" xr:uid="{00000000-0005-0000-0000-000000020000}"/>
    <cellStyle name="%_Matrices grupo Baxter Familia Extendida 6" xfId="1403" xr:uid="{00000000-0005-0000-0000-000001020000}"/>
    <cellStyle name="%_Matrices grupo Baxter Familia Extendida 7" xfId="1404" xr:uid="{00000000-0005-0000-0000-000002020000}"/>
    <cellStyle name="%_Matrices grupo Baxter Familia Extendida 8" xfId="1405" xr:uid="{00000000-0005-0000-0000-000003020000}"/>
    <cellStyle name="%_Matrices grupo Baxter Familia Extendida 9" xfId="1406" xr:uid="{00000000-0005-0000-0000-000004020000}"/>
    <cellStyle name="%_MATRIZ  ALIMENTOS POLAR COLOMBIA SAS" xfId="1407" xr:uid="{00000000-0005-0000-0000-000005020000}"/>
    <cellStyle name="%_MATRIZ  ALIMENTOS POLAR COLOMBIA SAS 10" xfId="1408" xr:uid="{00000000-0005-0000-0000-000006020000}"/>
    <cellStyle name="%_MATRIZ  ALIMENTOS POLAR COLOMBIA SAS 11" xfId="1409" xr:uid="{00000000-0005-0000-0000-000007020000}"/>
    <cellStyle name="%_MATRIZ  ALIMENTOS POLAR COLOMBIA SAS 2" xfId="1410" xr:uid="{00000000-0005-0000-0000-000008020000}"/>
    <cellStyle name="%_MATRIZ  ALIMENTOS POLAR COLOMBIA SAS 3" xfId="1411" xr:uid="{00000000-0005-0000-0000-000009020000}"/>
    <cellStyle name="%_MATRIZ  ALIMENTOS POLAR COLOMBIA SAS 4" xfId="1412" xr:uid="{00000000-0005-0000-0000-00000A020000}"/>
    <cellStyle name="%_MATRIZ  ALIMENTOS POLAR COLOMBIA SAS 5" xfId="1413" xr:uid="{00000000-0005-0000-0000-00000B020000}"/>
    <cellStyle name="%_MATRIZ  ALIMENTOS POLAR COLOMBIA SAS 6" xfId="1414" xr:uid="{00000000-0005-0000-0000-00000C020000}"/>
    <cellStyle name="%_MATRIZ  ALIMENTOS POLAR COLOMBIA SAS 7" xfId="1415" xr:uid="{00000000-0005-0000-0000-00000D020000}"/>
    <cellStyle name="%_MATRIZ  ALIMENTOS POLAR COLOMBIA SAS 8" xfId="1416" xr:uid="{00000000-0005-0000-0000-00000E020000}"/>
    <cellStyle name="%_MATRIZ  ALIMENTOS POLAR COLOMBIA SAS 9" xfId="1417" xr:uid="{00000000-0005-0000-0000-00000F020000}"/>
    <cellStyle name="%_Matriz AGGRECO COLOMBIA SAS (2)" xfId="1418" xr:uid="{00000000-0005-0000-0000-000010020000}"/>
    <cellStyle name="%_Matriz AGGRECO COLOMBIA SAS (2) 10" xfId="1419" xr:uid="{00000000-0005-0000-0000-000011020000}"/>
    <cellStyle name="%_Matriz AGGRECO COLOMBIA SAS (2) 11" xfId="1420" xr:uid="{00000000-0005-0000-0000-000012020000}"/>
    <cellStyle name="%_Matriz AGGRECO COLOMBIA SAS (2) 2" xfId="1421" xr:uid="{00000000-0005-0000-0000-000013020000}"/>
    <cellStyle name="%_Matriz AGGRECO COLOMBIA SAS (2) 3" xfId="1422" xr:uid="{00000000-0005-0000-0000-000014020000}"/>
    <cellStyle name="%_Matriz AGGRECO COLOMBIA SAS (2) 4" xfId="1423" xr:uid="{00000000-0005-0000-0000-000015020000}"/>
    <cellStyle name="%_Matriz AGGRECO COLOMBIA SAS (2) 5" xfId="1424" xr:uid="{00000000-0005-0000-0000-000016020000}"/>
    <cellStyle name="%_Matriz AGGRECO COLOMBIA SAS (2) 6" xfId="1425" xr:uid="{00000000-0005-0000-0000-000017020000}"/>
    <cellStyle name="%_Matriz AGGRECO COLOMBIA SAS (2) 7" xfId="1426" xr:uid="{00000000-0005-0000-0000-000018020000}"/>
    <cellStyle name="%_Matriz AGGRECO COLOMBIA SAS (2) 8" xfId="1427" xr:uid="{00000000-0005-0000-0000-000019020000}"/>
    <cellStyle name="%_Matriz AGGRECO COLOMBIA SAS (2) 9" xfId="1428" xr:uid="{00000000-0005-0000-0000-00001A020000}"/>
    <cellStyle name="%_matriz BROOKFIELD ASSET MANAGEMENT BARBADOS INC" xfId="1429" xr:uid="{00000000-0005-0000-0000-00001B020000}"/>
    <cellStyle name="%_matriz BROOKFIELD ASSET MANAGEMENT BARBADOS INC 10" xfId="1430" xr:uid="{00000000-0005-0000-0000-00001C020000}"/>
    <cellStyle name="%_matriz BROOKFIELD ASSET MANAGEMENT BARBADOS INC 11" xfId="1431" xr:uid="{00000000-0005-0000-0000-00001D020000}"/>
    <cellStyle name="%_matriz BROOKFIELD ASSET MANAGEMENT BARBADOS INC 2" xfId="1432" xr:uid="{00000000-0005-0000-0000-00001E020000}"/>
    <cellStyle name="%_matriz BROOKFIELD ASSET MANAGEMENT BARBADOS INC 3" xfId="1433" xr:uid="{00000000-0005-0000-0000-00001F020000}"/>
    <cellStyle name="%_matriz BROOKFIELD ASSET MANAGEMENT BARBADOS INC 4" xfId="1434" xr:uid="{00000000-0005-0000-0000-000020020000}"/>
    <cellStyle name="%_matriz BROOKFIELD ASSET MANAGEMENT BARBADOS INC 5" xfId="1435" xr:uid="{00000000-0005-0000-0000-000021020000}"/>
    <cellStyle name="%_matriz BROOKFIELD ASSET MANAGEMENT BARBADOS INC 6" xfId="1436" xr:uid="{00000000-0005-0000-0000-000022020000}"/>
    <cellStyle name="%_matriz BROOKFIELD ASSET MANAGEMENT BARBADOS INC 7" xfId="1437" xr:uid="{00000000-0005-0000-0000-000023020000}"/>
    <cellStyle name="%_matriz BROOKFIELD ASSET MANAGEMENT BARBADOS INC 8" xfId="1438" xr:uid="{00000000-0005-0000-0000-000024020000}"/>
    <cellStyle name="%_matriz BROOKFIELD ASSET MANAGEMENT BARBADOS INC 9" xfId="1439" xr:uid="{00000000-0005-0000-0000-000025020000}"/>
    <cellStyle name="%_matriz BROOKFIELD ASSET MANAGEMENT BARBADOS INC_INCREMENTO ENERO 2012 F-G" xfId="1440" xr:uid="{00000000-0005-0000-0000-000026020000}"/>
    <cellStyle name="%_matriz BROOKFIELD ASSET MANAGEMENT BARBADOS INC_INCREMENTO ENERO 2012 F-G.xls" xfId="1441" xr:uid="{00000000-0005-0000-0000-000027020000}"/>
    <cellStyle name="%_matriz BROOKFIELD ASSET MANAGEMENT BARBADOS INC_INCREMENTO ENERO 2013 A-E" xfId="1442" xr:uid="{00000000-0005-0000-0000-000028020000}"/>
    <cellStyle name="%_matriz BROOKFIELD ASSET MANAGEMENT BARBADOS INC_INCREMENTO ENERO 2013 A-E 10" xfId="1443" xr:uid="{00000000-0005-0000-0000-000029020000}"/>
    <cellStyle name="%_matriz BROOKFIELD ASSET MANAGEMENT BARBADOS INC_INCREMENTO ENERO 2013 A-E 11" xfId="1444" xr:uid="{00000000-0005-0000-0000-00002A020000}"/>
    <cellStyle name="%_matriz BROOKFIELD ASSET MANAGEMENT BARBADOS INC_INCREMENTO ENERO 2013 A-E 2" xfId="1445" xr:uid="{00000000-0005-0000-0000-00002B020000}"/>
    <cellStyle name="%_matriz BROOKFIELD ASSET MANAGEMENT BARBADOS INC_INCREMENTO ENERO 2013 A-E 3" xfId="1446" xr:uid="{00000000-0005-0000-0000-00002C020000}"/>
    <cellStyle name="%_matriz BROOKFIELD ASSET MANAGEMENT BARBADOS INC_INCREMENTO ENERO 2013 A-E 4" xfId="1447" xr:uid="{00000000-0005-0000-0000-00002D020000}"/>
    <cellStyle name="%_matriz BROOKFIELD ASSET MANAGEMENT BARBADOS INC_INCREMENTO ENERO 2013 A-E 5" xfId="1448" xr:uid="{00000000-0005-0000-0000-00002E020000}"/>
    <cellStyle name="%_matriz BROOKFIELD ASSET MANAGEMENT BARBADOS INC_INCREMENTO ENERO 2013 A-E 6" xfId="1449" xr:uid="{00000000-0005-0000-0000-00002F020000}"/>
    <cellStyle name="%_matriz BROOKFIELD ASSET MANAGEMENT BARBADOS INC_INCREMENTO ENERO 2013 A-E 7" xfId="1450" xr:uid="{00000000-0005-0000-0000-000030020000}"/>
    <cellStyle name="%_matriz BROOKFIELD ASSET MANAGEMENT BARBADOS INC_INCREMENTO ENERO 2013 A-E 8" xfId="1451" xr:uid="{00000000-0005-0000-0000-000031020000}"/>
    <cellStyle name="%_matriz BROOKFIELD ASSET MANAGEMENT BARBADOS INC_INCREMENTO ENERO 2013 A-E 9" xfId="1452" xr:uid="{00000000-0005-0000-0000-000032020000}"/>
    <cellStyle name="%_matriz BROOKFIELD ASSET MANAGEMENT BARBADOS INC_INCREMENTO ENERO 2013 F-G" xfId="1453" xr:uid="{00000000-0005-0000-0000-000033020000}"/>
    <cellStyle name="%_matriz BROOKFIELD ASSET MANAGEMENT BARBADOS INC_INCREMENTO ENERO 2013 M-X" xfId="1454" xr:uid="{00000000-0005-0000-0000-000034020000}"/>
    <cellStyle name="%_matriz BROOKFIELD ASSET MANAGEMENT BARBADOS INC_INCREMENTO ENERO 2013 M-X 10" xfId="1455" xr:uid="{00000000-0005-0000-0000-000035020000}"/>
    <cellStyle name="%_matriz BROOKFIELD ASSET MANAGEMENT BARBADOS INC_INCREMENTO ENERO 2013 M-X 11" xfId="1456" xr:uid="{00000000-0005-0000-0000-000036020000}"/>
    <cellStyle name="%_matriz BROOKFIELD ASSET MANAGEMENT BARBADOS INC_INCREMENTO ENERO 2013 M-X 2" xfId="1457" xr:uid="{00000000-0005-0000-0000-000037020000}"/>
    <cellStyle name="%_matriz BROOKFIELD ASSET MANAGEMENT BARBADOS INC_INCREMENTO ENERO 2013 M-X 3" xfId="1458" xr:uid="{00000000-0005-0000-0000-000038020000}"/>
    <cellStyle name="%_matriz BROOKFIELD ASSET MANAGEMENT BARBADOS INC_INCREMENTO ENERO 2013 M-X 4" xfId="1459" xr:uid="{00000000-0005-0000-0000-000039020000}"/>
    <cellStyle name="%_matriz BROOKFIELD ASSET MANAGEMENT BARBADOS INC_INCREMENTO ENERO 2013 M-X 5" xfId="1460" xr:uid="{00000000-0005-0000-0000-00003A020000}"/>
    <cellStyle name="%_matriz BROOKFIELD ASSET MANAGEMENT BARBADOS INC_INCREMENTO ENERO 2013 M-X 6" xfId="1461" xr:uid="{00000000-0005-0000-0000-00003B020000}"/>
    <cellStyle name="%_matriz BROOKFIELD ASSET MANAGEMENT BARBADOS INC_INCREMENTO ENERO 2013 M-X 7" xfId="1462" xr:uid="{00000000-0005-0000-0000-00003C020000}"/>
    <cellStyle name="%_matriz BROOKFIELD ASSET MANAGEMENT BARBADOS INC_INCREMENTO ENERO 2013 M-X 8" xfId="1463" xr:uid="{00000000-0005-0000-0000-00003D020000}"/>
    <cellStyle name="%_matriz BROOKFIELD ASSET MANAGEMENT BARBADOS INC_INCREMENTO ENERO 2013 M-X 9" xfId="1464" xr:uid="{00000000-0005-0000-0000-00003E020000}"/>
    <cellStyle name="%_MATRIZ MACLEOD DIXON SAS" xfId="1465" xr:uid="{00000000-0005-0000-0000-00003F020000}"/>
    <cellStyle name="%_MATRIZ MACLEOD DIXON SAS 10" xfId="1466" xr:uid="{00000000-0005-0000-0000-000040020000}"/>
    <cellStyle name="%_MATRIZ MACLEOD DIXON SAS 11" xfId="1467" xr:uid="{00000000-0005-0000-0000-000041020000}"/>
    <cellStyle name="%_MATRIZ MACLEOD DIXON SAS 2" xfId="1468" xr:uid="{00000000-0005-0000-0000-000042020000}"/>
    <cellStyle name="%_MATRIZ MACLEOD DIXON SAS 3" xfId="1469" xr:uid="{00000000-0005-0000-0000-000043020000}"/>
    <cellStyle name="%_MATRIZ MACLEOD DIXON SAS 4" xfId="1470" xr:uid="{00000000-0005-0000-0000-000044020000}"/>
    <cellStyle name="%_MATRIZ MACLEOD DIXON SAS 5" xfId="1471" xr:uid="{00000000-0005-0000-0000-000045020000}"/>
    <cellStyle name="%_MATRIZ MACLEOD DIXON SAS 6" xfId="1472" xr:uid="{00000000-0005-0000-0000-000046020000}"/>
    <cellStyle name="%_MATRIZ MACLEOD DIXON SAS 7" xfId="1473" xr:uid="{00000000-0005-0000-0000-000047020000}"/>
    <cellStyle name="%_MATRIZ MACLEOD DIXON SAS 8" xfId="1474" xr:uid="{00000000-0005-0000-0000-000048020000}"/>
    <cellStyle name="%_MATRIZ MACLEOD DIXON SAS 9" xfId="1475" xr:uid="{00000000-0005-0000-0000-000049020000}"/>
    <cellStyle name="%_MATRIZ MACLEOD DIXON SAS_Ev.SANOFI" xfId="1476" xr:uid="{00000000-0005-0000-0000-00004A020000}"/>
    <cellStyle name="%_MATRIZ METLIFE COLOMBIA SEGUROS DE VIDA" xfId="1477" xr:uid="{00000000-0005-0000-0000-00004B020000}"/>
    <cellStyle name="%_MATRIZ METLIFE COLOMBIA SEGUROS DE VIDA 10" xfId="1478" xr:uid="{00000000-0005-0000-0000-00004C020000}"/>
    <cellStyle name="%_MATRIZ METLIFE COLOMBIA SEGUROS DE VIDA 11" xfId="1479" xr:uid="{00000000-0005-0000-0000-00004D020000}"/>
    <cellStyle name="%_MATRIZ METLIFE COLOMBIA SEGUROS DE VIDA 2" xfId="1480" xr:uid="{00000000-0005-0000-0000-00004E020000}"/>
    <cellStyle name="%_MATRIZ METLIFE COLOMBIA SEGUROS DE VIDA 3" xfId="1481" xr:uid="{00000000-0005-0000-0000-00004F020000}"/>
    <cellStyle name="%_MATRIZ METLIFE COLOMBIA SEGUROS DE VIDA 4" xfId="1482" xr:uid="{00000000-0005-0000-0000-000050020000}"/>
    <cellStyle name="%_MATRIZ METLIFE COLOMBIA SEGUROS DE VIDA 5" xfId="1483" xr:uid="{00000000-0005-0000-0000-000051020000}"/>
    <cellStyle name="%_MATRIZ METLIFE COLOMBIA SEGUROS DE VIDA 6" xfId="1484" xr:uid="{00000000-0005-0000-0000-000052020000}"/>
    <cellStyle name="%_MATRIZ METLIFE COLOMBIA SEGUROS DE VIDA 7" xfId="1485" xr:uid="{00000000-0005-0000-0000-000053020000}"/>
    <cellStyle name="%_MATRIZ METLIFE COLOMBIA SEGUROS DE VIDA 8" xfId="1486" xr:uid="{00000000-0005-0000-0000-000054020000}"/>
    <cellStyle name="%_MATRIZ METLIFE COLOMBIA SEGUROS DE VIDA 9" xfId="1487" xr:uid="{00000000-0005-0000-0000-000055020000}"/>
    <cellStyle name="%_MATRIZ METLIFE COLOMBIA SEGUROS DE VIDA_Ev.SANOFI" xfId="1488" xr:uid="{00000000-0005-0000-0000-000056020000}"/>
    <cellStyle name="%_MATRIZ NEW GRANADA ENERGY" xfId="1489" xr:uid="{00000000-0005-0000-0000-000057020000}"/>
    <cellStyle name="%_MATRIZ ODONTOLOGICO COONIBOSQUE" xfId="1490" xr:uid="{00000000-0005-0000-0000-000058020000}"/>
    <cellStyle name="%_MATRIZ ODONTOLOGICO COONIBOSQUE 10" xfId="1491" xr:uid="{00000000-0005-0000-0000-000059020000}"/>
    <cellStyle name="%_MATRIZ ODONTOLOGICO COONIBOSQUE 11" xfId="1492" xr:uid="{00000000-0005-0000-0000-00005A020000}"/>
    <cellStyle name="%_MATRIZ ODONTOLOGICO COONIBOSQUE 2" xfId="1493" xr:uid="{00000000-0005-0000-0000-00005B020000}"/>
    <cellStyle name="%_MATRIZ ODONTOLOGICO COONIBOSQUE 3" xfId="1494" xr:uid="{00000000-0005-0000-0000-00005C020000}"/>
    <cellStyle name="%_MATRIZ ODONTOLOGICO COONIBOSQUE 4" xfId="1495" xr:uid="{00000000-0005-0000-0000-00005D020000}"/>
    <cellStyle name="%_MATRIZ ODONTOLOGICO COONIBOSQUE 5" xfId="1496" xr:uid="{00000000-0005-0000-0000-00005E020000}"/>
    <cellStyle name="%_MATRIZ ODONTOLOGICO COONIBOSQUE 6" xfId="1497" xr:uid="{00000000-0005-0000-0000-00005F020000}"/>
    <cellStyle name="%_MATRIZ ODONTOLOGICO COONIBOSQUE 7" xfId="1498" xr:uid="{00000000-0005-0000-0000-000060020000}"/>
    <cellStyle name="%_MATRIZ ODONTOLOGICO COONIBOSQUE 8" xfId="1499" xr:uid="{00000000-0005-0000-0000-000061020000}"/>
    <cellStyle name="%_MATRIZ ODONTOLOGICO COONIBOSQUE 9" xfId="1500" xr:uid="{00000000-0005-0000-0000-000062020000}"/>
    <cellStyle name="%_MATRIZ ODONTOLOGICO COONIBOSQUE_Ev.SANOFI" xfId="1501" xr:uid="{00000000-0005-0000-0000-000063020000}"/>
    <cellStyle name="%_MATRIZ OGX" xfId="1502" xr:uid="{00000000-0005-0000-0000-000064020000}"/>
    <cellStyle name="%_MATRIZ OGX 10" xfId="1503" xr:uid="{00000000-0005-0000-0000-000065020000}"/>
    <cellStyle name="%_MATRIZ OGX 11" xfId="1504" xr:uid="{00000000-0005-0000-0000-000066020000}"/>
    <cellStyle name="%_MATRIZ OGX 2" xfId="1505" xr:uid="{00000000-0005-0000-0000-000067020000}"/>
    <cellStyle name="%_MATRIZ OGX 3" xfId="1506" xr:uid="{00000000-0005-0000-0000-000068020000}"/>
    <cellStyle name="%_MATRIZ OGX 4" xfId="1507" xr:uid="{00000000-0005-0000-0000-000069020000}"/>
    <cellStyle name="%_MATRIZ OGX 5" xfId="1508" xr:uid="{00000000-0005-0000-0000-00006A020000}"/>
    <cellStyle name="%_MATRIZ OGX 6" xfId="1509" xr:uid="{00000000-0005-0000-0000-00006B020000}"/>
    <cellStyle name="%_MATRIZ OGX 7" xfId="1510" xr:uid="{00000000-0005-0000-0000-00006C020000}"/>
    <cellStyle name="%_MATRIZ OGX 8" xfId="1511" xr:uid="{00000000-0005-0000-0000-00006D020000}"/>
    <cellStyle name="%_MATRIZ OGX 9" xfId="1512" xr:uid="{00000000-0005-0000-0000-00006E020000}"/>
    <cellStyle name="%_MATRIZ OGX_Ev.SANOFI" xfId="1513" xr:uid="{00000000-0005-0000-0000-00006F020000}"/>
    <cellStyle name="%_MATRIZ PLAN ODONTOLOGICO FDO DE EMP DE H P" xfId="1514" xr:uid="{00000000-0005-0000-0000-000070020000}"/>
    <cellStyle name="%_MATRIZ PLAN ODONTOLOGICO FDO DE EMP DE H P 10" xfId="1515" xr:uid="{00000000-0005-0000-0000-000071020000}"/>
    <cellStyle name="%_MATRIZ PLAN ODONTOLOGICO FDO DE EMP DE H P 11" xfId="1516" xr:uid="{00000000-0005-0000-0000-000072020000}"/>
    <cellStyle name="%_MATRIZ PLAN ODONTOLOGICO FDO DE EMP DE H P 2" xfId="1517" xr:uid="{00000000-0005-0000-0000-000073020000}"/>
    <cellStyle name="%_MATRIZ PLAN ODONTOLOGICO FDO DE EMP DE H P 3" xfId="1518" xr:uid="{00000000-0005-0000-0000-000074020000}"/>
    <cellStyle name="%_MATRIZ PLAN ODONTOLOGICO FDO DE EMP DE H P 4" xfId="1519" xr:uid="{00000000-0005-0000-0000-000075020000}"/>
    <cellStyle name="%_MATRIZ PLAN ODONTOLOGICO FDO DE EMP DE H P 5" xfId="1520" xr:uid="{00000000-0005-0000-0000-000076020000}"/>
    <cellStyle name="%_MATRIZ PLAN ODONTOLOGICO FDO DE EMP DE H P 6" xfId="1521" xr:uid="{00000000-0005-0000-0000-000077020000}"/>
    <cellStyle name="%_MATRIZ PLAN ODONTOLOGICO FDO DE EMP DE H P 7" xfId="1522" xr:uid="{00000000-0005-0000-0000-000078020000}"/>
    <cellStyle name="%_MATRIZ PLAN ODONTOLOGICO FDO DE EMP DE H P 8" xfId="1523" xr:uid="{00000000-0005-0000-0000-000079020000}"/>
    <cellStyle name="%_MATRIZ PLAN ODONTOLOGICO FDO DE EMP DE H P 9" xfId="1524" xr:uid="{00000000-0005-0000-0000-00007A020000}"/>
    <cellStyle name="%_MATRIZ PLAN ODONTOLOGICO FDO DE EMP DE H P_Ev.SANOFI" xfId="1525" xr:uid="{00000000-0005-0000-0000-00007B020000}"/>
    <cellStyle name="%_MATRIZ SANAS ODONTOLOGICO" xfId="1526" xr:uid="{00000000-0005-0000-0000-00007C020000}"/>
    <cellStyle name="%_MATRIZ SANAS ODONTOLOGICO 10" xfId="1527" xr:uid="{00000000-0005-0000-0000-00007D020000}"/>
    <cellStyle name="%_MATRIZ SANAS ODONTOLOGICO 11" xfId="1528" xr:uid="{00000000-0005-0000-0000-00007E020000}"/>
    <cellStyle name="%_MATRIZ SANAS ODONTOLOGICO 2" xfId="1529" xr:uid="{00000000-0005-0000-0000-00007F020000}"/>
    <cellStyle name="%_MATRIZ SANAS ODONTOLOGICO 3" xfId="1530" xr:uid="{00000000-0005-0000-0000-000080020000}"/>
    <cellStyle name="%_MATRIZ SANAS ODONTOLOGICO 4" xfId="1531" xr:uid="{00000000-0005-0000-0000-000081020000}"/>
    <cellStyle name="%_MATRIZ SANAS ODONTOLOGICO 5" xfId="1532" xr:uid="{00000000-0005-0000-0000-000082020000}"/>
    <cellStyle name="%_MATRIZ SANAS ODONTOLOGICO 6" xfId="1533" xr:uid="{00000000-0005-0000-0000-000083020000}"/>
    <cellStyle name="%_MATRIZ SANAS ODONTOLOGICO 7" xfId="1534" xr:uid="{00000000-0005-0000-0000-000084020000}"/>
    <cellStyle name="%_MATRIZ SANAS ODONTOLOGICO 8" xfId="1535" xr:uid="{00000000-0005-0000-0000-000085020000}"/>
    <cellStyle name="%_MATRIZ SANAS ODONTOLOGICO 9" xfId="1536" xr:uid="{00000000-0005-0000-0000-000086020000}"/>
    <cellStyle name="%_MATRIZ SANAS ODONTOLOGICO_Ev.SANOFI" xfId="1537" xr:uid="{00000000-0005-0000-0000-000087020000}"/>
    <cellStyle name="%_MATRIZ SET-ICAPFX SA" xfId="1538" xr:uid="{00000000-0005-0000-0000-000088020000}"/>
    <cellStyle name="%_MATRIZ SET-ICAPFX SA 10" xfId="1539" xr:uid="{00000000-0005-0000-0000-000089020000}"/>
    <cellStyle name="%_MATRIZ SET-ICAPFX SA 11" xfId="1540" xr:uid="{00000000-0005-0000-0000-00008A020000}"/>
    <cellStyle name="%_MATRIZ SET-ICAPFX SA 2" xfId="1541" xr:uid="{00000000-0005-0000-0000-00008B020000}"/>
    <cellStyle name="%_MATRIZ SET-ICAPFX SA 3" xfId="1542" xr:uid="{00000000-0005-0000-0000-00008C020000}"/>
    <cellStyle name="%_MATRIZ SET-ICAPFX SA 4" xfId="1543" xr:uid="{00000000-0005-0000-0000-00008D020000}"/>
    <cellStyle name="%_MATRIZ SET-ICAPFX SA 5" xfId="1544" xr:uid="{00000000-0005-0000-0000-00008E020000}"/>
    <cellStyle name="%_MATRIZ SET-ICAPFX SA 6" xfId="1545" xr:uid="{00000000-0005-0000-0000-00008F020000}"/>
    <cellStyle name="%_MATRIZ SET-ICAPFX SA 7" xfId="1546" xr:uid="{00000000-0005-0000-0000-000090020000}"/>
    <cellStyle name="%_MATRIZ SET-ICAPFX SA 8" xfId="1547" xr:uid="{00000000-0005-0000-0000-000091020000}"/>
    <cellStyle name="%_MATRIZ SET-ICAPFX SA 9" xfId="1548" xr:uid="{00000000-0005-0000-0000-000092020000}"/>
    <cellStyle name="%_MATRIZ SHIRE COLOMBIA SAS DIAMANTE" xfId="1549" xr:uid="{00000000-0005-0000-0000-000093020000}"/>
    <cellStyle name="%_MATRIZ SHIRE COLOMBIA SAS DIAMANTE 10" xfId="1550" xr:uid="{00000000-0005-0000-0000-000094020000}"/>
    <cellStyle name="%_MATRIZ SHIRE COLOMBIA SAS DIAMANTE 11" xfId="1551" xr:uid="{00000000-0005-0000-0000-000095020000}"/>
    <cellStyle name="%_MATRIZ SHIRE COLOMBIA SAS DIAMANTE 2" xfId="1552" xr:uid="{00000000-0005-0000-0000-000096020000}"/>
    <cellStyle name="%_MATRIZ SHIRE COLOMBIA SAS DIAMANTE 3" xfId="1553" xr:uid="{00000000-0005-0000-0000-000097020000}"/>
    <cellStyle name="%_MATRIZ SHIRE COLOMBIA SAS DIAMANTE 4" xfId="1554" xr:uid="{00000000-0005-0000-0000-000098020000}"/>
    <cellStyle name="%_MATRIZ SHIRE COLOMBIA SAS DIAMANTE 5" xfId="1555" xr:uid="{00000000-0005-0000-0000-000099020000}"/>
    <cellStyle name="%_MATRIZ SHIRE COLOMBIA SAS DIAMANTE 6" xfId="1556" xr:uid="{00000000-0005-0000-0000-00009A020000}"/>
    <cellStyle name="%_MATRIZ SHIRE COLOMBIA SAS DIAMANTE 7" xfId="1557" xr:uid="{00000000-0005-0000-0000-00009B020000}"/>
    <cellStyle name="%_MATRIZ SHIRE COLOMBIA SAS DIAMANTE 8" xfId="1558" xr:uid="{00000000-0005-0000-0000-00009C020000}"/>
    <cellStyle name="%_MATRIZ SHIRE COLOMBIA SAS DIAMANTE 9" xfId="1559" xr:uid="{00000000-0005-0000-0000-00009D020000}"/>
    <cellStyle name="%_MATRIZ SHIRE COLOMBIA SAS DIAMANTE_Ev.SANOFI" xfId="1560" xr:uid="{00000000-0005-0000-0000-00009E020000}"/>
    <cellStyle name="%_MATRIZ SHIRE_ZAFIRO ELITE" xfId="1561" xr:uid="{00000000-0005-0000-0000-00009F020000}"/>
    <cellStyle name="%_MATRIZ SHIRE_ZAFIRO ELITE 10" xfId="1562" xr:uid="{00000000-0005-0000-0000-0000A0020000}"/>
    <cellStyle name="%_MATRIZ SHIRE_ZAFIRO ELITE 11" xfId="1563" xr:uid="{00000000-0005-0000-0000-0000A1020000}"/>
    <cellStyle name="%_MATRIZ SHIRE_ZAFIRO ELITE 2" xfId="1564" xr:uid="{00000000-0005-0000-0000-0000A2020000}"/>
    <cellStyle name="%_MATRIZ SHIRE_ZAFIRO ELITE 3" xfId="1565" xr:uid="{00000000-0005-0000-0000-0000A3020000}"/>
    <cellStyle name="%_MATRIZ SHIRE_ZAFIRO ELITE 4" xfId="1566" xr:uid="{00000000-0005-0000-0000-0000A4020000}"/>
    <cellStyle name="%_MATRIZ SHIRE_ZAFIRO ELITE 5" xfId="1567" xr:uid="{00000000-0005-0000-0000-0000A5020000}"/>
    <cellStyle name="%_MATRIZ SHIRE_ZAFIRO ELITE 6" xfId="1568" xr:uid="{00000000-0005-0000-0000-0000A6020000}"/>
    <cellStyle name="%_MATRIZ SHIRE_ZAFIRO ELITE 7" xfId="1569" xr:uid="{00000000-0005-0000-0000-0000A7020000}"/>
    <cellStyle name="%_MATRIZ SHIRE_ZAFIRO ELITE 8" xfId="1570" xr:uid="{00000000-0005-0000-0000-0000A8020000}"/>
    <cellStyle name="%_MATRIZ SHIRE_ZAFIRO ELITE 9" xfId="1571" xr:uid="{00000000-0005-0000-0000-0000A9020000}"/>
    <cellStyle name="%_MATRIZ SHIRE_ZAFIRO ELITE_Ev.SANOFI" xfId="1572" xr:uid="{00000000-0005-0000-0000-0000AA020000}"/>
    <cellStyle name="%_MATRIZ SIVAN PROYECTOS Y MINERALES S EN C (2)" xfId="1573" xr:uid="{00000000-0005-0000-0000-0000AB020000}"/>
    <cellStyle name="%_MATRIZ SIVAN PROYECTOS Y MINERALES S EN C (2) 10" xfId="1574" xr:uid="{00000000-0005-0000-0000-0000AC020000}"/>
    <cellStyle name="%_MATRIZ SIVAN PROYECTOS Y MINERALES S EN C (2) 11" xfId="1575" xr:uid="{00000000-0005-0000-0000-0000AD020000}"/>
    <cellStyle name="%_MATRIZ SIVAN PROYECTOS Y MINERALES S EN C (2) 2" xfId="1576" xr:uid="{00000000-0005-0000-0000-0000AE020000}"/>
    <cellStyle name="%_MATRIZ SIVAN PROYECTOS Y MINERALES S EN C (2) 3" xfId="1577" xr:uid="{00000000-0005-0000-0000-0000AF020000}"/>
    <cellStyle name="%_MATRIZ SIVAN PROYECTOS Y MINERALES S EN C (2) 4" xfId="1578" xr:uid="{00000000-0005-0000-0000-0000B0020000}"/>
    <cellStyle name="%_MATRIZ SIVAN PROYECTOS Y MINERALES S EN C (2) 5" xfId="1579" xr:uid="{00000000-0005-0000-0000-0000B1020000}"/>
    <cellStyle name="%_MATRIZ SIVAN PROYECTOS Y MINERALES S EN C (2) 6" xfId="1580" xr:uid="{00000000-0005-0000-0000-0000B2020000}"/>
    <cellStyle name="%_MATRIZ SIVAN PROYECTOS Y MINERALES S EN C (2) 7" xfId="1581" xr:uid="{00000000-0005-0000-0000-0000B3020000}"/>
    <cellStyle name="%_MATRIZ SIVAN PROYECTOS Y MINERALES S EN C (2) 8" xfId="1582" xr:uid="{00000000-0005-0000-0000-0000B4020000}"/>
    <cellStyle name="%_MATRIZ SIVAN PROYECTOS Y MINERALES S EN C (2) 9" xfId="1583" xr:uid="{00000000-0005-0000-0000-0000B5020000}"/>
    <cellStyle name="%_MATRIZ SIVAN PROYECTOS Y MINERALES S EN C (2)_Ev.SANOFI" xfId="1584" xr:uid="{00000000-0005-0000-0000-0000B6020000}"/>
    <cellStyle name="%_MATRIZ Terpel Odontologico" xfId="1585" xr:uid="{00000000-0005-0000-0000-0000B7020000}"/>
    <cellStyle name="%_MATRIZ Terpel Odontologico 10" xfId="1586" xr:uid="{00000000-0005-0000-0000-0000B8020000}"/>
    <cellStyle name="%_MATRIZ Terpel Odontologico 11" xfId="1587" xr:uid="{00000000-0005-0000-0000-0000B9020000}"/>
    <cellStyle name="%_MATRIZ Terpel Odontologico 2" xfId="1588" xr:uid="{00000000-0005-0000-0000-0000BA020000}"/>
    <cellStyle name="%_MATRIZ Terpel Odontologico 3" xfId="1589" xr:uid="{00000000-0005-0000-0000-0000BB020000}"/>
    <cellStyle name="%_MATRIZ Terpel Odontologico 4" xfId="1590" xr:uid="{00000000-0005-0000-0000-0000BC020000}"/>
    <cellStyle name="%_MATRIZ Terpel Odontologico 5" xfId="1591" xr:uid="{00000000-0005-0000-0000-0000BD020000}"/>
    <cellStyle name="%_MATRIZ Terpel Odontologico 6" xfId="1592" xr:uid="{00000000-0005-0000-0000-0000BE020000}"/>
    <cellStyle name="%_MATRIZ Terpel Odontologico 7" xfId="1593" xr:uid="{00000000-0005-0000-0000-0000BF020000}"/>
    <cellStyle name="%_MATRIZ Terpel Odontologico 8" xfId="1594" xr:uid="{00000000-0005-0000-0000-0000C0020000}"/>
    <cellStyle name="%_MATRIZ Terpel Odontologico 9" xfId="1595" xr:uid="{00000000-0005-0000-0000-0000C1020000}"/>
    <cellStyle name="%_MATRIZ Terpel Odontologico_Ev.SANOFI" xfId="1596" xr:uid="{00000000-0005-0000-0000-0000C2020000}"/>
    <cellStyle name="%_MATRIZ TRANSPORTADORA COMERCIAL COLOMBIA TCC S A " xfId="1597" xr:uid="{00000000-0005-0000-0000-0000C3020000}"/>
    <cellStyle name="%_MATRIZ TRANSPORTADORA COMERCIAL COLOMBIA TCC S A  10" xfId="1598" xr:uid="{00000000-0005-0000-0000-0000C4020000}"/>
    <cellStyle name="%_MATRIZ TRANSPORTADORA COMERCIAL COLOMBIA TCC S A  11" xfId="1599" xr:uid="{00000000-0005-0000-0000-0000C5020000}"/>
    <cellStyle name="%_MATRIZ TRANSPORTADORA COMERCIAL COLOMBIA TCC S A  2" xfId="1600" xr:uid="{00000000-0005-0000-0000-0000C6020000}"/>
    <cellStyle name="%_MATRIZ TRANSPORTADORA COMERCIAL COLOMBIA TCC S A  3" xfId="1601" xr:uid="{00000000-0005-0000-0000-0000C7020000}"/>
    <cellStyle name="%_MATRIZ TRANSPORTADORA COMERCIAL COLOMBIA TCC S A  4" xfId="1602" xr:uid="{00000000-0005-0000-0000-0000C8020000}"/>
    <cellStyle name="%_MATRIZ TRANSPORTADORA COMERCIAL COLOMBIA TCC S A  5" xfId="1603" xr:uid="{00000000-0005-0000-0000-0000C9020000}"/>
    <cellStyle name="%_MATRIZ TRANSPORTADORA COMERCIAL COLOMBIA TCC S A  6" xfId="1604" xr:uid="{00000000-0005-0000-0000-0000CA020000}"/>
    <cellStyle name="%_MATRIZ TRANSPORTADORA COMERCIAL COLOMBIA TCC S A  7" xfId="1605" xr:uid="{00000000-0005-0000-0000-0000CB020000}"/>
    <cellStyle name="%_MATRIZ TRANSPORTADORA COMERCIAL COLOMBIA TCC S A  8" xfId="1606" xr:uid="{00000000-0005-0000-0000-0000CC020000}"/>
    <cellStyle name="%_MATRIZ TRANSPORTADORA COMERCIAL COLOMBIA TCC S A  9" xfId="1607" xr:uid="{00000000-0005-0000-0000-0000CD020000}"/>
    <cellStyle name="%_MATRIZ TRANSPORTADORA COMERCIAL COLOMBIA TCC S A _Ev.SANOFI" xfId="1608" xr:uid="{00000000-0005-0000-0000-0000CE020000}"/>
    <cellStyle name="%_MATRIZ TRAYECTORIA OIL  GAS SUCURSAL COLOMBIA" xfId="1609" xr:uid="{00000000-0005-0000-0000-0000CF020000}"/>
    <cellStyle name="%_MATRIZ TRAYECTORIA OIL  GAS SUCURSAL COLOMBIA 10" xfId="1610" xr:uid="{00000000-0005-0000-0000-0000D0020000}"/>
    <cellStyle name="%_MATRIZ TRAYECTORIA OIL  GAS SUCURSAL COLOMBIA 11" xfId="1611" xr:uid="{00000000-0005-0000-0000-0000D1020000}"/>
    <cellStyle name="%_MATRIZ TRAYECTORIA OIL  GAS SUCURSAL COLOMBIA 2" xfId="1612" xr:uid="{00000000-0005-0000-0000-0000D2020000}"/>
    <cellStyle name="%_MATRIZ TRAYECTORIA OIL  GAS SUCURSAL COLOMBIA 3" xfId="1613" xr:uid="{00000000-0005-0000-0000-0000D3020000}"/>
    <cellStyle name="%_MATRIZ TRAYECTORIA OIL  GAS SUCURSAL COLOMBIA 4" xfId="1614" xr:uid="{00000000-0005-0000-0000-0000D4020000}"/>
    <cellStyle name="%_MATRIZ TRAYECTORIA OIL  GAS SUCURSAL COLOMBIA 5" xfId="1615" xr:uid="{00000000-0005-0000-0000-0000D5020000}"/>
    <cellStyle name="%_MATRIZ TRAYECTORIA OIL  GAS SUCURSAL COLOMBIA 6" xfId="1616" xr:uid="{00000000-0005-0000-0000-0000D6020000}"/>
    <cellStyle name="%_MATRIZ TRAYECTORIA OIL  GAS SUCURSAL COLOMBIA 7" xfId="1617" xr:uid="{00000000-0005-0000-0000-0000D7020000}"/>
    <cellStyle name="%_MATRIZ TRAYECTORIA OIL  GAS SUCURSAL COLOMBIA 8" xfId="1618" xr:uid="{00000000-0005-0000-0000-0000D8020000}"/>
    <cellStyle name="%_MATRIZ TRAYECTORIA OIL  GAS SUCURSAL COLOMBIA 9" xfId="1619" xr:uid="{00000000-0005-0000-0000-0000D9020000}"/>
    <cellStyle name="%_MATRIZ TRAYECTORIA OIL  GAS SUCURSAL COLOMBIA_Ev.SANOFI" xfId="1620" xr:uid="{00000000-0005-0000-0000-0000DA020000}"/>
    <cellStyle name="%_MATRIZ TUKISH PETROLEUM INTERNATIONAL" xfId="1621" xr:uid="{00000000-0005-0000-0000-0000DB020000}"/>
    <cellStyle name="%_MATRIZ TUKISH PETROLEUM INTERNATIONAL 10" xfId="1622" xr:uid="{00000000-0005-0000-0000-0000DC020000}"/>
    <cellStyle name="%_MATRIZ TUKISH PETROLEUM INTERNATIONAL 11" xfId="1623" xr:uid="{00000000-0005-0000-0000-0000DD020000}"/>
    <cellStyle name="%_MATRIZ TUKISH PETROLEUM INTERNATIONAL 2" xfId="1624" xr:uid="{00000000-0005-0000-0000-0000DE020000}"/>
    <cellStyle name="%_MATRIZ TUKISH PETROLEUM INTERNATIONAL 3" xfId="1625" xr:uid="{00000000-0005-0000-0000-0000DF020000}"/>
    <cellStyle name="%_MATRIZ TUKISH PETROLEUM INTERNATIONAL 4" xfId="1626" xr:uid="{00000000-0005-0000-0000-0000E0020000}"/>
    <cellStyle name="%_MATRIZ TUKISH PETROLEUM INTERNATIONAL 5" xfId="1627" xr:uid="{00000000-0005-0000-0000-0000E1020000}"/>
    <cellStyle name="%_MATRIZ TUKISH PETROLEUM INTERNATIONAL 6" xfId="1628" xr:uid="{00000000-0005-0000-0000-0000E2020000}"/>
    <cellStyle name="%_MATRIZ TUKISH PETROLEUM INTERNATIONAL 7" xfId="1629" xr:uid="{00000000-0005-0000-0000-0000E3020000}"/>
    <cellStyle name="%_MATRIZ TUKISH PETROLEUM INTERNATIONAL 8" xfId="1630" xr:uid="{00000000-0005-0000-0000-0000E4020000}"/>
    <cellStyle name="%_MATRIZ TUKISH PETROLEUM INTERNATIONAL 9" xfId="1631" xr:uid="{00000000-0005-0000-0000-0000E5020000}"/>
    <cellStyle name="%_MATRIZ TUKISH PETROLEUM INTERNATIONAL_Ev.SANOFI" xfId="1632" xr:uid="{00000000-0005-0000-0000-0000E6020000}"/>
    <cellStyle name="%_MATRIZ U AUTONOMA DEL CARIBE" xfId="1633" xr:uid="{00000000-0005-0000-0000-0000E7020000}"/>
    <cellStyle name="%_MATRIZ U AUTONOMA DEL CARIBE 10" xfId="1634" xr:uid="{00000000-0005-0000-0000-0000E8020000}"/>
    <cellStyle name="%_MATRIZ U AUTONOMA DEL CARIBE 11" xfId="1635" xr:uid="{00000000-0005-0000-0000-0000E9020000}"/>
    <cellStyle name="%_MATRIZ U AUTONOMA DEL CARIBE 2" xfId="1636" xr:uid="{00000000-0005-0000-0000-0000EA020000}"/>
    <cellStyle name="%_MATRIZ U AUTONOMA DEL CARIBE 3" xfId="1637" xr:uid="{00000000-0005-0000-0000-0000EB020000}"/>
    <cellStyle name="%_MATRIZ U AUTONOMA DEL CARIBE 4" xfId="1638" xr:uid="{00000000-0005-0000-0000-0000EC020000}"/>
    <cellStyle name="%_MATRIZ U AUTONOMA DEL CARIBE 5" xfId="1639" xr:uid="{00000000-0005-0000-0000-0000ED020000}"/>
    <cellStyle name="%_MATRIZ U AUTONOMA DEL CARIBE 6" xfId="1640" xr:uid="{00000000-0005-0000-0000-0000EE020000}"/>
    <cellStyle name="%_MATRIZ U AUTONOMA DEL CARIBE 7" xfId="1641" xr:uid="{00000000-0005-0000-0000-0000EF020000}"/>
    <cellStyle name="%_MATRIZ U AUTONOMA DEL CARIBE 8" xfId="1642" xr:uid="{00000000-0005-0000-0000-0000F0020000}"/>
    <cellStyle name="%_MATRIZ U AUTONOMA DEL CARIBE 9" xfId="1643" xr:uid="{00000000-0005-0000-0000-0000F1020000}"/>
    <cellStyle name="%_MATRIZ U AUTONOMA DEL CARIBE_Ev.SANOFI" xfId="1644" xr:uid="{00000000-0005-0000-0000-0000F2020000}"/>
    <cellStyle name="%_NUEVAS" xfId="1645" xr:uid="{00000000-0005-0000-0000-0000F3020000}"/>
    <cellStyle name="%_Reaseguros  (esf)" xfId="1646" xr:uid="{00000000-0005-0000-0000-0000F4020000}"/>
    <cellStyle name="%_Reaseguros  (esf)_Contratos" xfId="1647" xr:uid="{00000000-0005-0000-0000-0000F5020000}"/>
    <cellStyle name="%_Reaseguros  (esf)_Costo POS-CTC-TUTELAS DIC 11" xfId="1648" xr:uid="{00000000-0005-0000-0000-0000F6020000}"/>
    <cellStyle name="%_Reaseguros  (esf)_Ev.SANOFI" xfId="1649" xr:uid="{00000000-0005-0000-0000-0000F7020000}"/>
    <cellStyle name="%_Reaseguros  (esf)_Hoja4" xfId="1650" xr:uid="{00000000-0005-0000-0000-0000F8020000}"/>
    <cellStyle name="%_Reaseguros  (esf)_Ing PMP" xfId="1651" xr:uid="{00000000-0005-0000-0000-0000F9020000}"/>
    <cellStyle name="%_Reaseguros  (esf)_INGR PMP X CTO ENE 05 Ene 11" xfId="1652" xr:uid="{00000000-0005-0000-0000-0000FA020000}"/>
    <cellStyle name="%_Reaseguros  (esf)_Usu. Mes a Mes" xfId="1653" xr:uid="{00000000-0005-0000-0000-0000FB020000}"/>
    <cellStyle name="%_Reembolsos" xfId="1654" xr:uid="{00000000-0005-0000-0000-0000FC020000}"/>
    <cellStyle name="%_Reembolsos x Cont " xfId="1655" xr:uid="{00000000-0005-0000-0000-0000FD020000}"/>
    <cellStyle name="%_Req . Aseg ALFA" xfId="4987" xr:uid="{00000000-0005-0000-0000-0000FE020000}"/>
    <cellStyle name="%_Sinies Mes a Mes CIA JESUS" xfId="1656" xr:uid="{00000000-0005-0000-0000-0000FF020000}"/>
    <cellStyle name="%_SINIEST MES A MES " xfId="1657" xr:uid="{00000000-0005-0000-0000-000000030000}"/>
    <cellStyle name="%_SINIEST MES A MES _1" xfId="1658" xr:uid="{00000000-0005-0000-0000-000001030000}"/>
    <cellStyle name="%_Slip de coberturas Sanofi 2013 ( V2)" xfId="1659" xr:uid="{00000000-0005-0000-0000-000002030000}"/>
    <cellStyle name="%_SLIP DE RENOVACION 2013 (3)" xfId="1660" xr:uid="{00000000-0005-0000-0000-000003030000}"/>
    <cellStyle name="%_Tarifa Alimentos Polar (070911) (3)" xfId="1661" xr:uid="{00000000-0005-0000-0000-000004030000}"/>
    <cellStyle name="%_Tarifa Alimentos Polar (070911) (3) 10" xfId="1662" xr:uid="{00000000-0005-0000-0000-000005030000}"/>
    <cellStyle name="%_Tarifa Alimentos Polar (070911) (3) 11" xfId="1663" xr:uid="{00000000-0005-0000-0000-000006030000}"/>
    <cellStyle name="%_Tarifa Alimentos Polar (070911) (3) 2" xfId="1664" xr:uid="{00000000-0005-0000-0000-000007030000}"/>
    <cellStyle name="%_Tarifa Alimentos Polar (070911) (3) 3" xfId="1665" xr:uid="{00000000-0005-0000-0000-000008030000}"/>
    <cellStyle name="%_Tarifa Alimentos Polar (070911) (3) 4" xfId="1666" xr:uid="{00000000-0005-0000-0000-000009030000}"/>
    <cellStyle name="%_Tarifa Alimentos Polar (070911) (3) 5" xfId="1667" xr:uid="{00000000-0005-0000-0000-00000A030000}"/>
    <cellStyle name="%_Tarifa Alimentos Polar (070911) (3) 6" xfId="1668" xr:uid="{00000000-0005-0000-0000-00000B030000}"/>
    <cellStyle name="%_Tarifa Alimentos Polar (070911) (3) 7" xfId="1669" xr:uid="{00000000-0005-0000-0000-00000C030000}"/>
    <cellStyle name="%_Tarifa Alimentos Polar (070911) (3) 8" xfId="1670" xr:uid="{00000000-0005-0000-0000-00000D030000}"/>
    <cellStyle name="%_Tarifa Alimentos Polar (070911) (3) 9" xfId="1671" xr:uid="{00000000-0005-0000-0000-00000E030000}"/>
    <cellStyle name="%_Tarifa BAXTER (070911) (7)" xfId="1672" xr:uid="{00000000-0005-0000-0000-00000F030000}"/>
    <cellStyle name="%_Tarifa BAXTER (070911) (7) 10" xfId="1673" xr:uid="{00000000-0005-0000-0000-000010030000}"/>
    <cellStyle name="%_Tarifa BAXTER (070911) (7) 11" xfId="1674" xr:uid="{00000000-0005-0000-0000-000011030000}"/>
    <cellStyle name="%_Tarifa BAXTER (070911) (7) 2" xfId="1675" xr:uid="{00000000-0005-0000-0000-000012030000}"/>
    <cellStyle name="%_Tarifa BAXTER (070911) (7) 3" xfId="1676" xr:uid="{00000000-0005-0000-0000-000013030000}"/>
    <cellStyle name="%_Tarifa BAXTER (070911) (7) 4" xfId="1677" xr:uid="{00000000-0005-0000-0000-000014030000}"/>
    <cellStyle name="%_Tarifa BAXTER (070911) (7) 5" xfId="1678" xr:uid="{00000000-0005-0000-0000-000015030000}"/>
    <cellStyle name="%_Tarifa BAXTER (070911) (7) 6" xfId="1679" xr:uid="{00000000-0005-0000-0000-000016030000}"/>
    <cellStyle name="%_Tarifa BAXTER (070911) (7) 7" xfId="1680" xr:uid="{00000000-0005-0000-0000-000017030000}"/>
    <cellStyle name="%_Tarifa BAXTER (070911) (7) 8" xfId="1681" xr:uid="{00000000-0005-0000-0000-000018030000}"/>
    <cellStyle name="%_Tarifa BAXTER (070911) (7) 9" xfId="1682" xr:uid="{00000000-0005-0000-0000-000019030000}"/>
    <cellStyle name="%_tarifa definitiva Astrazeneca" xfId="1683" xr:uid="{00000000-0005-0000-0000-00001A030000}"/>
    <cellStyle name="%_TARIFA DEFINITIVA LOREAL" xfId="1684" xr:uid="{00000000-0005-0000-0000-00001B030000}"/>
    <cellStyle name="%_tarifa definitiva Novartis 2013" xfId="1685" xr:uid="{00000000-0005-0000-0000-00001C030000}"/>
    <cellStyle name="%_tarifa definitiva Novartis 2013 10" xfId="1686" xr:uid="{00000000-0005-0000-0000-00001D030000}"/>
    <cellStyle name="%_tarifa definitiva Novartis 2013 11" xfId="1687" xr:uid="{00000000-0005-0000-0000-00001E030000}"/>
    <cellStyle name="%_tarifa definitiva Novartis 2013 2" xfId="1688" xr:uid="{00000000-0005-0000-0000-00001F030000}"/>
    <cellStyle name="%_tarifa definitiva Novartis 2013 3" xfId="1689" xr:uid="{00000000-0005-0000-0000-000020030000}"/>
    <cellStyle name="%_tarifa definitiva Novartis 2013 4" xfId="1690" xr:uid="{00000000-0005-0000-0000-000021030000}"/>
    <cellStyle name="%_tarifa definitiva Novartis 2013 5" xfId="1691" xr:uid="{00000000-0005-0000-0000-000022030000}"/>
    <cellStyle name="%_tarifa definitiva Novartis 2013 6" xfId="1692" xr:uid="{00000000-0005-0000-0000-000023030000}"/>
    <cellStyle name="%_tarifa definitiva Novartis 2013 7" xfId="1693" xr:uid="{00000000-0005-0000-0000-000024030000}"/>
    <cellStyle name="%_tarifa definitiva Novartis 2013 8" xfId="1694" xr:uid="{00000000-0005-0000-0000-000025030000}"/>
    <cellStyle name="%_tarifa definitiva Novartis 2013 9" xfId="1695" xr:uid="{00000000-0005-0000-0000-000026030000}"/>
    <cellStyle name="%_Tarifa defintiva Vetra 2013" xfId="1696" xr:uid="{00000000-0005-0000-0000-000027030000}"/>
    <cellStyle name="%_Tarifa defintiva Vetra 2013 10" xfId="1697" xr:uid="{00000000-0005-0000-0000-000028030000}"/>
    <cellStyle name="%_Tarifa defintiva Vetra 2013 11" xfId="1698" xr:uid="{00000000-0005-0000-0000-000029030000}"/>
    <cellStyle name="%_Tarifa defintiva Vetra 2013 2" xfId="1699" xr:uid="{00000000-0005-0000-0000-00002A030000}"/>
    <cellStyle name="%_Tarifa defintiva Vetra 2013 3" xfId="1700" xr:uid="{00000000-0005-0000-0000-00002B030000}"/>
    <cellStyle name="%_Tarifa defintiva Vetra 2013 4" xfId="1701" xr:uid="{00000000-0005-0000-0000-00002C030000}"/>
    <cellStyle name="%_Tarifa defintiva Vetra 2013 5" xfId="1702" xr:uid="{00000000-0005-0000-0000-00002D030000}"/>
    <cellStyle name="%_Tarifa defintiva Vetra 2013 6" xfId="1703" xr:uid="{00000000-0005-0000-0000-00002E030000}"/>
    <cellStyle name="%_Tarifa defintiva Vetra 2013 7" xfId="1704" xr:uid="{00000000-0005-0000-0000-00002F030000}"/>
    <cellStyle name="%_Tarifa defintiva Vetra 2013 8" xfId="1705" xr:uid="{00000000-0005-0000-0000-000030030000}"/>
    <cellStyle name="%_Tarifa defintiva Vetra 2013 9" xfId="1706" xr:uid="{00000000-0005-0000-0000-000031030000}"/>
    <cellStyle name="%_tarifa Frosst (8)" xfId="1707" xr:uid="{00000000-0005-0000-0000-000032030000}"/>
    <cellStyle name="%_TARIFAS" xfId="1708" xr:uid="{00000000-0005-0000-0000-000033030000}"/>
    <cellStyle name="%_TARIFAS 10" xfId="1709" xr:uid="{00000000-0005-0000-0000-000034030000}"/>
    <cellStyle name="%_TARIFAS 11" xfId="1710" xr:uid="{00000000-0005-0000-0000-000035030000}"/>
    <cellStyle name="%_TARIFAS 2" xfId="1711" xr:uid="{00000000-0005-0000-0000-000036030000}"/>
    <cellStyle name="%_Tarifas 2012" xfId="1712" xr:uid="{00000000-0005-0000-0000-000037030000}"/>
    <cellStyle name="%_TARIFAS 3" xfId="1713" xr:uid="{00000000-0005-0000-0000-000038030000}"/>
    <cellStyle name="%_TARIFAS 4" xfId="1714" xr:uid="{00000000-0005-0000-0000-000039030000}"/>
    <cellStyle name="%_TARIFAS 5" xfId="1715" xr:uid="{00000000-0005-0000-0000-00003A030000}"/>
    <cellStyle name="%_TARIFAS 6" xfId="1716" xr:uid="{00000000-0005-0000-0000-00003B030000}"/>
    <cellStyle name="%_TARIFAS 7" xfId="1717" xr:uid="{00000000-0005-0000-0000-00003C030000}"/>
    <cellStyle name="%_TARIFAS 8" xfId="1718" xr:uid="{00000000-0005-0000-0000-00003D030000}"/>
    <cellStyle name="%_TARIFAS 9" xfId="1719" xr:uid="{00000000-0005-0000-0000-00003E030000}"/>
    <cellStyle name="%_Tarifas Cavipetrol 160511" xfId="1720" xr:uid="{00000000-0005-0000-0000-00003F030000}"/>
    <cellStyle name="%_tarifas definitivas Syngenta  2012" xfId="1721" xr:uid="{00000000-0005-0000-0000-000040030000}"/>
    <cellStyle name="%_tarifas enero 2012" xfId="1722" xr:uid="{00000000-0005-0000-0000-000041030000}"/>
    <cellStyle name="%_Tarifas Enero mas de 50 usu_2012(tec)" xfId="1723" xr:uid="{00000000-0005-0000-0000-000042030000}"/>
    <cellStyle name="%_Tarifas Humana 2 Enero - Diciembre 2012" xfId="1724" xr:uid="{00000000-0005-0000-0000-000043030000}"/>
    <cellStyle name="%_Tarifas Humana 2 Enero - Diciembre 2012 10" xfId="1725" xr:uid="{00000000-0005-0000-0000-000044030000}"/>
    <cellStyle name="%_Tarifas Humana 2 Enero - Diciembre 2012 11" xfId="1726" xr:uid="{00000000-0005-0000-0000-000045030000}"/>
    <cellStyle name="%_Tarifas Humana 2 Enero - Diciembre 2012 2" xfId="1727" xr:uid="{00000000-0005-0000-0000-000046030000}"/>
    <cellStyle name="%_Tarifas Humana 2 Enero - Diciembre 2012 3" xfId="1728" xr:uid="{00000000-0005-0000-0000-000047030000}"/>
    <cellStyle name="%_Tarifas Humana 2 Enero - Diciembre 2012 4" xfId="1729" xr:uid="{00000000-0005-0000-0000-000048030000}"/>
    <cellStyle name="%_Tarifas Humana 2 Enero - Diciembre 2012 5" xfId="1730" xr:uid="{00000000-0005-0000-0000-000049030000}"/>
    <cellStyle name="%_Tarifas Humana 2 Enero - Diciembre 2012 6" xfId="1731" xr:uid="{00000000-0005-0000-0000-00004A030000}"/>
    <cellStyle name="%_Tarifas Humana 2 Enero - Diciembre 2012 7" xfId="1732" xr:uid="{00000000-0005-0000-0000-00004B030000}"/>
    <cellStyle name="%_Tarifas Humana 2 Enero - Diciembre 2012 8" xfId="1733" xr:uid="{00000000-0005-0000-0000-00004C030000}"/>
    <cellStyle name="%_Tarifas Humana 2 Enero - Diciembre 2012 9" xfId="1734" xr:uid="{00000000-0005-0000-0000-00004D030000}"/>
    <cellStyle name="%_TARIFAS HUMANA ENERO - DICIEMBRE 2012" xfId="1735" xr:uid="{00000000-0005-0000-0000-00004E030000}"/>
    <cellStyle name="%_TARIFAS HUMANA ENERO - DICIEMBRE 2012 10" xfId="1736" xr:uid="{00000000-0005-0000-0000-00004F030000}"/>
    <cellStyle name="%_TARIFAS HUMANA ENERO - DICIEMBRE 2012 11" xfId="1737" xr:uid="{00000000-0005-0000-0000-000050030000}"/>
    <cellStyle name="%_TARIFAS HUMANA ENERO - DICIEMBRE 2012 2" xfId="1738" xr:uid="{00000000-0005-0000-0000-000051030000}"/>
    <cellStyle name="%_TARIFAS HUMANA ENERO - DICIEMBRE 2012 3" xfId="1739" xr:uid="{00000000-0005-0000-0000-000052030000}"/>
    <cellStyle name="%_TARIFAS HUMANA ENERO - DICIEMBRE 2012 4" xfId="1740" xr:uid="{00000000-0005-0000-0000-000053030000}"/>
    <cellStyle name="%_TARIFAS HUMANA ENERO - DICIEMBRE 2012 5" xfId="1741" xr:uid="{00000000-0005-0000-0000-000054030000}"/>
    <cellStyle name="%_TARIFAS HUMANA ENERO - DICIEMBRE 2012 6" xfId="1742" xr:uid="{00000000-0005-0000-0000-000055030000}"/>
    <cellStyle name="%_TARIFAS HUMANA ENERO - DICIEMBRE 2012 7" xfId="1743" xr:uid="{00000000-0005-0000-0000-000056030000}"/>
    <cellStyle name="%_TARIFAS HUMANA ENERO - DICIEMBRE 2012 8" xfId="1744" xr:uid="{00000000-0005-0000-0000-000057030000}"/>
    <cellStyle name="%_TARIFAS HUMANA ENERO - DICIEMBRE 2012 9" xfId="1745" xr:uid="{00000000-0005-0000-0000-000058030000}"/>
    <cellStyle name="%_TARIFAS HUMANA ENERO - DICIEMBRE 2012_Slip ABBOTT S A " xfId="1746" xr:uid="{00000000-0005-0000-0000-000059030000}"/>
    <cellStyle name="%_TARIFAS HUMANA ENERO - DICIEMBRE 2012_Slip Inversiones del Nordeste (2)" xfId="1747" xr:uid="{00000000-0005-0000-0000-00005A030000}"/>
    <cellStyle name="%_Tarifas Humana Enero - Diciembre 2013" xfId="1748" xr:uid="{00000000-0005-0000-0000-00005B030000}"/>
    <cellStyle name="%_Tarifas Humana Enero - Diciembre 2013 10" xfId="1749" xr:uid="{00000000-0005-0000-0000-00005C030000}"/>
    <cellStyle name="%_Tarifas Humana Enero - Diciembre 2013 11" xfId="1750" xr:uid="{00000000-0005-0000-0000-00005D030000}"/>
    <cellStyle name="%_Tarifas Humana Enero - Diciembre 2013 2" xfId="1751" xr:uid="{00000000-0005-0000-0000-00005E030000}"/>
    <cellStyle name="%_Tarifas Humana Enero - Diciembre 2013 3" xfId="1752" xr:uid="{00000000-0005-0000-0000-00005F030000}"/>
    <cellStyle name="%_Tarifas Humana Enero - Diciembre 2013 4" xfId="1753" xr:uid="{00000000-0005-0000-0000-000060030000}"/>
    <cellStyle name="%_Tarifas Humana Enero - Diciembre 2013 5" xfId="1754" xr:uid="{00000000-0005-0000-0000-000061030000}"/>
    <cellStyle name="%_Tarifas Humana Enero - Diciembre 2013 6" xfId="1755" xr:uid="{00000000-0005-0000-0000-000062030000}"/>
    <cellStyle name="%_Tarifas Humana Enero - Diciembre 2013 7" xfId="1756" xr:uid="{00000000-0005-0000-0000-000063030000}"/>
    <cellStyle name="%_Tarifas Humana Enero - Diciembre 2013 8" xfId="1757" xr:uid="{00000000-0005-0000-0000-000064030000}"/>
    <cellStyle name="%_Tarifas Humana Enero - Diciembre 2013 9" xfId="1758" xr:uid="{00000000-0005-0000-0000-000065030000}"/>
    <cellStyle name="%_Tarifas Unisys enero" xfId="1759" xr:uid="{00000000-0005-0000-0000-000066030000}"/>
    <cellStyle name="%_UPD'S" xfId="1760" xr:uid="{00000000-0005-0000-0000-000067030000}"/>
    <cellStyle name="%_Usu. Mes a Mes" xfId="1761" xr:uid="{00000000-0005-0000-0000-000068030000}"/>
    <cellStyle name="%_Usu. Mes a Mes_Costo POS-CTC-TUTELAS DIC 11" xfId="1762" xr:uid="{00000000-0005-0000-0000-000069030000}"/>
    <cellStyle name="%_Usu. Mes a Mes_Ev.SANOFI" xfId="1763" xr:uid="{00000000-0005-0000-0000-00006A030000}"/>
    <cellStyle name="%_Xerox Definitivas" xfId="1764" xr:uid="{00000000-0005-0000-0000-00006B030000}"/>
    <cellStyle name="%_Xerox Definitivas_Slip ABBOTT S A " xfId="1765" xr:uid="{00000000-0005-0000-0000-00006C030000}"/>
    <cellStyle name="%_Xerox Definitivas_Slip Inversiones del Nordeste (2)" xfId="1766" xr:uid="{00000000-0005-0000-0000-00006D030000}"/>
    <cellStyle name="_041110.sos.presentacion automoviles cliente.0405.castanedale" xfId="22" xr:uid="{00000000-0005-0000-0000-00000A000000}"/>
    <cellStyle name="_041110.sos.resumen de seguros automoviles para las compañias.0304.castanedale" xfId="23" xr:uid="{00000000-0005-0000-0000-00000B000000}"/>
    <cellStyle name="_041118.bms.presentacion cliente.0405.castanedale" xfId="24" xr:uid="{00000000-0005-0000-0000-00000C000000}"/>
    <cellStyle name="_050310.sos.actualizado.castenedale" xfId="25" xr:uid="{00000000-0005-0000-0000-00000D000000}"/>
    <cellStyle name="_050505.Proquinal.Base de datos.delgadilloa" xfId="26" xr:uid="{00000000-0005-0000-0000-00000E000000}"/>
    <cellStyle name="_050505.Proquinal.Base de datos.delgadilloa 10" xfId="1767" xr:uid="{00000000-0005-0000-0000-00006F030000}"/>
    <cellStyle name="_050505.Proquinal.Base de datos.delgadilloa 11" xfId="1768" xr:uid="{00000000-0005-0000-0000-000070030000}"/>
    <cellStyle name="_050505.Proquinal.Base de datos.delgadilloa 2" xfId="1769" xr:uid="{00000000-0005-0000-0000-000071030000}"/>
    <cellStyle name="_050505.Proquinal.Base de datos.delgadilloa 3" xfId="1770" xr:uid="{00000000-0005-0000-0000-000072030000}"/>
    <cellStyle name="_050505.Proquinal.Base de datos.delgadilloa 4" xfId="1771" xr:uid="{00000000-0005-0000-0000-000073030000}"/>
    <cellStyle name="_050505.Proquinal.Base de datos.delgadilloa 5" xfId="1772" xr:uid="{00000000-0005-0000-0000-000074030000}"/>
    <cellStyle name="_050505.Proquinal.Base de datos.delgadilloa 6" xfId="1773" xr:uid="{00000000-0005-0000-0000-000075030000}"/>
    <cellStyle name="_050505.Proquinal.Base de datos.delgadilloa 7" xfId="1774" xr:uid="{00000000-0005-0000-0000-000076030000}"/>
    <cellStyle name="_050505.Proquinal.Base de datos.delgadilloa 8" xfId="1775" xr:uid="{00000000-0005-0000-0000-000077030000}"/>
    <cellStyle name="_050505.Proquinal.Base de datos.delgadilloa 9" xfId="1776" xr:uid="{00000000-0005-0000-0000-000078030000}"/>
    <cellStyle name="_050505.Proquinal.Base de datos.delgadilloa_3. Slips Vida DEFINITIVOS" xfId="27" xr:uid="{00000000-0005-0000-0000-00000F000000}"/>
    <cellStyle name="_051231_sos_Renovacion_0506_castanedale" xfId="28" xr:uid="{00000000-0005-0000-0000-000010000000}"/>
    <cellStyle name="_060530_Epsa y Cetsa_Poliza_0607_castanedale" xfId="29" xr:uid="{00000000-0005-0000-0000-000011000000}"/>
    <cellStyle name="_060804 Prodesal Comparativo Cotizacion Poliza de Autos osorioea V2" xfId="30" xr:uid="{00000000-0005-0000-0000-000012000000}"/>
    <cellStyle name="_060901.Colombina. Slip Cotizacion Poliza de Autos osorioea" xfId="31" xr:uid="{00000000-0005-0000-0000-000013000000}"/>
    <cellStyle name="_061006_AMALFI_Amparo Provisional_castanedale_06-07 ARREGLADO" xfId="32" xr:uid="{00000000-0005-0000-0000-000014000000}"/>
    <cellStyle name="_061214_Amalfi_Facturacion" xfId="33" xr:uid="{00000000-0005-0000-0000-000015000000}"/>
    <cellStyle name="_061228_Listado Final de FEBMS" xfId="34" xr:uid="{00000000-0005-0000-0000-000016000000}"/>
    <cellStyle name="_070724_Presentacion al cliente_0708_castanedale" xfId="35" xr:uid="{00000000-0005-0000-0000-000017000000}"/>
    <cellStyle name="_070731_Manuelitacoop_Informacion para la compañias_castanedale" xfId="36" xr:uid="{00000000-0005-0000-0000-000018000000}"/>
    <cellStyle name="_080325_Schering Plough_Tarifa Prepago_Colmedica" xfId="37" xr:uid="{00000000-0005-0000-0000-000019000000}"/>
    <cellStyle name="_080325_Schering Plough_Tarifa Prepago_Colmedica_Ev.MANSAROVAR(apa)" xfId="1777" xr:uid="{00000000-0005-0000-0000-00007A030000}"/>
    <cellStyle name="_080325_Schering Plough_Tarifa Prepago_Colmedica_retarifacion 2013 parte II (4)" xfId="1778" xr:uid="{00000000-0005-0000-0000-00007B030000}"/>
    <cellStyle name="_080325_Schering Plough_Tarifa Prepago_Colmedica_retarifacion 2013 parte II (4) 10" xfId="1779" xr:uid="{00000000-0005-0000-0000-00007C030000}"/>
    <cellStyle name="_080325_Schering Plough_Tarifa Prepago_Colmedica_retarifacion 2013 parte II (4) 11" xfId="1780" xr:uid="{00000000-0005-0000-0000-00007D030000}"/>
    <cellStyle name="_080325_Schering Plough_Tarifa Prepago_Colmedica_retarifacion 2013 parte II (4) 2" xfId="1781" xr:uid="{00000000-0005-0000-0000-00007E030000}"/>
    <cellStyle name="_080325_Schering Plough_Tarifa Prepago_Colmedica_retarifacion 2013 parte II (4) 3" xfId="1782" xr:uid="{00000000-0005-0000-0000-00007F030000}"/>
    <cellStyle name="_080325_Schering Plough_Tarifa Prepago_Colmedica_retarifacion 2013 parte II (4) 4" xfId="1783" xr:uid="{00000000-0005-0000-0000-000080030000}"/>
    <cellStyle name="_080325_Schering Plough_Tarifa Prepago_Colmedica_retarifacion 2013 parte II (4) 5" xfId="1784" xr:uid="{00000000-0005-0000-0000-000081030000}"/>
    <cellStyle name="_080325_Schering Plough_Tarifa Prepago_Colmedica_retarifacion 2013 parte II (4) 6" xfId="1785" xr:uid="{00000000-0005-0000-0000-000082030000}"/>
    <cellStyle name="_080325_Schering Plough_Tarifa Prepago_Colmedica_retarifacion 2013 parte II (4) 7" xfId="1786" xr:uid="{00000000-0005-0000-0000-000083030000}"/>
    <cellStyle name="_080325_Schering Plough_Tarifa Prepago_Colmedica_retarifacion 2013 parte II (4) 8" xfId="1787" xr:uid="{00000000-0005-0000-0000-000084030000}"/>
    <cellStyle name="_080325_Schering Plough_Tarifa Prepago_Colmedica_retarifacion 2013 parte II (4) 9" xfId="1788" xr:uid="{00000000-0005-0000-0000-000085030000}"/>
    <cellStyle name="_080325_Schering Plough_Tarifa Prepago_Colmedica_Retarifaciones 2013 (mgb 1)" xfId="1789" xr:uid="{00000000-0005-0000-0000-000086030000}"/>
    <cellStyle name="_080325_Schering Plough_Tarifa Prepago_Colmedica_Retarifaciones 2013 (mgb 1) 10" xfId="1790" xr:uid="{00000000-0005-0000-0000-000087030000}"/>
    <cellStyle name="_080325_Schering Plough_Tarifa Prepago_Colmedica_Retarifaciones 2013 (mgb 1) 11" xfId="1791" xr:uid="{00000000-0005-0000-0000-000088030000}"/>
    <cellStyle name="_080325_Schering Plough_Tarifa Prepago_Colmedica_Retarifaciones 2013 (mgb 1) 2" xfId="1792" xr:uid="{00000000-0005-0000-0000-000089030000}"/>
    <cellStyle name="_080325_Schering Plough_Tarifa Prepago_Colmedica_Retarifaciones 2013 (mgb 1) 3" xfId="1793" xr:uid="{00000000-0005-0000-0000-00008A030000}"/>
    <cellStyle name="_080325_Schering Plough_Tarifa Prepago_Colmedica_Retarifaciones 2013 (mgb 1) 4" xfId="1794" xr:uid="{00000000-0005-0000-0000-00008B030000}"/>
    <cellStyle name="_080325_Schering Plough_Tarifa Prepago_Colmedica_Retarifaciones 2013 (mgb 1) 5" xfId="1795" xr:uid="{00000000-0005-0000-0000-00008C030000}"/>
    <cellStyle name="_080325_Schering Plough_Tarifa Prepago_Colmedica_Retarifaciones 2013 (mgb 1) 6" xfId="1796" xr:uid="{00000000-0005-0000-0000-00008D030000}"/>
    <cellStyle name="_080325_Schering Plough_Tarifa Prepago_Colmedica_Retarifaciones 2013 (mgb 1) 7" xfId="1797" xr:uid="{00000000-0005-0000-0000-00008E030000}"/>
    <cellStyle name="_080325_Schering Plough_Tarifa Prepago_Colmedica_Retarifaciones 2013 (mgb 1) 8" xfId="1798" xr:uid="{00000000-0005-0000-0000-00008F030000}"/>
    <cellStyle name="_080325_Schering Plough_Tarifa Prepago_Colmedica_Retarifaciones 2013 (mgb 1) 9" xfId="1799" xr:uid="{00000000-0005-0000-0000-000090030000}"/>
    <cellStyle name="_080325_Schering Plough_Tarifa Prepago_Colmedica_Tarifa BIOMAX Planes Elites (V2)" xfId="1800" xr:uid="{00000000-0005-0000-0000-000091030000}"/>
    <cellStyle name="_080325_Schering Plough_Tarifa Prepago_Colmedica_Tarifas Pendientes Enero 2013" xfId="1801" xr:uid="{00000000-0005-0000-0000-000092030000}"/>
    <cellStyle name="_080325_Schering Plough_Tarifa Prepago_Colmedica_Tarifas Pendientes Enero 2013 10" xfId="1802" xr:uid="{00000000-0005-0000-0000-000093030000}"/>
    <cellStyle name="_080325_Schering Plough_Tarifa Prepago_Colmedica_Tarifas Pendientes Enero 2013 11" xfId="1803" xr:uid="{00000000-0005-0000-0000-000094030000}"/>
    <cellStyle name="_080325_Schering Plough_Tarifa Prepago_Colmedica_Tarifas Pendientes Enero 2013 2" xfId="1804" xr:uid="{00000000-0005-0000-0000-000095030000}"/>
    <cellStyle name="_080325_Schering Plough_Tarifa Prepago_Colmedica_Tarifas Pendientes Enero 2013 3" xfId="1805" xr:uid="{00000000-0005-0000-0000-000096030000}"/>
    <cellStyle name="_080325_Schering Plough_Tarifa Prepago_Colmedica_Tarifas Pendientes Enero 2013 4" xfId="1806" xr:uid="{00000000-0005-0000-0000-000097030000}"/>
    <cellStyle name="_080325_Schering Plough_Tarifa Prepago_Colmedica_Tarifas Pendientes Enero 2013 5" xfId="1807" xr:uid="{00000000-0005-0000-0000-000098030000}"/>
    <cellStyle name="_080325_Schering Plough_Tarifa Prepago_Colmedica_Tarifas Pendientes Enero 2013 6" xfId="1808" xr:uid="{00000000-0005-0000-0000-000099030000}"/>
    <cellStyle name="_080325_Schering Plough_Tarifa Prepago_Colmedica_Tarifas Pendientes Enero 2013 7" xfId="1809" xr:uid="{00000000-0005-0000-0000-00009A030000}"/>
    <cellStyle name="_080325_Schering Plough_Tarifa Prepago_Colmedica_Tarifas Pendientes Enero 2013 8" xfId="1810" xr:uid="{00000000-0005-0000-0000-00009B030000}"/>
    <cellStyle name="_080325_Schering Plough_Tarifa Prepago_Colmedica_Tarifas Pendientes Enero 2013 9" xfId="1811" xr:uid="{00000000-0005-0000-0000-00009C030000}"/>
    <cellStyle name="_081029_Schering_Slip Cotizacion Comparativo HYC  Prepago Sindicato_Cuervoc" xfId="38" xr:uid="{00000000-0005-0000-0000-00001A000000}"/>
    <cellStyle name="_081029_Schering_Slip Cotizacion Comparativo HYC  Prepago Sindicato_Cuervoc 10" xfId="1812" xr:uid="{00000000-0005-0000-0000-00009E030000}"/>
    <cellStyle name="_081029_Schering_Slip Cotizacion Comparativo HYC  Prepago Sindicato_Cuervoc 11" xfId="1813" xr:uid="{00000000-0005-0000-0000-00009F030000}"/>
    <cellStyle name="_081029_Schering_Slip Cotizacion Comparativo HYC  Prepago Sindicato_Cuervoc 2" xfId="1814" xr:uid="{00000000-0005-0000-0000-0000A0030000}"/>
    <cellStyle name="_081029_Schering_Slip Cotizacion Comparativo HYC  Prepago Sindicato_Cuervoc 3" xfId="1815" xr:uid="{00000000-0005-0000-0000-0000A1030000}"/>
    <cellStyle name="_081029_Schering_Slip Cotizacion Comparativo HYC  Prepago Sindicato_Cuervoc 4" xfId="1816" xr:uid="{00000000-0005-0000-0000-0000A2030000}"/>
    <cellStyle name="_081029_Schering_Slip Cotizacion Comparativo HYC  Prepago Sindicato_Cuervoc 5" xfId="1817" xr:uid="{00000000-0005-0000-0000-0000A3030000}"/>
    <cellStyle name="_081029_Schering_Slip Cotizacion Comparativo HYC  Prepago Sindicato_Cuervoc 6" xfId="1818" xr:uid="{00000000-0005-0000-0000-0000A4030000}"/>
    <cellStyle name="_081029_Schering_Slip Cotizacion Comparativo HYC  Prepago Sindicato_Cuervoc 7" xfId="1819" xr:uid="{00000000-0005-0000-0000-0000A5030000}"/>
    <cellStyle name="_081029_Schering_Slip Cotizacion Comparativo HYC  Prepago Sindicato_Cuervoc 8" xfId="1820" xr:uid="{00000000-0005-0000-0000-0000A6030000}"/>
    <cellStyle name="_081029_Schering_Slip Cotizacion Comparativo HYC  Prepago Sindicato_Cuervoc 9" xfId="1821" xr:uid="{00000000-0005-0000-0000-0000A7030000}"/>
    <cellStyle name="_090126__EVERIS_comparativomdomp_revisado ccs_almonacidy" xfId="39" xr:uid="{00000000-0005-0000-0000-00001B000000}"/>
    <cellStyle name="_090126__EVERIS_comparativomdomp_revisado ccs_almonacidy 10" xfId="1822" xr:uid="{00000000-0005-0000-0000-0000A9030000}"/>
    <cellStyle name="_090126__EVERIS_comparativomdomp_revisado ccs_almonacidy 11" xfId="1823" xr:uid="{00000000-0005-0000-0000-0000AA030000}"/>
    <cellStyle name="_090126__EVERIS_comparativomdomp_revisado ccs_almonacidy 2" xfId="1824" xr:uid="{00000000-0005-0000-0000-0000AB030000}"/>
    <cellStyle name="_090126__EVERIS_comparativomdomp_revisado ccs_almonacidy 3" xfId="1825" xr:uid="{00000000-0005-0000-0000-0000AC030000}"/>
    <cellStyle name="_090126__EVERIS_comparativomdomp_revisado ccs_almonacidy 4" xfId="1826" xr:uid="{00000000-0005-0000-0000-0000AD030000}"/>
    <cellStyle name="_090126__EVERIS_comparativomdomp_revisado ccs_almonacidy 5" xfId="1827" xr:uid="{00000000-0005-0000-0000-0000AE030000}"/>
    <cellStyle name="_090126__EVERIS_comparativomdomp_revisado ccs_almonacidy 6" xfId="1828" xr:uid="{00000000-0005-0000-0000-0000AF030000}"/>
    <cellStyle name="_090126__EVERIS_comparativomdomp_revisado ccs_almonacidy 7" xfId="1829" xr:uid="{00000000-0005-0000-0000-0000B0030000}"/>
    <cellStyle name="_090126__EVERIS_comparativomdomp_revisado ccs_almonacidy 8" xfId="1830" xr:uid="{00000000-0005-0000-0000-0000B1030000}"/>
    <cellStyle name="_090126__EVERIS_comparativomdomp_revisado ccs_almonacidy 9" xfId="1831" xr:uid="{00000000-0005-0000-0000-0000B2030000}"/>
    <cellStyle name="_090126_N N _Slipcia Medicina Prepagada_almonacidy" xfId="1832" xr:uid="{00000000-0005-0000-0000-0000B3030000}"/>
    <cellStyle name="_090126_thyssenkrup_slipcotizacionMP_almonacidy - COLPATRIA" xfId="40" xr:uid="{00000000-0005-0000-0000-00001C000000}"/>
    <cellStyle name="_090126_thyssenkrup_slipcotizacionMP_almonacidy - COLPATRIA 10" xfId="1833" xr:uid="{00000000-0005-0000-0000-0000B5030000}"/>
    <cellStyle name="_090126_thyssenkrup_slipcotizacionMP_almonacidy - COLPATRIA 11" xfId="1834" xr:uid="{00000000-0005-0000-0000-0000B6030000}"/>
    <cellStyle name="_090126_thyssenkrup_slipcotizacionMP_almonacidy - COLPATRIA 2" xfId="1835" xr:uid="{00000000-0005-0000-0000-0000B7030000}"/>
    <cellStyle name="_090126_thyssenkrup_slipcotizacionMP_almonacidy - COLPATRIA 3" xfId="1836" xr:uid="{00000000-0005-0000-0000-0000B8030000}"/>
    <cellStyle name="_090126_thyssenkrup_slipcotizacionMP_almonacidy - COLPATRIA 4" xfId="1837" xr:uid="{00000000-0005-0000-0000-0000B9030000}"/>
    <cellStyle name="_090126_thyssenkrup_slipcotizacionMP_almonacidy - COLPATRIA 5" xfId="1838" xr:uid="{00000000-0005-0000-0000-0000BA030000}"/>
    <cellStyle name="_090126_thyssenkrup_slipcotizacionMP_almonacidy - COLPATRIA 6" xfId="1839" xr:uid="{00000000-0005-0000-0000-0000BB030000}"/>
    <cellStyle name="_090126_thyssenkrup_slipcotizacionMP_almonacidy - COLPATRIA 7" xfId="1840" xr:uid="{00000000-0005-0000-0000-0000BC030000}"/>
    <cellStyle name="_090126_thyssenkrup_slipcotizacionMP_almonacidy - COLPATRIA 8" xfId="1841" xr:uid="{00000000-0005-0000-0000-0000BD030000}"/>
    <cellStyle name="_090126_thyssenkrup_slipcotizacionMP_almonacidy - COLPATRIA 9" xfId="1842" xr:uid="{00000000-0005-0000-0000-0000BE030000}"/>
    <cellStyle name="_090507_Proquinal_Slip de cotizacion_almonacidy" xfId="41" xr:uid="{00000000-0005-0000-0000-00001D000000}"/>
    <cellStyle name="_090507_Proquinal_Slip de cotizacion_almonacidy 10" xfId="1843" xr:uid="{00000000-0005-0000-0000-0000C0030000}"/>
    <cellStyle name="_090507_Proquinal_Slip de cotizacion_almonacidy 11" xfId="1844" xr:uid="{00000000-0005-0000-0000-0000C1030000}"/>
    <cellStyle name="_090507_Proquinal_Slip de cotizacion_almonacidy 2" xfId="1845" xr:uid="{00000000-0005-0000-0000-0000C2030000}"/>
    <cellStyle name="_090507_Proquinal_Slip de cotizacion_almonacidy 3" xfId="1846" xr:uid="{00000000-0005-0000-0000-0000C3030000}"/>
    <cellStyle name="_090507_Proquinal_Slip de cotizacion_almonacidy 4" xfId="1847" xr:uid="{00000000-0005-0000-0000-0000C4030000}"/>
    <cellStyle name="_090507_Proquinal_Slip de cotizacion_almonacidy 5" xfId="1848" xr:uid="{00000000-0005-0000-0000-0000C5030000}"/>
    <cellStyle name="_090507_Proquinal_Slip de cotizacion_almonacidy 6" xfId="1849" xr:uid="{00000000-0005-0000-0000-0000C6030000}"/>
    <cellStyle name="_090507_Proquinal_Slip de cotizacion_almonacidy 7" xfId="1850" xr:uid="{00000000-0005-0000-0000-0000C7030000}"/>
    <cellStyle name="_090507_Proquinal_Slip de cotizacion_almonacidy 8" xfId="1851" xr:uid="{00000000-0005-0000-0000-0000C8030000}"/>
    <cellStyle name="_090507_Proquinal_Slip de cotizacion_almonacidy 9" xfId="1852" xr:uid="{00000000-0005-0000-0000-0000C9030000}"/>
    <cellStyle name="_090507_Proquinal_Slip de cotizacion_almonacidy_3. Slips Vida DEFINITIVOS" xfId="42" xr:uid="{00000000-0005-0000-0000-00001E000000}"/>
    <cellStyle name="_090513_Juan Ciudad_Slip de cotizacion Vida voluntario_rippeyo" xfId="43" xr:uid="{00000000-0005-0000-0000-00001F000000}"/>
    <cellStyle name="_090513_Juan Ciudad_Slip de cotizacion Vida voluntario_rippeyo 10" xfId="1853" xr:uid="{00000000-0005-0000-0000-0000CB030000}"/>
    <cellStyle name="_090513_Juan Ciudad_Slip de cotizacion Vida voluntario_rippeyo 11" xfId="1854" xr:uid="{00000000-0005-0000-0000-0000CC030000}"/>
    <cellStyle name="_090513_Juan Ciudad_Slip de cotizacion Vida voluntario_rippeyo 2" xfId="1855" xr:uid="{00000000-0005-0000-0000-0000CD030000}"/>
    <cellStyle name="_090513_Juan Ciudad_Slip de cotizacion Vida voluntario_rippeyo 3" xfId="1856" xr:uid="{00000000-0005-0000-0000-0000CE030000}"/>
    <cellStyle name="_090513_Juan Ciudad_Slip de cotizacion Vida voluntario_rippeyo 4" xfId="1857" xr:uid="{00000000-0005-0000-0000-0000CF030000}"/>
    <cellStyle name="_090513_Juan Ciudad_Slip de cotizacion Vida voluntario_rippeyo 5" xfId="1858" xr:uid="{00000000-0005-0000-0000-0000D0030000}"/>
    <cellStyle name="_090513_Juan Ciudad_Slip de cotizacion Vida voluntario_rippeyo 6" xfId="1859" xr:uid="{00000000-0005-0000-0000-0000D1030000}"/>
    <cellStyle name="_090513_Juan Ciudad_Slip de cotizacion Vida voluntario_rippeyo 7" xfId="1860" xr:uid="{00000000-0005-0000-0000-0000D2030000}"/>
    <cellStyle name="_090513_Juan Ciudad_Slip de cotizacion Vida voluntario_rippeyo 8" xfId="1861" xr:uid="{00000000-0005-0000-0000-0000D3030000}"/>
    <cellStyle name="_090513_Juan Ciudad_Slip de cotizacion Vida voluntario_rippeyo 9" xfId="1862" xr:uid="{00000000-0005-0000-0000-0000D4030000}"/>
    <cellStyle name="_090513_Juan Ciudad_Slip de cotizacion Vida voluntario_rippeyo_3. Slips Vida DEFINITIVOS" xfId="44" xr:uid="{00000000-0005-0000-0000-000020000000}"/>
    <cellStyle name="_090625_cerromatoso_slipcolocacionvida_almonacidy" xfId="45" xr:uid="{00000000-0005-0000-0000-000021000000}"/>
    <cellStyle name="_090625_CMSA Hogar_slipcolocacion_almonacidy" xfId="46" xr:uid="{00000000-0005-0000-0000-000022000000}"/>
    <cellStyle name="_090625_CMSA_slipcolocacionAP_almonacidy" xfId="47" xr:uid="{00000000-0005-0000-0000-000023000000}"/>
    <cellStyle name="_090625_CMSA_slipcolocacionrenovacionvigyescoltas_almonacidy" xfId="48" xr:uid="{00000000-0005-0000-0000-000024000000}"/>
    <cellStyle name="_090625_CMSA_slipcolocacionvidaconyuges_almonacidy" xfId="49" xr:uid="{00000000-0005-0000-0000-000025000000}"/>
    <cellStyle name="_090811_comparativomercado_AP_almonacidy" xfId="5822" xr:uid="{00000000-0005-0000-0000-0000D5030000}"/>
    <cellStyle name="_090811_comparativomercado_AP_almonacidy 2" xfId="5823" xr:uid="{00000000-0005-0000-0000-0000D6030000}"/>
    <cellStyle name="_090928_grupovida_slipcolocacion_almonacidy" xfId="5824" xr:uid="{00000000-0005-0000-0000-0000D7030000}"/>
    <cellStyle name="_090928_grupovida_slipcolocacion_almonacidy 2" xfId="5825" xr:uid="{00000000-0005-0000-0000-0000D8030000}"/>
    <cellStyle name="_090929_Slip colocacion_AP_almonacidy" xfId="5826" xr:uid="{00000000-0005-0000-0000-0000D9030000}"/>
    <cellStyle name="_090929_Slip colocacion_AP_almonacidy 2" xfId="5827" xr:uid="{00000000-0005-0000-0000-0000DA030000}"/>
    <cellStyle name="_091125_comparativo_medicina prepagada_rippeyo" xfId="50" xr:uid="{00000000-0005-0000-0000-000026000000}"/>
    <cellStyle name="_091125_comparativo_medicina prepagada_rippeyo 10" xfId="1863" xr:uid="{00000000-0005-0000-0000-0000DC030000}"/>
    <cellStyle name="_091125_comparativo_medicina prepagada_rippeyo 11" xfId="1864" xr:uid="{00000000-0005-0000-0000-0000DD030000}"/>
    <cellStyle name="_091125_comparativo_medicina prepagada_rippeyo 2" xfId="1865" xr:uid="{00000000-0005-0000-0000-0000DE030000}"/>
    <cellStyle name="_091125_comparativo_medicina prepagada_rippeyo 3" xfId="1866" xr:uid="{00000000-0005-0000-0000-0000DF030000}"/>
    <cellStyle name="_091125_comparativo_medicina prepagada_rippeyo 4" xfId="1867" xr:uid="{00000000-0005-0000-0000-0000E0030000}"/>
    <cellStyle name="_091125_comparativo_medicina prepagada_rippeyo 5" xfId="1868" xr:uid="{00000000-0005-0000-0000-0000E1030000}"/>
    <cellStyle name="_091125_comparativo_medicina prepagada_rippeyo 6" xfId="1869" xr:uid="{00000000-0005-0000-0000-0000E2030000}"/>
    <cellStyle name="_091125_comparativo_medicina prepagada_rippeyo 7" xfId="1870" xr:uid="{00000000-0005-0000-0000-0000E3030000}"/>
    <cellStyle name="_091125_comparativo_medicina prepagada_rippeyo 8" xfId="1871" xr:uid="{00000000-0005-0000-0000-0000E4030000}"/>
    <cellStyle name="_091125_comparativo_medicina prepagada_rippeyo 9" xfId="1872" xr:uid="{00000000-0005-0000-0000-0000E5030000}"/>
    <cellStyle name="_091217_CompensarVG_comparativomercado2_almonacidy" xfId="51" xr:uid="{00000000-0005-0000-0000-000027000000}"/>
    <cellStyle name="_091217_CompensarVG_comparativomercado2_almonacidy_3. Slips Vida DEFINITIVOS" xfId="52" xr:uid="{00000000-0005-0000-0000-000028000000}"/>
    <cellStyle name="_100209_slipcotizacionVG_almonacidy" xfId="53" xr:uid="{00000000-0005-0000-0000-000029000000}"/>
    <cellStyle name="_100209_slipcotizacionVG_almonacidy 10" xfId="1873" xr:uid="{00000000-0005-0000-0000-0000E7030000}"/>
    <cellStyle name="_100209_slipcotizacionVG_almonacidy 11" xfId="1874" xr:uid="{00000000-0005-0000-0000-0000E8030000}"/>
    <cellStyle name="_100209_slipcotizacionVG_almonacidy 2" xfId="1875" xr:uid="{00000000-0005-0000-0000-0000E9030000}"/>
    <cellStyle name="_100209_slipcotizacionVG_almonacidy 3" xfId="1876" xr:uid="{00000000-0005-0000-0000-0000EA030000}"/>
    <cellStyle name="_100209_slipcotizacionVG_almonacidy 4" xfId="1877" xr:uid="{00000000-0005-0000-0000-0000EB030000}"/>
    <cellStyle name="_100209_slipcotizacionVG_almonacidy 5" xfId="1878" xr:uid="{00000000-0005-0000-0000-0000EC030000}"/>
    <cellStyle name="_100209_slipcotizacionVG_almonacidy 6" xfId="1879" xr:uid="{00000000-0005-0000-0000-0000ED030000}"/>
    <cellStyle name="_100209_slipcotizacionVG_almonacidy 7" xfId="1880" xr:uid="{00000000-0005-0000-0000-0000EE030000}"/>
    <cellStyle name="_100209_slipcotizacionVG_almonacidy 8" xfId="1881" xr:uid="{00000000-0005-0000-0000-0000EF030000}"/>
    <cellStyle name="_100209_slipcotizacionVG_almonacidy 9" xfId="1882" xr:uid="{00000000-0005-0000-0000-0000F0030000}"/>
    <cellStyle name="_108-208 PRIMERA ACEPTACION" xfId="1883" xr:uid="{00000000-0005-0000-0000-0000F1030000}"/>
    <cellStyle name="_108-208 PRIMERA ACEPTACION (2)" xfId="1884" xr:uid="{00000000-0005-0000-0000-0000F2030000}"/>
    <cellStyle name="_108-208 PRIMERA ACEPTACION (2)_Det 20 Usu + Costosos " xfId="1885" xr:uid="{00000000-0005-0000-0000-0000F3030000}"/>
    <cellStyle name="_108-208 PRIMERA ACEPTACION_Det 20 Usu + Costosos " xfId="1886" xr:uid="{00000000-0005-0000-0000-0000F4030000}"/>
    <cellStyle name="_110527_Grupo Neme_Condiciones Pólizas 2011_gualterosle" xfId="54" xr:uid="{00000000-0005-0000-0000-00002A000000}"/>
    <cellStyle name="_110527_Grupo Neme_Condiciones Pólizas 2011_gualterosle_3. Slips Vida DEFINITIVOS" xfId="55" xr:uid="{00000000-0005-0000-0000-00002B000000}"/>
    <cellStyle name="_110615_Compensar_Siniestros por  Vigencias hasta NOV 30 2010_forerolu" xfId="56" xr:uid="{00000000-0005-0000-0000-00002C000000}"/>
    <cellStyle name="_110615_Compensar_Siniestros por  Vigencias hasta NOV 30 2010_forerolu_3. Slips Vida DEFINITIVOS" xfId="57" xr:uid="{00000000-0005-0000-0000-00002D000000}"/>
    <cellStyle name="_1110120_gemalto_SlipcotizacionMP_almonacidy colsanitas" xfId="1887" xr:uid="{00000000-0005-0000-0000-0000F5030000}"/>
    <cellStyle name="_111020_gemalto_slipcotizacionsalud_almonacidy" xfId="1888" xr:uid="{00000000-0005-0000-0000-0000F6030000}"/>
    <cellStyle name="_111020_saludMP_Slipcotizacion_almonacidy" xfId="1889" xr:uid="{00000000-0005-0000-0000-0000F7030000}"/>
    <cellStyle name="_111102_Acerias Paz del Rios_Slip Cotizacion_gomezjp" xfId="58" xr:uid="{00000000-0005-0000-0000-00002E000000}"/>
    <cellStyle name="_111221_Aerorepublica_condicioensrenovacionV3_almonacidy" xfId="1890" xr:uid="{00000000-0005-0000-0000-0000F9030000}"/>
    <cellStyle name="_149" xfId="1891" xr:uid="{00000000-0005-0000-0000-0000FA030000}"/>
    <cellStyle name="_149_Det 20 Usu + Costosos " xfId="1892" xr:uid="{00000000-0005-0000-0000-0000FB030000}"/>
    <cellStyle name="_152 (2)" xfId="1893" xr:uid="{00000000-0005-0000-0000-0000FC030000}"/>
    <cellStyle name="_152 (2)_Det 20 Usu + Costosos " xfId="1894" xr:uid="{00000000-0005-0000-0000-0000FD030000}"/>
    <cellStyle name="_154 (2)" xfId="1895" xr:uid="{00000000-0005-0000-0000-0000FE030000}"/>
    <cellStyle name="_154 (2)_Det 20 Usu + Costosos " xfId="1896" xr:uid="{00000000-0005-0000-0000-0000FF030000}"/>
    <cellStyle name="_1erPRELOMINAR" xfId="1897" xr:uid="{00000000-0005-0000-0000-000000040000}"/>
    <cellStyle name="_1erPRELOMINAR_Det 20 Usu + Costosos " xfId="1898" xr:uid="{00000000-0005-0000-0000-000001040000}"/>
    <cellStyle name="_1erRAD-JULIO 121" xfId="1899" xr:uid="{00000000-0005-0000-0000-000002040000}"/>
    <cellStyle name="_1erRAD-JULIO 121_Det 20 Usu + Costosos " xfId="1900" xr:uid="{00000000-0005-0000-0000-000003040000}"/>
    <cellStyle name="_2" xfId="1901" xr:uid="{00000000-0005-0000-0000-000004040000}"/>
    <cellStyle name="_2 1 CORTE 27-08-2008 (2)" xfId="1902" xr:uid="{00000000-0005-0000-0000-000005040000}"/>
    <cellStyle name="_2 1 CORTE 27-08-2008 (2)_Det 20 Usu + Costosos " xfId="1903" xr:uid="{00000000-0005-0000-0000-000006040000}"/>
    <cellStyle name="_2_Det 20 Usu + Costosos " xfId="1904" xr:uid="{00000000-0005-0000-0000-000007040000}"/>
    <cellStyle name="_20030315_Everis_comparativomercado Vida voluntario_almonacidy" xfId="59" xr:uid="{00000000-0005-0000-0000-00002F000000}"/>
    <cellStyle name="_20080219_Thyssenkrupp_Resumenautos_morenoea" xfId="60" xr:uid="{00000000-0005-0000-0000-000030000000}"/>
    <cellStyle name="_20100618_comparativoMP_Airfrance_almonacidy" xfId="61" xr:uid="{00000000-0005-0000-0000-000031000000}"/>
    <cellStyle name="_20100618_comparativoMP_Airfrance_almonacidy 10" xfId="1905" xr:uid="{00000000-0005-0000-0000-000009040000}"/>
    <cellStyle name="_20100618_comparativoMP_Airfrance_almonacidy 11" xfId="1906" xr:uid="{00000000-0005-0000-0000-00000A040000}"/>
    <cellStyle name="_20100618_comparativoMP_Airfrance_almonacidy 2" xfId="1907" xr:uid="{00000000-0005-0000-0000-00000B040000}"/>
    <cellStyle name="_20100618_comparativoMP_Airfrance_almonacidy 3" xfId="1908" xr:uid="{00000000-0005-0000-0000-00000C040000}"/>
    <cellStyle name="_20100618_comparativoMP_Airfrance_almonacidy 4" xfId="1909" xr:uid="{00000000-0005-0000-0000-00000D040000}"/>
    <cellStyle name="_20100618_comparativoMP_Airfrance_almonacidy 5" xfId="1910" xr:uid="{00000000-0005-0000-0000-00000E040000}"/>
    <cellStyle name="_20100618_comparativoMP_Airfrance_almonacidy 6" xfId="1911" xr:uid="{00000000-0005-0000-0000-00000F040000}"/>
    <cellStyle name="_20100618_comparativoMP_Airfrance_almonacidy 7" xfId="1912" xr:uid="{00000000-0005-0000-0000-000010040000}"/>
    <cellStyle name="_20100618_comparativoMP_Airfrance_almonacidy 8" xfId="1913" xr:uid="{00000000-0005-0000-0000-000011040000}"/>
    <cellStyle name="_20100618_comparativoMP_Airfrance_almonacidy 9" xfId="1914" xr:uid="{00000000-0005-0000-0000-000012040000}"/>
    <cellStyle name="_20100806_corredoresaseociados_ comparativomercado_almonacidy" xfId="62" xr:uid="{00000000-0005-0000-0000-000032000000}"/>
    <cellStyle name="_20100806_corredoresaseociados_ comparativomercado_almonacidy 2" xfId="63" xr:uid="{00000000-0005-0000-0000-000033000000}"/>
    <cellStyle name="_20100806_corredoresaseociados_ comparativomercado_almonacidy 3" xfId="64" xr:uid="{00000000-0005-0000-0000-000034000000}"/>
    <cellStyle name="_20100930_Polar_slipcolocacion_MP_almonacidy" xfId="65" xr:uid="{00000000-0005-0000-0000-000035000000}"/>
    <cellStyle name="_20101118_slipcotizacionVida_jardinesdelapaz_almonacy" xfId="5299" xr:uid="{00000000-0005-0000-0000-000016040000}"/>
    <cellStyle name="_20101118_slipcotizacionVida_jardinesdelapaz_almonacy 2" xfId="5343" xr:uid="{00000000-0005-0000-0000-000017040000}"/>
    <cellStyle name="_2doPRELOMINAR" xfId="1915" xr:uid="{00000000-0005-0000-0000-000018040000}"/>
    <cellStyle name="_2doPRELOMINAR_Det 20 Usu + Costosos " xfId="1916" xr:uid="{00000000-0005-0000-0000-000019040000}"/>
    <cellStyle name="_3erPRELIMINAR" xfId="1917" xr:uid="{00000000-0005-0000-0000-00001A040000}"/>
    <cellStyle name="_3erPRELIMINAR_Det 20 Usu + Costosos " xfId="1918" xr:uid="{00000000-0005-0000-0000-00001B040000}"/>
    <cellStyle name="_408 PENDIENTES CTC 3 Y 4 GLOSAS Y AJUSTES" xfId="1919" xr:uid="{00000000-0005-0000-0000-00001C040000}"/>
    <cellStyle name="_408 PENDIENTES CTC 3 Y 4 GLOSAS Y AJUSTES_Det 20 Usu + Costosos " xfId="1920" xr:uid="{00000000-0005-0000-0000-00001D040000}"/>
    <cellStyle name="_4toPRELIMINAR" xfId="1921" xr:uid="{00000000-0005-0000-0000-00001E040000}"/>
    <cellStyle name="_4toPRELIMINAR_Det 20 Usu + Costosos " xfId="1922" xr:uid="{00000000-0005-0000-0000-00001F040000}"/>
    <cellStyle name="_608 CTCT 1 GLOSAS Y AJUSTES" xfId="1923" xr:uid="{00000000-0005-0000-0000-000020040000}"/>
    <cellStyle name="_608 CTCT 1 GLOSAS Y AJUSTES_Det 20 Usu + Costosos " xfId="1924" xr:uid="{00000000-0005-0000-0000-000021040000}"/>
    <cellStyle name="_708 TUT 1 GLOSAS Y AJUSTES" xfId="1925" xr:uid="{00000000-0005-0000-0000-000022040000}"/>
    <cellStyle name="_708 TUT 1 GLOSAS Y AJUSTES_Det 20 Usu + Costosos " xfId="1926" xr:uid="{00000000-0005-0000-0000-000023040000}"/>
    <cellStyle name="_708 TUT 3 Y 4 GLOSAS Y AJUSTES" xfId="1927" xr:uid="{00000000-0005-0000-0000-000024040000}"/>
    <cellStyle name="_708 TUT 3 Y 4 GLOSAS Y AJUSTES_Det 20 Usu + Costosos " xfId="1928" xr:uid="{00000000-0005-0000-0000-000025040000}"/>
    <cellStyle name="_807 3 y 4 CTC GLOSAS Y AJUSTES" xfId="1929" xr:uid="{00000000-0005-0000-0000-000026040000}"/>
    <cellStyle name="_807 3 y 4 CTC GLOSAS Y AJUSTES_Det 20 Usu + Costosos " xfId="1930" xr:uid="{00000000-0005-0000-0000-000027040000}"/>
    <cellStyle name="_907 CTC 3 Y 4   GLOSAS Y AJUSTES" xfId="1931" xr:uid="{00000000-0005-0000-0000-000028040000}"/>
    <cellStyle name="_907 CTC 3 Y 4   GLOSAS Y AJUSTES_Det 20 Usu + Costosos " xfId="1932" xr:uid="{00000000-0005-0000-0000-000029040000}"/>
    <cellStyle name="_aaacATEP real" xfId="1933" xr:uid="{00000000-0005-0000-0000-00002A040000}"/>
    <cellStyle name="_aaacATEP real_Ingreso PRE" xfId="1934" xr:uid="{00000000-0005-0000-0000-00002B040000}"/>
    <cellStyle name="_aaacATEP real_Ingreso PRE_Reembolsos x Cont " xfId="1935" xr:uid="{00000000-0005-0000-0000-00002C040000}"/>
    <cellStyle name="_aaacATEP real_Reembolsos" xfId="1936" xr:uid="{00000000-0005-0000-0000-00002D040000}"/>
    <cellStyle name="_aaacATEP real_Reembolsos x Cont " xfId="1937" xr:uid="{00000000-0005-0000-0000-00002E040000}"/>
    <cellStyle name="_aaacATEP real_Reembolsos_Reembolsos x Cont " xfId="1938" xr:uid="{00000000-0005-0000-0000-00002F040000}"/>
    <cellStyle name="_aaacctc" xfId="1939" xr:uid="{00000000-0005-0000-0000-000030040000}"/>
    <cellStyle name="_aaacctc_Det 20 Usu + Costosos " xfId="1940" xr:uid="{00000000-0005-0000-0000-000031040000}"/>
    <cellStyle name="_aaactut" xfId="1941" xr:uid="{00000000-0005-0000-0000-000032040000}"/>
    <cellStyle name="_aaactut_Ingreso PRE" xfId="1942" xr:uid="{00000000-0005-0000-0000-000033040000}"/>
    <cellStyle name="_aaactut_Ingreso PRE_Reembolsos x Cont " xfId="1943" xr:uid="{00000000-0005-0000-0000-000034040000}"/>
    <cellStyle name="_aaactut_REASEGURO" xfId="1944" xr:uid="{00000000-0005-0000-0000-000035040000}"/>
    <cellStyle name="_aaactut_REASEGURO_1" xfId="1945" xr:uid="{00000000-0005-0000-0000-000036040000}"/>
    <cellStyle name="_aaactut_REASEGURO_1_Ingreso PRE" xfId="1946" xr:uid="{00000000-0005-0000-0000-000037040000}"/>
    <cellStyle name="_aaactut_REASEGURO_1_Ingreso PRE_Reembolsos x Cont " xfId="1947" xr:uid="{00000000-0005-0000-0000-000038040000}"/>
    <cellStyle name="_aaactut_REASEGURO_1_Reembolsos" xfId="1948" xr:uid="{00000000-0005-0000-0000-000039040000}"/>
    <cellStyle name="_aaactut_REASEGURO_1_Reembolsos x Cont " xfId="1949" xr:uid="{00000000-0005-0000-0000-00003A040000}"/>
    <cellStyle name="_aaactut_REASEGURO_1_Reembolsos_Reembolsos x Cont " xfId="1950" xr:uid="{00000000-0005-0000-0000-00003B040000}"/>
    <cellStyle name="_aaactut_REASEGURO_2" xfId="1951" xr:uid="{00000000-0005-0000-0000-00003C040000}"/>
    <cellStyle name="_aaactut_REASEGURO_2_Ingreso PRE" xfId="1952" xr:uid="{00000000-0005-0000-0000-00003D040000}"/>
    <cellStyle name="_aaactut_REASEGURO_2_Ingreso PRE_Reembolsos x Cont " xfId="1953" xr:uid="{00000000-0005-0000-0000-00003E040000}"/>
    <cellStyle name="_aaactut_REASEGURO_2_Reembolsos" xfId="1954" xr:uid="{00000000-0005-0000-0000-00003F040000}"/>
    <cellStyle name="_aaactut_REASEGURO_2_Reembolsos x Cont " xfId="1955" xr:uid="{00000000-0005-0000-0000-000040040000}"/>
    <cellStyle name="_aaactut_REASEGURO_2_Reembolsos_Reembolsos x Cont " xfId="1956" xr:uid="{00000000-0005-0000-0000-000041040000}"/>
    <cellStyle name="_aaactut_REASEGURO_3" xfId="1957" xr:uid="{00000000-0005-0000-0000-000042040000}"/>
    <cellStyle name="_aaactut_REASEGURO_3_Ingreso PRE" xfId="1958" xr:uid="{00000000-0005-0000-0000-000043040000}"/>
    <cellStyle name="_aaactut_REASEGURO_3_Ingreso PRE_Reembolsos x Cont " xfId="1959" xr:uid="{00000000-0005-0000-0000-000044040000}"/>
    <cellStyle name="_aaactut_REASEGURO_3_Reembolsos" xfId="1960" xr:uid="{00000000-0005-0000-0000-000045040000}"/>
    <cellStyle name="_aaactut_REASEGURO_3_Reembolsos x Cont " xfId="1961" xr:uid="{00000000-0005-0000-0000-000046040000}"/>
    <cellStyle name="_aaactut_REASEGURO_3_Reembolsos_Reembolsos x Cont " xfId="1962" xr:uid="{00000000-0005-0000-0000-000047040000}"/>
    <cellStyle name="_aaactut_REASEGURO_4" xfId="1963" xr:uid="{00000000-0005-0000-0000-000048040000}"/>
    <cellStyle name="_aaactut_REASEGURO_4_Reembolsos x Cont " xfId="1964" xr:uid="{00000000-0005-0000-0000-000049040000}"/>
    <cellStyle name="_aaactut_REASEGURO_Ingreso Jun 08 Mayo 09" xfId="1965" xr:uid="{00000000-0005-0000-0000-00004A040000}"/>
    <cellStyle name="_aaactut_REASEGURO_Reembolsos" xfId="1966" xr:uid="{00000000-0005-0000-0000-00004B040000}"/>
    <cellStyle name="_aaactut_REASEGURO_Reembolsos x Cont " xfId="1967" xr:uid="{00000000-0005-0000-0000-00004C040000}"/>
    <cellStyle name="_aaactut_REASEGURO_Us, Ing pos, Capita y Poliza" xfId="1968" xr:uid="{00000000-0005-0000-0000-00004D040000}"/>
    <cellStyle name="_aaactut_Reembolsos" xfId="1969" xr:uid="{00000000-0005-0000-0000-00004E040000}"/>
    <cellStyle name="_aaactut_Reembolsos x Cont " xfId="1970" xr:uid="{00000000-0005-0000-0000-00004F040000}"/>
    <cellStyle name="_aaactut_Reembolsos_Reembolsos x Cont " xfId="1971" xr:uid="{00000000-0005-0000-0000-000050040000}"/>
    <cellStyle name="_acatas edgar" xfId="1972" xr:uid="{00000000-0005-0000-0000-000051040000}"/>
    <cellStyle name="_acatas edgar_Det 20 Usu + Costosos " xfId="1973" xr:uid="{00000000-0005-0000-0000-000052040000}"/>
    <cellStyle name="_ACEPTACIONES Y AJUSTES CTC Y TUT DIC 08" xfId="1974" xr:uid="{00000000-0005-0000-0000-000053040000}"/>
    <cellStyle name="_ACEPTACIONES Y AJUSTES CTC Y TUT DIC 08_Det 20 Usu + Costosos " xfId="1975" xr:uid="{00000000-0005-0000-0000-000054040000}"/>
    <cellStyle name="_Acept-cartera-tut-3-15-oct-08" xfId="1976" xr:uid="{00000000-0005-0000-0000-000055040000}"/>
    <cellStyle name="_Acept-cartera-tut-3-15-oct-08_Det 20 Usu + Costosos " xfId="1977" xr:uid="{00000000-0005-0000-0000-000056040000}"/>
    <cellStyle name="_Acept-cartera-tut-4-13-nov-08" xfId="1978" xr:uid="{00000000-0005-0000-0000-000057040000}"/>
    <cellStyle name="_Acept-cartera-tut-4-13-nov-08_Det 20 Usu + Costosos " xfId="1979" xr:uid="{00000000-0005-0000-0000-000058040000}"/>
    <cellStyle name="_Ajuste radicacion Sep-14-2007 CTC" xfId="1980" xr:uid="{00000000-0005-0000-0000-000059040000}"/>
    <cellStyle name="_Ajuste radicacion Sep-14-2007 CTC_Det 20 Usu + Costosos " xfId="1981" xr:uid="{00000000-0005-0000-0000-00005A040000}"/>
    <cellStyle name="_AJUSTES" xfId="1982" xr:uid="{00000000-0005-0000-0000-00005B040000}"/>
    <cellStyle name="_ajustes a mayor valor 07012009" xfId="1983" xr:uid="{00000000-0005-0000-0000-00005C040000}"/>
    <cellStyle name="_ajustes a mayor valor 07012009_Det 20 Usu + Costosos " xfId="1984" xr:uid="{00000000-0005-0000-0000-00005D040000}"/>
    <cellStyle name="_AJUSTES A REPORTAR EN PRELIMINAR" xfId="1985" xr:uid="{00000000-0005-0000-0000-00005E040000}"/>
    <cellStyle name="_AJUSTES A REPORTAR EN PRELIMINAR_Det 20 Usu + Costosos " xfId="1986" xr:uid="{00000000-0005-0000-0000-00005F040000}"/>
    <cellStyle name="_ajustes reales febrero" xfId="1987" xr:uid="{00000000-0005-0000-0000-000060040000}"/>
    <cellStyle name="_ajustes reales febrero_Det 20 Usu + Costosos " xfId="1988" xr:uid="{00000000-0005-0000-0000-000061040000}"/>
    <cellStyle name="_Ajustes y glosas aceptadas CTC y Tutelas Dic 2007 Cierre" xfId="1989" xr:uid="{00000000-0005-0000-0000-000062040000}"/>
    <cellStyle name="_Ajustes y glosas aceptadas CTC y Tutelas Dic 2007 Cierre_Det 20 Usu + Costosos " xfId="1990" xr:uid="{00000000-0005-0000-0000-000063040000}"/>
    <cellStyle name="_Ajustes y glosas aceptadas CTC y Tutelas Ene 2008 CIERRE" xfId="1991" xr:uid="{00000000-0005-0000-0000-000064040000}"/>
    <cellStyle name="_Ajustes y glosas aceptadas CTC y Tutelas Ene 2008 CIERRE_Det 20 Usu + Costosos " xfId="1992" xr:uid="{00000000-0005-0000-0000-000065040000}"/>
    <cellStyle name="_Ajustes y glosas aceptadas CTC y Tutelas febrero 2008 CIERRE" xfId="1993" xr:uid="{00000000-0005-0000-0000-000066040000}"/>
    <cellStyle name="_Ajustes y glosas aceptadas CTC y Tutelas febrero 2008 CIERRE_Det 20 Usu + Costosos " xfId="1994" xr:uid="{00000000-0005-0000-0000-000067040000}"/>
    <cellStyle name="_Ajustes y glosas aceptadas CTC y Tutelas Marzo 2008" xfId="1995" xr:uid="{00000000-0005-0000-0000-000068040000}"/>
    <cellStyle name="_Ajustes y glosas aceptadas CTC y Tutelas Marzo 2008_Det 20 Usu + Costosos " xfId="1996" xr:uid="{00000000-0005-0000-0000-000069040000}"/>
    <cellStyle name="_Ajustes y glosas aceptadas CTC y Tutelas mayo 2008" xfId="1997" xr:uid="{00000000-0005-0000-0000-00006A040000}"/>
    <cellStyle name="_Ajustes y glosas aceptadas CTC y Tutelas mayo 2008_Det 20 Usu + Costosos " xfId="1998" xr:uid="{00000000-0005-0000-0000-00006B040000}"/>
    <cellStyle name="_AJUSTES_Det 20 Usu + Costosos " xfId="1999" xr:uid="{00000000-0005-0000-0000-00006C040000}"/>
    <cellStyle name="_Anexos Renovación 2007-2008" xfId="66" xr:uid="{00000000-0005-0000-0000-000036000000}"/>
    <cellStyle name="_Anexos Renovación 2007-2008 10" xfId="2000" xr:uid="{00000000-0005-0000-0000-00006E040000}"/>
    <cellStyle name="_Anexos Renovación 2007-2008 11" xfId="2001" xr:uid="{00000000-0005-0000-0000-00006F040000}"/>
    <cellStyle name="_Anexos Renovación 2007-2008 2" xfId="2002" xr:uid="{00000000-0005-0000-0000-000070040000}"/>
    <cellStyle name="_Anexos Renovación 2007-2008 3" xfId="2003" xr:uid="{00000000-0005-0000-0000-000071040000}"/>
    <cellStyle name="_Anexos Renovación 2007-2008 4" xfId="2004" xr:uid="{00000000-0005-0000-0000-000072040000}"/>
    <cellStyle name="_Anexos Renovación 2007-2008 5" xfId="2005" xr:uid="{00000000-0005-0000-0000-000073040000}"/>
    <cellStyle name="_Anexos Renovación 2007-2008 6" xfId="2006" xr:uid="{00000000-0005-0000-0000-000074040000}"/>
    <cellStyle name="_Anexos Renovación 2007-2008 7" xfId="2007" xr:uid="{00000000-0005-0000-0000-000075040000}"/>
    <cellStyle name="_Anexos Renovación 2007-2008 8" xfId="2008" xr:uid="{00000000-0005-0000-0000-000076040000}"/>
    <cellStyle name="_Anexos Renovación 2007-2008 9" xfId="2009" xr:uid="{00000000-0005-0000-0000-000077040000}"/>
    <cellStyle name="_Anexos Renovación 2007-2008_3. Slips Vida DEFINITIVOS" xfId="67" xr:uid="{00000000-0005-0000-0000-000037000000}"/>
    <cellStyle name="_Anexos Renovación 2009-201077" xfId="68" xr:uid="{00000000-0005-0000-0000-000038000000}"/>
    <cellStyle name="_Anexos Renovación 2009-201077 10" xfId="2010" xr:uid="{00000000-0005-0000-0000-000079040000}"/>
    <cellStyle name="_Anexos Renovación 2009-201077 11" xfId="2011" xr:uid="{00000000-0005-0000-0000-00007A040000}"/>
    <cellStyle name="_Anexos Renovación 2009-201077 2" xfId="2012" xr:uid="{00000000-0005-0000-0000-00007B040000}"/>
    <cellStyle name="_Anexos Renovación 2009-201077 3" xfId="2013" xr:uid="{00000000-0005-0000-0000-00007C040000}"/>
    <cellStyle name="_Anexos Renovación 2009-201077 4" xfId="2014" xr:uid="{00000000-0005-0000-0000-00007D040000}"/>
    <cellStyle name="_Anexos Renovación 2009-201077 5" xfId="2015" xr:uid="{00000000-0005-0000-0000-00007E040000}"/>
    <cellStyle name="_Anexos Renovación 2009-201077 6" xfId="2016" xr:uid="{00000000-0005-0000-0000-00007F040000}"/>
    <cellStyle name="_Anexos Renovación 2009-201077 7" xfId="2017" xr:uid="{00000000-0005-0000-0000-000080040000}"/>
    <cellStyle name="_Anexos Renovación 2009-201077 8" xfId="2018" xr:uid="{00000000-0005-0000-0000-000081040000}"/>
    <cellStyle name="_Anexos Renovación 2009-201077 9" xfId="2019" xr:uid="{00000000-0005-0000-0000-000082040000}"/>
    <cellStyle name="_Anexos Renovación 2009-201077_3. Slips Vida DEFINITIVOS" xfId="69" xr:uid="{00000000-0005-0000-0000-000039000000}"/>
    <cellStyle name="_ANTERIORES281107" xfId="2020" xr:uid="{00000000-0005-0000-0000-000083040000}"/>
    <cellStyle name="_ANTERIORES281107_Det 20 Usu + Costosos " xfId="2021" xr:uid="{00000000-0005-0000-0000-000084040000}"/>
    <cellStyle name="_AUTOS CIAT FUNCIONARIOS FULL COBERTURA 2006-2007-1" xfId="70" xr:uid="{00000000-0005-0000-0000-00003A000000}"/>
    <cellStyle name="_autos plasticel 2007" xfId="71" xr:uid="{00000000-0005-0000-0000-00003B000000}"/>
    <cellStyle name="_AUTOS RIOPAILA INDUSTRIAL" xfId="72" xr:uid="{00000000-0005-0000-0000-00003C000000}"/>
    <cellStyle name="_BMS TERCEROS" xfId="73" xr:uid="{00000000-0005-0000-0000-00003D000000}"/>
    <cellStyle name="_Bolivar Cobro Junio  2011" xfId="5232" xr:uid="{00000000-0005-0000-0000-000085040000}"/>
    <cellStyle name="_BONLAM ANDINA - AON" xfId="74" xr:uid="{00000000-0005-0000-0000-00003E000000}"/>
    <cellStyle name="_CCA VGNC NV1 24 06 2010" xfId="5233" xr:uid="{00000000-0005-0000-0000-000086040000}"/>
    <cellStyle name="_CEMEX comparativo JULIO 2006 final PLANTILLA" xfId="75" xr:uid="{00000000-0005-0000-0000-00003F000000}"/>
    <cellStyle name="_ciatransl" xfId="76" xr:uid="{00000000-0005-0000-0000-000040000000}"/>
    <cellStyle name="_cierre" xfId="2022" xr:uid="{00000000-0005-0000-0000-000089040000}"/>
    <cellStyle name="_CIERRE (2)" xfId="2023" xr:uid="{00000000-0005-0000-0000-00008A040000}"/>
    <cellStyle name="_CIERRE (2)_Det 20 Usu + Costosos " xfId="2024" xr:uid="{00000000-0005-0000-0000-00008B040000}"/>
    <cellStyle name="_CIERRE 103 (2)" xfId="2025" xr:uid="{00000000-0005-0000-0000-00008C040000}"/>
    <cellStyle name="_CIERRE 103 (2)_Det 20 Usu + Costosos " xfId="2026" xr:uid="{00000000-0005-0000-0000-00008D040000}"/>
    <cellStyle name="_CIERRE ABRIL 2008" xfId="2027" xr:uid="{00000000-0005-0000-0000-00008E040000}"/>
    <cellStyle name="_CIERRE ABRIL 2008 (2)" xfId="2028" xr:uid="{00000000-0005-0000-0000-00008F040000}"/>
    <cellStyle name="_CIERRE ABRIL 2008 (2)_Det 20 Usu + Costosos " xfId="2029" xr:uid="{00000000-0005-0000-0000-000090040000}"/>
    <cellStyle name="_CIERRE ABRIL 2008_Det 20 Usu + Costosos " xfId="2030" xr:uid="{00000000-0005-0000-0000-000091040000}"/>
    <cellStyle name="_CIERRE AGOSTO (2)" xfId="2031" xr:uid="{00000000-0005-0000-0000-000092040000}"/>
    <cellStyle name="_CIERRE AGOSTO (2)_Det 20 Usu + Costosos " xfId="2032" xr:uid="{00000000-0005-0000-0000-000093040000}"/>
    <cellStyle name="_CIERRE DICIEMBRE 2008 (5)" xfId="2033" xr:uid="{00000000-0005-0000-0000-000094040000}"/>
    <cellStyle name="_CIERRE DICIEMBRE 2008 (5)_Det 20 Usu + Costosos " xfId="2034" xr:uid="{00000000-0005-0000-0000-000095040000}"/>
    <cellStyle name="_CIERRE DICIEMBRE preliminar 08-01-2007" xfId="2035" xr:uid="{00000000-0005-0000-0000-000096040000}"/>
    <cellStyle name="_CIERRE DICIEMBRE preliminar 08-01-2007_Det 20 Usu + Costosos " xfId="2036" xr:uid="{00000000-0005-0000-0000-000097040000}"/>
    <cellStyle name="_Cierre Enero" xfId="2037" xr:uid="{00000000-0005-0000-0000-000098040000}"/>
    <cellStyle name="_Cierre Enero_Ingreso PRE" xfId="2038" xr:uid="{00000000-0005-0000-0000-000099040000}"/>
    <cellStyle name="_Cierre Enero_Ingreso PRE_Reembolsos x Cont " xfId="2039" xr:uid="{00000000-0005-0000-0000-00009A040000}"/>
    <cellStyle name="_Cierre Enero_REASEGURO" xfId="2040" xr:uid="{00000000-0005-0000-0000-00009B040000}"/>
    <cellStyle name="_Cierre Enero_REASEGURO_Ingreso PRE" xfId="2041" xr:uid="{00000000-0005-0000-0000-00009C040000}"/>
    <cellStyle name="_Cierre Enero_REASEGURO_Ingreso PRE_Reembolsos x Cont " xfId="2042" xr:uid="{00000000-0005-0000-0000-00009D040000}"/>
    <cellStyle name="_Cierre Enero_REASEGURO_Reembolsos" xfId="2043" xr:uid="{00000000-0005-0000-0000-00009E040000}"/>
    <cellStyle name="_Cierre Enero_REASEGURO_Reembolsos x Cont " xfId="2044" xr:uid="{00000000-0005-0000-0000-00009F040000}"/>
    <cellStyle name="_Cierre Enero_REASEGURO_Reembolsos_Reembolsos x Cont " xfId="2045" xr:uid="{00000000-0005-0000-0000-0000A0040000}"/>
    <cellStyle name="_Cierre Enero_Reembolsos" xfId="2046" xr:uid="{00000000-0005-0000-0000-0000A1040000}"/>
    <cellStyle name="_Cierre Enero_Reembolsos x Cont " xfId="2047" xr:uid="{00000000-0005-0000-0000-0000A2040000}"/>
    <cellStyle name="_Cierre Enero_Reembolsos_Reembolsos x Cont " xfId="2048" xr:uid="{00000000-0005-0000-0000-0000A3040000}"/>
    <cellStyle name="_CIERRE FEBRERO 2008" xfId="2049" xr:uid="{00000000-0005-0000-0000-0000A4040000}"/>
    <cellStyle name="_CIERRE FEBRERO 2008_Det 20 Usu + Costosos " xfId="2050" xr:uid="{00000000-0005-0000-0000-0000A5040000}"/>
    <cellStyle name="_CIERRE JULIO 2008" xfId="2051" xr:uid="{00000000-0005-0000-0000-0000A6040000}"/>
    <cellStyle name="_CIERRE JULIO 2008_Det 20 Usu + Costosos " xfId="2052" xr:uid="{00000000-0005-0000-0000-0000A7040000}"/>
    <cellStyle name="_CIERRE JULIO-2008" xfId="2053" xr:uid="{00000000-0005-0000-0000-0000A8040000}"/>
    <cellStyle name="_CIERRE JULIO-2008_Det 20 Usu + Costosos " xfId="2054" xr:uid="{00000000-0005-0000-0000-0000A9040000}"/>
    <cellStyle name="_cierre junio 2008" xfId="2055" xr:uid="{00000000-0005-0000-0000-0000AA040000}"/>
    <cellStyle name="_CIERRE JUNIO 2008 (2)" xfId="2056" xr:uid="{00000000-0005-0000-0000-0000AB040000}"/>
    <cellStyle name="_CIERRE JUNIO 2008 (2)_Det 20 Usu + Costosos " xfId="2057" xr:uid="{00000000-0005-0000-0000-0000AC040000}"/>
    <cellStyle name="_cierre junio 2008_Det 20 Usu + Costosos " xfId="2058" xr:uid="{00000000-0005-0000-0000-0000AD040000}"/>
    <cellStyle name="_CIERRE MARZO 2009" xfId="2059" xr:uid="{00000000-0005-0000-0000-0000AE040000}"/>
    <cellStyle name="_CIERRE MARZO 2009_Det 20 Usu + Costosos " xfId="2060" xr:uid="{00000000-0005-0000-0000-0000AF040000}"/>
    <cellStyle name="_CIERRE MAYO 2008" xfId="2061" xr:uid="{00000000-0005-0000-0000-0000B0040000}"/>
    <cellStyle name="_CIERRE MAYO 2008_Det 20 Usu + Costosos " xfId="2062" xr:uid="{00000000-0005-0000-0000-0000B1040000}"/>
    <cellStyle name="_CIERRE MAYO rafa" xfId="2063" xr:uid="{00000000-0005-0000-0000-0000B2040000}"/>
    <cellStyle name="_CIERRE MAYO rafa_Det 20 Usu + Costosos " xfId="2064" xr:uid="{00000000-0005-0000-0000-0000B3040000}"/>
    <cellStyle name="_Cierre Noviembre" xfId="2065" xr:uid="{00000000-0005-0000-0000-0000B4040000}"/>
    <cellStyle name="_Cierre Noviembre_Ingreso PRE" xfId="2066" xr:uid="{00000000-0005-0000-0000-0000B5040000}"/>
    <cellStyle name="_Cierre Noviembre_Ingreso PRE_Reembolsos x Cont " xfId="2067" xr:uid="{00000000-0005-0000-0000-0000B6040000}"/>
    <cellStyle name="_Cierre Noviembre_REASEGURO" xfId="2068" xr:uid="{00000000-0005-0000-0000-0000B7040000}"/>
    <cellStyle name="_Cierre Noviembre_REASEGURO_Ingreso PRE" xfId="2069" xr:uid="{00000000-0005-0000-0000-0000B8040000}"/>
    <cellStyle name="_Cierre Noviembre_REASEGURO_Ingreso PRE_Reembolsos x Cont " xfId="2070" xr:uid="{00000000-0005-0000-0000-0000B9040000}"/>
    <cellStyle name="_Cierre Noviembre_REASEGURO_Reembolsos" xfId="2071" xr:uid="{00000000-0005-0000-0000-0000BA040000}"/>
    <cellStyle name="_Cierre Noviembre_REASEGURO_Reembolsos x Cont " xfId="2072" xr:uid="{00000000-0005-0000-0000-0000BB040000}"/>
    <cellStyle name="_Cierre Noviembre_REASEGURO_Reembolsos_Reembolsos x Cont " xfId="2073" xr:uid="{00000000-0005-0000-0000-0000BC040000}"/>
    <cellStyle name="_Cierre Noviembre_Reembolsos" xfId="2074" xr:uid="{00000000-0005-0000-0000-0000BD040000}"/>
    <cellStyle name="_Cierre Noviembre_Reembolsos x Cont " xfId="2075" xr:uid="{00000000-0005-0000-0000-0000BE040000}"/>
    <cellStyle name="_Cierre Noviembre_Reembolsos_Reembolsos x Cont " xfId="2076" xr:uid="{00000000-0005-0000-0000-0000BF040000}"/>
    <cellStyle name="_Cierre Octubre" xfId="2077" xr:uid="{00000000-0005-0000-0000-0000C0040000}"/>
    <cellStyle name="_Cierre Octubre_Ingreso PRE" xfId="2078" xr:uid="{00000000-0005-0000-0000-0000C1040000}"/>
    <cellStyle name="_Cierre Octubre_Ingreso PRE_Reembolsos x Cont " xfId="2079" xr:uid="{00000000-0005-0000-0000-0000C2040000}"/>
    <cellStyle name="_Cierre Octubre_REASEGURO" xfId="2080" xr:uid="{00000000-0005-0000-0000-0000C3040000}"/>
    <cellStyle name="_Cierre Octubre_REASEGURO_Ingreso PRE" xfId="2081" xr:uid="{00000000-0005-0000-0000-0000C4040000}"/>
    <cellStyle name="_Cierre Octubre_REASEGURO_Ingreso PRE_Reembolsos x Cont " xfId="2082" xr:uid="{00000000-0005-0000-0000-0000C5040000}"/>
    <cellStyle name="_Cierre Octubre_REASEGURO_Reembolsos" xfId="2083" xr:uid="{00000000-0005-0000-0000-0000C6040000}"/>
    <cellStyle name="_Cierre Octubre_REASEGURO_Reembolsos x Cont " xfId="2084" xr:uid="{00000000-0005-0000-0000-0000C7040000}"/>
    <cellStyle name="_Cierre Octubre_REASEGURO_Reembolsos_Reembolsos x Cont " xfId="2085" xr:uid="{00000000-0005-0000-0000-0000C8040000}"/>
    <cellStyle name="_Cierre Octubre_Reembolsos" xfId="2086" xr:uid="{00000000-0005-0000-0000-0000C9040000}"/>
    <cellStyle name="_Cierre Octubre_Reembolsos x Cont " xfId="2087" xr:uid="{00000000-0005-0000-0000-0000CA040000}"/>
    <cellStyle name="_Cierre Octubre_Reembolsos_Reembolsos x Cont " xfId="2088" xr:uid="{00000000-0005-0000-0000-0000CB040000}"/>
    <cellStyle name="_CIERRE OCTUBREtut" xfId="2089" xr:uid="{00000000-0005-0000-0000-0000CC040000}"/>
    <cellStyle name="_CIERRE OCTUBREtut_Det 20 Usu + Costosos " xfId="2090" xr:uid="{00000000-0005-0000-0000-0000CD040000}"/>
    <cellStyle name="_CIERRE SEP 2008" xfId="2091" xr:uid="{00000000-0005-0000-0000-0000CE040000}"/>
    <cellStyle name="_CIERRE SEP 2008_Det 20 Usu + Costosos " xfId="2092" xr:uid="{00000000-0005-0000-0000-0000CF040000}"/>
    <cellStyle name="_CIERRE TUTELAS" xfId="2093" xr:uid="{00000000-0005-0000-0000-0000D0040000}"/>
    <cellStyle name="_CIERRE TUTELAS (2)" xfId="2094" xr:uid="{00000000-0005-0000-0000-0000D1040000}"/>
    <cellStyle name="_CIERRE TUTELAS (2)_Det 20 Usu + Costosos " xfId="2095" xr:uid="{00000000-0005-0000-0000-0000D2040000}"/>
    <cellStyle name="_CIERRE TUTELAS_Det 20 Usu + Costosos " xfId="2096" xr:uid="{00000000-0005-0000-0000-0000D3040000}"/>
    <cellStyle name="_cierre_Det 20 Usu + Costosos " xfId="2097" xr:uid="{00000000-0005-0000-0000-0000D4040000}"/>
    <cellStyle name="_CIERRE07112007" xfId="2098" xr:uid="{00000000-0005-0000-0000-0000D5040000}"/>
    <cellStyle name="_CIERRE07112007_Det 20 Usu + Costosos " xfId="2099" xr:uid="{00000000-0005-0000-0000-0000D6040000}"/>
    <cellStyle name="_CIERRE-106" xfId="2100" xr:uid="{00000000-0005-0000-0000-0000D7040000}"/>
    <cellStyle name="_CIERRE-106_Det 20 Usu + Costosos " xfId="2101" xr:uid="{00000000-0005-0000-0000-0000D8040000}"/>
    <cellStyle name="_CIERRE13022008" xfId="2102" xr:uid="{00000000-0005-0000-0000-0000D9040000}"/>
    <cellStyle name="_CIERRE13022008_Det 20 Usu + Costosos " xfId="2103" xr:uid="{00000000-0005-0000-0000-0000DA040000}"/>
    <cellStyle name="_CIERREE A 10 JULIO" xfId="2104" xr:uid="{00000000-0005-0000-0000-0000DB040000}"/>
    <cellStyle name="_CIERREE A 10 JULIO_Det 20 Usu + Costosos " xfId="2105" xr:uid="{00000000-0005-0000-0000-0000DC040000}"/>
    <cellStyle name="_CIERREE FEBRERO 2008" xfId="2106" xr:uid="{00000000-0005-0000-0000-0000DD040000}"/>
    <cellStyle name="_CIERREE FEBRERO 2008_Det 20 Usu + Costosos " xfId="2107" xr:uid="{00000000-0005-0000-0000-0000DE040000}"/>
    <cellStyle name="_CIERREMARZO08" xfId="2108" xr:uid="{00000000-0005-0000-0000-0000DF040000}"/>
    <cellStyle name="_CIERREMARZO08_Det 20 Usu + Costosos " xfId="2109" xr:uid="{00000000-0005-0000-0000-0000E0040000}"/>
    <cellStyle name="_CLOROX" xfId="2110" xr:uid="{00000000-0005-0000-0000-0000E1040000}"/>
    <cellStyle name="_Coberturas Adicionales Superintendencia Nal. de Salud" xfId="77" xr:uid="{00000000-0005-0000-0000-000041000000}"/>
    <cellStyle name="_Coberturas Adicionales Superintendencia Nal. de Salud 1" xfId="2111" xr:uid="{00000000-0005-0000-0000-0000E3040000}"/>
    <cellStyle name="_Coberturas Adicionales Superintendencia Nal. de Salud 1 10" xfId="2112" xr:uid="{00000000-0005-0000-0000-0000E4040000}"/>
    <cellStyle name="_Coberturas Adicionales Superintendencia Nal. de Salud 1 11" xfId="2113" xr:uid="{00000000-0005-0000-0000-0000E5040000}"/>
    <cellStyle name="_Coberturas Adicionales Superintendencia Nal. de Salud 1 2" xfId="2114" xr:uid="{00000000-0005-0000-0000-0000E6040000}"/>
    <cellStyle name="_Coberturas Adicionales Superintendencia Nal. de Salud 1 3" xfId="2115" xr:uid="{00000000-0005-0000-0000-0000E7040000}"/>
    <cellStyle name="_Coberturas Adicionales Superintendencia Nal. de Salud 1 4" xfId="2116" xr:uid="{00000000-0005-0000-0000-0000E8040000}"/>
    <cellStyle name="_Coberturas Adicionales Superintendencia Nal. de Salud 1 5" xfId="2117" xr:uid="{00000000-0005-0000-0000-0000E9040000}"/>
    <cellStyle name="_Coberturas Adicionales Superintendencia Nal. de Salud 1 6" xfId="2118" xr:uid="{00000000-0005-0000-0000-0000EA040000}"/>
    <cellStyle name="_Coberturas Adicionales Superintendencia Nal. de Salud 1 7" xfId="2119" xr:uid="{00000000-0005-0000-0000-0000EB040000}"/>
    <cellStyle name="_Coberturas Adicionales Superintendencia Nal. de Salud 1 8" xfId="2120" xr:uid="{00000000-0005-0000-0000-0000EC040000}"/>
    <cellStyle name="_Coberturas Adicionales Superintendencia Nal. de Salud 1 9" xfId="2121" xr:uid="{00000000-0005-0000-0000-0000ED040000}"/>
    <cellStyle name="_Coberturas Adicionales Superintendencia Nal. de Salud 10" xfId="2122" xr:uid="{00000000-0005-0000-0000-0000EE040000}"/>
    <cellStyle name="_Coberturas Adicionales Superintendencia Nal. de Salud 11" xfId="2123" xr:uid="{00000000-0005-0000-0000-0000EF040000}"/>
    <cellStyle name="_Coberturas Adicionales Superintendencia Nal. de Salud 2" xfId="2124" xr:uid="{00000000-0005-0000-0000-0000F0040000}"/>
    <cellStyle name="_Coberturas Adicionales Superintendencia Nal. de Salud 3" xfId="2125" xr:uid="{00000000-0005-0000-0000-0000F1040000}"/>
    <cellStyle name="_Coberturas Adicionales Superintendencia Nal. de Salud 4" xfId="2126" xr:uid="{00000000-0005-0000-0000-0000F2040000}"/>
    <cellStyle name="_Coberturas Adicionales Superintendencia Nal. de Salud 5" xfId="2127" xr:uid="{00000000-0005-0000-0000-0000F3040000}"/>
    <cellStyle name="_Coberturas Adicionales Superintendencia Nal. de Salud 6" xfId="2128" xr:uid="{00000000-0005-0000-0000-0000F4040000}"/>
    <cellStyle name="_Coberturas Adicionales Superintendencia Nal. de Salud 7" xfId="2129" xr:uid="{00000000-0005-0000-0000-0000F5040000}"/>
    <cellStyle name="_Coberturas Adicionales Superintendencia Nal. de Salud 8" xfId="2130" xr:uid="{00000000-0005-0000-0000-0000F6040000}"/>
    <cellStyle name="_Coberturas Adicionales Superintendencia Nal. de Salud 9" xfId="2131" xr:uid="{00000000-0005-0000-0000-0000F7040000}"/>
    <cellStyle name="_Coberturas Adicionales Superintendencia Nal. de Salud_Ev.SANOFI" xfId="2132" xr:uid="{00000000-0005-0000-0000-0000F8040000}"/>
    <cellStyle name="_Coberturas Adicionales Superintendencia Nal. de Salud_GRUPOS II 2012 (G - X).xls" xfId="2133" xr:uid="{00000000-0005-0000-0000-0000F9040000}"/>
    <cellStyle name="_Coberturas Adicionales Superintendencia Nal. de Salud_GRUPOS II 2012 (G - X).xls 10" xfId="2134" xr:uid="{00000000-0005-0000-0000-0000FA040000}"/>
    <cellStyle name="_Coberturas Adicionales Superintendencia Nal. de Salud_GRUPOS II 2012 (G - X).xls 11" xfId="2135" xr:uid="{00000000-0005-0000-0000-0000FB040000}"/>
    <cellStyle name="_Coberturas Adicionales Superintendencia Nal. de Salud_GRUPOS II 2012 (G - X).xls 2" xfId="2136" xr:uid="{00000000-0005-0000-0000-0000FC040000}"/>
    <cellStyle name="_Coberturas Adicionales Superintendencia Nal. de Salud_GRUPOS II 2012 (G - X).xls 3" xfId="2137" xr:uid="{00000000-0005-0000-0000-0000FD040000}"/>
    <cellStyle name="_Coberturas Adicionales Superintendencia Nal. de Salud_GRUPOS II 2012 (G - X).xls 4" xfId="2138" xr:uid="{00000000-0005-0000-0000-0000FE040000}"/>
    <cellStyle name="_Coberturas Adicionales Superintendencia Nal. de Salud_GRUPOS II 2012 (G - X).xls 5" xfId="2139" xr:uid="{00000000-0005-0000-0000-0000FF040000}"/>
    <cellStyle name="_Coberturas Adicionales Superintendencia Nal. de Salud_GRUPOS II 2012 (G - X).xls 6" xfId="2140" xr:uid="{00000000-0005-0000-0000-000000050000}"/>
    <cellStyle name="_Coberturas Adicionales Superintendencia Nal. de Salud_GRUPOS II 2012 (G - X).xls 7" xfId="2141" xr:uid="{00000000-0005-0000-0000-000001050000}"/>
    <cellStyle name="_Coberturas Adicionales Superintendencia Nal. de Salud_GRUPOS II 2012 (G - X).xls 8" xfId="2142" xr:uid="{00000000-0005-0000-0000-000002050000}"/>
    <cellStyle name="_Coberturas Adicionales Superintendencia Nal. de Salud_GRUPOS II 2012 (G - X).xls 9" xfId="2143" xr:uid="{00000000-0005-0000-0000-000003050000}"/>
    <cellStyle name="_Coberturas Adicionales Superintendencia Nal. de Salud_GRUPOS II 2013 (G - X).xls" xfId="2144" xr:uid="{00000000-0005-0000-0000-000004050000}"/>
    <cellStyle name="_Coberturas Adicionales Superintendencia Nal. de Salud_GRUPOS II 2013 (G - X).xls 10" xfId="2145" xr:uid="{00000000-0005-0000-0000-000005050000}"/>
    <cellStyle name="_Coberturas Adicionales Superintendencia Nal. de Salud_GRUPOS II 2013 (G - X).xls 11" xfId="2146" xr:uid="{00000000-0005-0000-0000-000006050000}"/>
    <cellStyle name="_Coberturas Adicionales Superintendencia Nal. de Salud_GRUPOS II 2013 (G - X).xls 2" xfId="2147" xr:uid="{00000000-0005-0000-0000-000007050000}"/>
    <cellStyle name="_Coberturas Adicionales Superintendencia Nal. de Salud_GRUPOS II 2013 (G - X).xls 3" xfId="2148" xr:uid="{00000000-0005-0000-0000-000008050000}"/>
    <cellStyle name="_Coberturas Adicionales Superintendencia Nal. de Salud_GRUPOS II 2013 (G - X).xls 4" xfId="2149" xr:uid="{00000000-0005-0000-0000-000009050000}"/>
    <cellStyle name="_Coberturas Adicionales Superintendencia Nal. de Salud_GRUPOS II 2013 (G - X).xls 5" xfId="2150" xr:uid="{00000000-0005-0000-0000-00000A050000}"/>
    <cellStyle name="_Coberturas Adicionales Superintendencia Nal. de Salud_GRUPOS II 2013 (G - X).xls 6" xfId="2151" xr:uid="{00000000-0005-0000-0000-00000B050000}"/>
    <cellStyle name="_Coberturas Adicionales Superintendencia Nal. de Salud_GRUPOS II 2013 (G - X).xls 7" xfId="2152" xr:uid="{00000000-0005-0000-0000-00000C050000}"/>
    <cellStyle name="_Coberturas Adicionales Superintendencia Nal. de Salud_GRUPOS II 2013 (G - X).xls 8" xfId="2153" xr:uid="{00000000-0005-0000-0000-00000D050000}"/>
    <cellStyle name="_Coberturas Adicionales Superintendencia Nal. de Salud_GRUPOS II 2013 (G - X).xls 9" xfId="2154" xr:uid="{00000000-0005-0000-0000-00000E050000}"/>
    <cellStyle name="_Coberturas Adicionales Superintendencia Nal. de Salud_INCREMENTO ENERO 2012 F-G" xfId="2155" xr:uid="{00000000-0005-0000-0000-00000F050000}"/>
    <cellStyle name="_Coberturas Adicionales Superintendencia Nal. de Salud_INCREMENTO ENERO 2012 F-G.xls" xfId="2156" xr:uid="{00000000-0005-0000-0000-000010050000}"/>
    <cellStyle name="_Coberturas Adicionales Superintendencia Nal. de Salud_INCREMENTO ENERO 2013 F-G" xfId="2157" xr:uid="{00000000-0005-0000-0000-000011050000}"/>
    <cellStyle name="_Coberturas Adicionales Superintendencia Nal. de Salud_INCREMENTO ENERO 2013 M-X" xfId="2158" xr:uid="{00000000-0005-0000-0000-000012050000}"/>
    <cellStyle name="_Coberturas Adicionales Superintendencia Nal. de Salud_INCREMENTO ENERO 2013 M-X 10" xfId="2159" xr:uid="{00000000-0005-0000-0000-000013050000}"/>
    <cellStyle name="_Coberturas Adicionales Superintendencia Nal. de Salud_INCREMENTO ENERO 2013 M-X 11" xfId="2160" xr:uid="{00000000-0005-0000-0000-000014050000}"/>
    <cellStyle name="_Coberturas Adicionales Superintendencia Nal. de Salud_INCREMENTO ENERO 2013 M-X 2" xfId="2161" xr:uid="{00000000-0005-0000-0000-000015050000}"/>
    <cellStyle name="_Coberturas Adicionales Superintendencia Nal. de Salud_INCREMENTO ENERO 2013 M-X 3" xfId="2162" xr:uid="{00000000-0005-0000-0000-000016050000}"/>
    <cellStyle name="_Coberturas Adicionales Superintendencia Nal. de Salud_INCREMENTO ENERO 2013 M-X 4" xfId="2163" xr:uid="{00000000-0005-0000-0000-000017050000}"/>
    <cellStyle name="_Coberturas Adicionales Superintendencia Nal. de Salud_INCREMENTO ENERO 2013 M-X 5" xfId="2164" xr:uid="{00000000-0005-0000-0000-000018050000}"/>
    <cellStyle name="_Coberturas Adicionales Superintendencia Nal. de Salud_INCREMENTO ENERO 2013 M-X 6" xfId="2165" xr:uid="{00000000-0005-0000-0000-000019050000}"/>
    <cellStyle name="_Coberturas Adicionales Superintendencia Nal. de Salud_INCREMENTO ENERO 2013 M-X 7" xfId="2166" xr:uid="{00000000-0005-0000-0000-00001A050000}"/>
    <cellStyle name="_Coberturas Adicionales Superintendencia Nal. de Salud_INCREMENTO ENERO 2013 M-X 8" xfId="2167" xr:uid="{00000000-0005-0000-0000-00001B050000}"/>
    <cellStyle name="_Coberturas Adicionales Superintendencia Nal. de Salud_INCREMENTO ENERO 2013 M-X 9" xfId="2168" xr:uid="{00000000-0005-0000-0000-00001C050000}"/>
    <cellStyle name="_Coberturas Adicionales Superintendencia Nal. de Salud_Libro2" xfId="2169" xr:uid="{00000000-0005-0000-0000-00001D050000}"/>
    <cellStyle name="_Coberturas Adicionales Superintendencia Nal. de Salud_Libro2 10" xfId="2170" xr:uid="{00000000-0005-0000-0000-00001E050000}"/>
    <cellStyle name="_Coberturas Adicionales Superintendencia Nal. de Salud_Libro2 11" xfId="2171" xr:uid="{00000000-0005-0000-0000-00001F050000}"/>
    <cellStyle name="_Coberturas Adicionales Superintendencia Nal. de Salud_Libro2 2" xfId="2172" xr:uid="{00000000-0005-0000-0000-000020050000}"/>
    <cellStyle name="_Coberturas Adicionales Superintendencia Nal. de Salud_Libro2 3" xfId="2173" xr:uid="{00000000-0005-0000-0000-000021050000}"/>
    <cellStyle name="_Coberturas Adicionales Superintendencia Nal. de Salud_Libro2 4" xfId="2174" xr:uid="{00000000-0005-0000-0000-000022050000}"/>
    <cellStyle name="_Coberturas Adicionales Superintendencia Nal. de Salud_Libro2 5" xfId="2175" xr:uid="{00000000-0005-0000-0000-000023050000}"/>
    <cellStyle name="_Coberturas Adicionales Superintendencia Nal. de Salud_Libro2 6" xfId="2176" xr:uid="{00000000-0005-0000-0000-000024050000}"/>
    <cellStyle name="_Coberturas Adicionales Superintendencia Nal. de Salud_Libro2 7" xfId="2177" xr:uid="{00000000-0005-0000-0000-000025050000}"/>
    <cellStyle name="_Coberturas Adicionales Superintendencia Nal. de Salud_Libro2 8" xfId="2178" xr:uid="{00000000-0005-0000-0000-000026050000}"/>
    <cellStyle name="_Coberturas Adicionales Superintendencia Nal. de Salud_Libro2 9" xfId="2179" xr:uid="{00000000-0005-0000-0000-000027050000}"/>
    <cellStyle name="_Coberturas Adicionales Superintendencia Nal. de Salud_SLIP DE RENOVACION 2013 (3)" xfId="2180" xr:uid="{00000000-0005-0000-0000-000028050000}"/>
    <cellStyle name="_Coberturas Adicionales Superintendencia Nal. de Salud_Tarifas 2012" xfId="2181" xr:uid="{00000000-0005-0000-0000-000029050000}"/>
    <cellStyle name="_Coberturas Adicionales Superintendencia Nal. de Salud_Tarifas Cavipetrol 160511" xfId="2182" xr:uid="{00000000-0005-0000-0000-00002A050000}"/>
    <cellStyle name="_COBERTURAS COLMEDICA 2009 (3)" xfId="78" xr:uid="{00000000-0005-0000-0000-000042000000}"/>
    <cellStyle name="_Cobro Agosto Liberty" xfId="79" xr:uid="{00000000-0005-0000-0000-000043000000}"/>
    <cellStyle name="_COLMEDICA TARIFAS ELI LILLY 2008.DHernandez" xfId="2183" xr:uid="{00000000-0005-0000-0000-00002D050000}"/>
    <cellStyle name="_COLMEDICA TARIFAS ELI LILLY 2008.DHernandez_GRUPOS II 2011 (G - X).xls" xfId="2184" xr:uid="{00000000-0005-0000-0000-00002E050000}"/>
    <cellStyle name="_COLMEDICA TARIFAS ELI LILLY 2008.DHernandez_GRUPOS II 2012 (G - X).xls" xfId="2185" xr:uid="{00000000-0005-0000-0000-00002F050000}"/>
    <cellStyle name="_COLMEDICA TARIFAS ELI LILLY 2008.DHernandez_INCREMENTO ENERO 2012 A-E" xfId="2186" xr:uid="{00000000-0005-0000-0000-000030050000}"/>
    <cellStyle name="_COLMEDICA TARIFAS ELI LILLY 2008.DHernandez_INCREMENTO ENERO 2012 A-E." xfId="2187" xr:uid="{00000000-0005-0000-0000-000031050000}"/>
    <cellStyle name="_COLMEDICA TARIFAS ELI LILLY 2008.DHernandez_INCREMENTO ENERO 2012 H-L" xfId="2188" xr:uid="{00000000-0005-0000-0000-000032050000}"/>
    <cellStyle name="_COLMEDICA TARIFAS ELI LILLY 2008.DHernandez_INCREMENTO ENERO 2012 M-X" xfId="2189" xr:uid="{00000000-0005-0000-0000-000033050000}"/>
    <cellStyle name="_COLMEDICA TARIFAS ELI LILLY 2008.DHernandez_Libro2 (60)" xfId="2190" xr:uid="{00000000-0005-0000-0000-000034050000}"/>
    <cellStyle name="_COLMEDICA TARIFAS ELI LILLY 2008.DHernandez_PIEDRAS PRECIOSAS DIFERENTE A ENERO" xfId="2191" xr:uid="{00000000-0005-0000-0000-000035050000}"/>
    <cellStyle name="_COLMEDICA TARIFAS ELI LILLY 2008.DHernandez_PIEDRAS PRECIOSAS DIFERENTE A ENERO 10" xfId="2192" xr:uid="{00000000-0005-0000-0000-000036050000}"/>
    <cellStyle name="_COLMEDICA TARIFAS ELI LILLY 2008.DHernandez_PIEDRAS PRECIOSAS DIFERENTE A ENERO 11" xfId="2193" xr:uid="{00000000-0005-0000-0000-000037050000}"/>
    <cellStyle name="_COLMEDICA TARIFAS ELI LILLY 2008.DHernandez_PIEDRAS PRECIOSAS DIFERENTE A ENERO 2" xfId="2194" xr:uid="{00000000-0005-0000-0000-000038050000}"/>
    <cellStyle name="_COLMEDICA TARIFAS ELI LILLY 2008.DHernandez_PIEDRAS PRECIOSAS DIFERENTE A ENERO 3" xfId="2195" xr:uid="{00000000-0005-0000-0000-000039050000}"/>
    <cellStyle name="_COLMEDICA TARIFAS ELI LILLY 2008.DHernandez_PIEDRAS PRECIOSAS DIFERENTE A ENERO 4" xfId="2196" xr:uid="{00000000-0005-0000-0000-00003A050000}"/>
    <cellStyle name="_COLMEDICA TARIFAS ELI LILLY 2008.DHernandez_PIEDRAS PRECIOSAS DIFERENTE A ENERO 5" xfId="2197" xr:uid="{00000000-0005-0000-0000-00003B050000}"/>
    <cellStyle name="_COLMEDICA TARIFAS ELI LILLY 2008.DHernandez_PIEDRAS PRECIOSAS DIFERENTE A ENERO 6" xfId="2198" xr:uid="{00000000-0005-0000-0000-00003C050000}"/>
    <cellStyle name="_COLMEDICA TARIFAS ELI LILLY 2008.DHernandez_PIEDRAS PRECIOSAS DIFERENTE A ENERO 7" xfId="2199" xr:uid="{00000000-0005-0000-0000-00003D050000}"/>
    <cellStyle name="_COLMEDICA TARIFAS ELI LILLY 2008.DHernandez_PIEDRAS PRECIOSAS DIFERENTE A ENERO 8" xfId="2200" xr:uid="{00000000-0005-0000-0000-00003E050000}"/>
    <cellStyle name="_COLMEDICA TARIFAS ELI LILLY 2008.DHernandez_PIEDRAS PRECIOSAS DIFERENTE A ENERO 9" xfId="2201" xr:uid="{00000000-0005-0000-0000-00003F050000}"/>
    <cellStyle name="_COLMEDICA TARIFAS ELI LILLY 2008.DHernandez_PIEDRAS PRECIOSAS DIFERENTE A ENERO_Ev.SANOFI" xfId="2202" xr:uid="{00000000-0005-0000-0000-000040050000}"/>
    <cellStyle name="_COLMEDICA TARIFAS ELI LILLY 2008.DHernandez_Tarifas Humana Enero - Diciembre 2013" xfId="2203" xr:uid="{00000000-0005-0000-0000-000041050000}"/>
    <cellStyle name="_COLMEDICA TARIFAS ELI LILLY 2008.DHernandez_Tarifas Humana Enero - Diciembre 2013 10" xfId="2204" xr:uid="{00000000-0005-0000-0000-000042050000}"/>
    <cellStyle name="_COLMEDICA TARIFAS ELI LILLY 2008.DHernandez_Tarifas Humana Enero - Diciembre 2013 11" xfId="2205" xr:uid="{00000000-0005-0000-0000-000043050000}"/>
    <cellStyle name="_COLMEDICA TARIFAS ELI LILLY 2008.DHernandez_Tarifas Humana Enero - Diciembre 2013 2" xfId="2206" xr:uid="{00000000-0005-0000-0000-000044050000}"/>
    <cellStyle name="_COLMEDICA TARIFAS ELI LILLY 2008.DHernandez_Tarifas Humana Enero - Diciembre 2013 3" xfId="2207" xr:uid="{00000000-0005-0000-0000-000045050000}"/>
    <cellStyle name="_COLMEDICA TARIFAS ELI LILLY 2008.DHernandez_Tarifas Humana Enero - Diciembre 2013 4" xfId="2208" xr:uid="{00000000-0005-0000-0000-000046050000}"/>
    <cellStyle name="_COLMEDICA TARIFAS ELI LILLY 2008.DHernandez_Tarifas Humana Enero - Diciembre 2013 5" xfId="2209" xr:uid="{00000000-0005-0000-0000-000047050000}"/>
    <cellStyle name="_COLMEDICA TARIFAS ELI LILLY 2008.DHernandez_Tarifas Humana Enero - Diciembre 2013 6" xfId="2210" xr:uid="{00000000-0005-0000-0000-000048050000}"/>
    <cellStyle name="_COLMEDICA TARIFAS ELI LILLY 2008.DHernandez_Tarifas Humana Enero - Diciembre 2013 7" xfId="2211" xr:uid="{00000000-0005-0000-0000-000049050000}"/>
    <cellStyle name="_COLMEDICA TARIFAS ELI LILLY 2008.DHernandez_Tarifas Humana Enero - Diciembre 2013 8" xfId="2212" xr:uid="{00000000-0005-0000-0000-00004A050000}"/>
    <cellStyle name="_COLMEDICA TARIFAS ELI LILLY 2008.DHernandez_Tarifas Humana Enero - Diciembre 2013 9" xfId="2213" xr:uid="{00000000-0005-0000-0000-00004B050000}"/>
    <cellStyle name="_COMCEL SLIP COTIZACION SALUD enero 2007" xfId="80" xr:uid="{00000000-0005-0000-0000-000044000000}"/>
    <cellStyle name="_COMCEL SLIP COTIZACION SALUD enero 2007 2" xfId="2214" xr:uid="{00000000-0005-0000-0000-00004D050000}"/>
    <cellStyle name="_COMCEL SLIP COTIZACION SALUD enero 2007_Ev.SANOFI" xfId="2215" xr:uid="{00000000-0005-0000-0000-00004E050000}"/>
    <cellStyle name="_COMCEL SLIP COTIZACION SALUD enero 2007_Fonsabana Humana" xfId="2216" xr:uid="{00000000-0005-0000-0000-00004F050000}"/>
    <cellStyle name="_COMCEL SLIP COTIZACION SALUD enero 2007_FORMATO MATRIZ (14)" xfId="2217" xr:uid="{00000000-0005-0000-0000-000050050000}"/>
    <cellStyle name="_COMCEL SLIP COTIZACION SALUD enero 2007_GRUPOS II 2013 (G - X).xls" xfId="2218" xr:uid="{00000000-0005-0000-0000-000051050000}"/>
    <cellStyle name="_COMCEL SLIP COTIZACION SALUD enero 2007_GRUPOS II 2013 (G - X).xls 10" xfId="2219" xr:uid="{00000000-0005-0000-0000-000052050000}"/>
    <cellStyle name="_COMCEL SLIP COTIZACION SALUD enero 2007_GRUPOS II 2013 (G - X).xls 11" xfId="2220" xr:uid="{00000000-0005-0000-0000-000053050000}"/>
    <cellStyle name="_COMCEL SLIP COTIZACION SALUD enero 2007_GRUPOS II 2013 (G - X).xls 2" xfId="2221" xr:uid="{00000000-0005-0000-0000-000054050000}"/>
    <cellStyle name="_COMCEL SLIP COTIZACION SALUD enero 2007_GRUPOS II 2013 (G - X).xls 3" xfId="2222" xr:uid="{00000000-0005-0000-0000-000055050000}"/>
    <cellStyle name="_COMCEL SLIP COTIZACION SALUD enero 2007_GRUPOS II 2013 (G - X).xls 4" xfId="2223" xr:uid="{00000000-0005-0000-0000-000056050000}"/>
    <cellStyle name="_COMCEL SLIP COTIZACION SALUD enero 2007_GRUPOS II 2013 (G - X).xls 5" xfId="2224" xr:uid="{00000000-0005-0000-0000-000057050000}"/>
    <cellStyle name="_COMCEL SLIP COTIZACION SALUD enero 2007_GRUPOS II 2013 (G - X).xls 6" xfId="2225" xr:uid="{00000000-0005-0000-0000-000058050000}"/>
    <cellStyle name="_COMCEL SLIP COTIZACION SALUD enero 2007_GRUPOS II 2013 (G - X).xls 7" xfId="2226" xr:uid="{00000000-0005-0000-0000-000059050000}"/>
    <cellStyle name="_COMCEL SLIP COTIZACION SALUD enero 2007_GRUPOS II 2013 (G - X).xls 8" xfId="2227" xr:uid="{00000000-0005-0000-0000-00005A050000}"/>
    <cellStyle name="_COMCEL SLIP COTIZACION SALUD enero 2007_GRUPOS II 2013 (G - X).xls 9" xfId="2228" xr:uid="{00000000-0005-0000-0000-00005B050000}"/>
    <cellStyle name="_COMCEL SLIP COTIZACION SALUD enero 2007_INCREMENTO ENERO 2012 A-E" xfId="2229" xr:uid="{00000000-0005-0000-0000-00005C050000}"/>
    <cellStyle name="_COMCEL SLIP COTIZACION SALUD enero 2007_INCREMENTO ENERO 2012 A-E 10" xfId="2230" xr:uid="{00000000-0005-0000-0000-00005D050000}"/>
    <cellStyle name="_COMCEL SLIP COTIZACION SALUD enero 2007_INCREMENTO ENERO 2012 A-E 11" xfId="2231" xr:uid="{00000000-0005-0000-0000-00005E050000}"/>
    <cellStyle name="_COMCEL SLIP COTIZACION SALUD enero 2007_INCREMENTO ENERO 2012 A-E 2" xfId="2232" xr:uid="{00000000-0005-0000-0000-00005F050000}"/>
    <cellStyle name="_COMCEL SLIP COTIZACION SALUD enero 2007_INCREMENTO ENERO 2012 A-E 3" xfId="2233" xr:uid="{00000000-0005-0000-0000-000060050000}"/>
    <cellStyle name="_COMCEL SLIP COTIZACION SALUD enero 2007_INCREMENTO ENERO 2012 A-E 4" xfId="2234" xr:uid="{00000000-0005-0000-0000-000061050000}"/>
    <cellStyle name="_COMCEL SLIP COTIZACION SALUD enero 2007_INCREMENTO ENERO 2012 A-E 5" xfId="2235" xr:uid="{00000000-0005-0000-0000-000062050000}"/>
    <cellStyle name="_COMCEL SLIP COTIZACION SALUD enero 2007_INCREMENTO ENERO 2012 A-E 6" xfId="2236" xr:uid="{00000000-0005-0000-0000-000063050000}"/>
    <cellStyle name="_COMCEL SLIP COTIZACION SALUD enero 2007_INCREMENTO ENERO 2012 A-E 7" xfId="2237" xr:uid="{00000000-0005-0000-0000-000064050000}"/>
    <cellStyle name="_COMCEL SLIP COTIZACION SALUD enero 2007_INCREMENTO ENERO 2012 A-E 8" xfId="2238" xr:uid="{00000000-0005-0000-0000-000065050000}"/>
    <cellStyle name="_COMCEL SLIP COTIZACION SALUD enero 2007_INCREMENTO ENERO 2012 A-E 9" xfId="2239" xr:uid="{00000000-0005-0000-0000-000066050000}"/>
    <cellStyle name="_COMCEL SLIP COTIZACION SALUD enero 2007_Libro2" xfId="2240" xr:uid="{00000000-0005-0000-0000-000067050000}"/>
    <cellStyle name="_COMCEL SLIP COTIZACION SALUD enero 2007_Libro2 10" xfId="2241" xr:uid="{00000000-0005-0000-0000-000068050000}"/>
    <cellStyle name="_COMCEL SLIP COTIZACION SALUD enero 2007_Libro2 11" xfId="2242" xr:uid="{00000000-0005-0000-0000-000069050000}"/>
    <cellStyle name="_COMCEL SLIP COTIZACION SALUD enero 2007_Libro2 2" xfId="2243" xr:uid="{00000000-0005-0000-0000-00006A050000}"/>
    <cellStyle name="_COMCEL SLIP COTIZACION SALUD enero 2007_Libro2 3" xfId="2244" xr:uid="{00000000-0005-0000-0000-00006B050000}"/>
    <cellStyle name="_COMCEL SLIP COTIZACION SALUD enero 2007_Libro2 4" xfId="2245" xr:uid="{00000000-0005-0000-0000-00006C050000}"/>
    <cellStyle name="_COMCEL SLIP COTIZACION SALUD enero 2007_Libro2 5" xfId="2246" xr:uid="{00000000-0005-0000-0000-00006D050000}"/>
    <cellStyle name="_COMCEL SLIP COTIZACION SALUD enero 2007_Libro2 6" xfId="2247" xr:uid="{00000000-0005-0000-0000-00006E050000}"/>
    <cellStyle name="_COMCEL SLIP COTIZACION SALUD enero 2007_Libro2 7" xfId="2248" xr:uid="{00000000-0005-0000-0000-00006F050000}"/>
    <cellStyle name="_COMCEL SLIP COTIZACION SALUD enero 2007_Libro2 8" xfId="2249" xr:uid="{00000000-0005-0000-0000-000070050000}"/>
    <cellStyle name="_COMCEL SLIP COTIZACION SALUD enero 2007_Libro2 9" xfId="2250" xr:uid="{00000000-0005-0000-0000-000071050000}"/>
    <cellStyle name="_COMCEL SLIP COTIZACION SALUD enero 2007_Matriz cambio de plan zafiro Meta Petroleum" xfId="2251" xr:uid="{00000000-0005-0000-0000-000072050000}"/>
    <cellStyle name="_COMCEL SLIP COTIZACION SALUD enero 2007_SLIP DE RENOVACION 2013 (3)" xfId="2252" xr:uid="{00000000-0005-0000-0000-000073050000}"/>
    <cellStyle name="_COMCEL SLIP COTIZACION SALUD enero 2007_tarifa Frosst (8)" xfId="2253" xr:uid="{00000000-0005-0000-0000-000074050000}"/>
    <cellStyle name="_COMCEL SLIP COTIZACION SALUD enero 2007_TARIFA METAPETROLEUM - Reevaluada el 090310" xfId="2254" xr:uid="{00000000-0005-0000-0000-000075050000}"/>
    <cellStyle name="_COMCEL SLIP COTIZACION SALUD enero 2007_TARIFAS" xfId="2255" xr:uid="{00000000-0005-0000-0000-000076050000}"/>
    <cellStyle name="_COMCEL SLIP COTIZACION SALUD enero 2007_TARIFAS (12)" xfId="2256" xr:uid="{00000000-0005-0000-0000-000077050000}"/>
    <cellStyle name="_COMCEL SLIP COTIZACION SALUD enero 2007_TARIFAS 10" xfId="2257" xr:uid="{00000000-0005-0000-0000-000078050000}"/>
    <cellStyle name="_COMCEL SLIP COTIZACION SALUD enero 2007_TARIFAS 11" xfId="2258" xr:uid="{00000000-0005-0000-0000-000079050000}"/>
    <cellStyle name="_COMCEL SLIP COTIZACION SALUD enero 2007_TARIFAS 12" xfId="2259" xr:uid="{00000000-0005-0000-0000-00007A050000}"/>
    <cellStyle name="_COMCEL SLIP COTIZACION SALUD enero 2007_TARIFAS 2" xfId="2260" xr:uid="{00000000-0005-0000-0000-00007B050000}"/>
    <cellStyle name="_COMCEL SLIP COTIZACION SALUD enero 2007_TARIFAS 3" xfId="2261" xr:uid="{00000000-0005-0000-0000-00007C050000}"/>
    <cellStyle name="_COMCEL SLIP COTIZACION SALUD enero 2007_TARIFAS 4" xfId="2262" xr:uid="{00000000-0005-0000-0000-00007D050000}"/>
    <cellStyle name="_COMCEL SLIP COTIZACION SALUD enero 2007_TARIFAS 5" xfId="2263" xr:uid="{00000000-0005-0000-0000-00007E050000}"/>
    <cellStyle name="_COMCEL SLIP COTIZACION SALUD enero 2007_TARIFAS 6" xfId="2264" xr:uid="{00000000-0005-0000-0000-00007F050000}"/>
    <cellStyle name="_COMCEL SLIP COTIZACION SALUD enero 2007_TARIFAS 7" xfId="2265" xr:uid="{00000000-0005-0000-0000-000080050000}"/>
    <cellStyle name="_COMCEL SLIP COTIZACION SALUD enero 2007_TARIFAS 8" xfId="2266" xr:uid="{00000000-0005-0000-0000-000081050000}"/>
    <cellStyle name="_COMCEL SLIP COTIZACION SALUD enero 2007_TARIFAS 9" xfId="2267" xr:uid="{00000000-0005-0000-0000-000082050000}"/>
    <cellStyle name="_COMCEL SLIP COTIZACION SALUD enero 2007_Tarifas Cavipetrol 160511" xfId="2268" xr:uid="{00000000-0005-0000-0000-000083050000}"/>
    <cellStyle name="_COMCEL SLIP COTIZACION SALUD enero 2007_TARIFAS HUMANA ENERO - DICIEMBRE 2009" xfId="2269" xr:uid="{00000000-0005-0000-0000-000084050000}"/>
    <cellStyle name="_COMCEL SLIP COTIZACION SALUD enero 2007_TARIFAS HUMANA ENERO - DICIEMBRE 2012" xfId="2270" xr:uid="{00000000-0005-0000-0000-000085050000}"/>
    <cellStyle name="_COMCEL SLIP COTIZACION SALUD enero 2007_Tarifas Humana Enero - Diciembre 2013" xfId="2271" xr:uid="{00000000-0005-0000-0000-000086050000}"/>
    <cellStyle name="_COMCEL SLIP COTIZACION SALUD enero 2007_Xerox Definitivas" xfId="2272" xr:uid="{00000000-0005-0000-0000-000087050000}"/>
    <cellStyle name="_Comparativo Ofertas Salud planes básicos V1" xfId="714" xr:uid="{00000000-0005-0000-0000-000088050000}"/>
    <cellStyle name="_Comparativo Pacific" xfId="2273" xr:uid="{00000000-0005-0000-0000-000089050000}"/>
    <cellStyle name="_Comparativo Pacific 10" xfId="2274" xr:uid="{00000000-0005-0000-0000-00008A050000}"/>
    <cellStyle name="_Comparativo Pacific 11" xfId="2275" xr:uid="{00000000-0005-0000-0000-00008B050000}"/>
    <cellStyle name="_Comparativo Pacific 2" xfId="2276" xr:uid="{00000000-0005-0000-0000-00008C050000}"/>
    <cellStyle name="_Comparativo Pacific 3" xfId="2277" xr:uid="{00000000-0005-0000-0000-00008D050000}"/>
    <cellStyle name="_Comparativo Pacific 4" xfId="2278" xr:uid="{00000000-0005-0000-0000-00008E050000}"/>
    <cellStyle name="_Comparativo Pacific 5" xfId="2279" xr:uid="{00000000-0005-0000-0000-00008F050000}"/>
    <cellStyle name="_Comparativo Pacific 6" xfId="2280" xr:uid="{00000000-0005-0000-0000-000090050000}"/>
    <cellStyle name="_Comparativo Pacific 7" xfId="2281" xr:uid="{00000000-0005-0000-0000-000091050000}"/>
    <cellStyle name="_Comparativo Pacific 8" xfId="2282" xr:uid="{00000000-0005-0000-0000-000092050000}"/>
    <cellStyle name="_Comparativo Pacific 9" xfId="2283" xr:uid="{00000000-0005-0000-0000-000093050000}"/>
    <cellStyle name="_Compensar_Beneficios 08-09_aponteso" xfId="81" xr:uid="{00000000-0005-0000-0000-000045000000}"/>
    <cellStyle name="_Compensar_Beneficios 08-09_aponteso_3. Slips Vida DEFINITIVOS" xfId="82" xr:uid="{00000000-0005-0000-0000-000046000000}"/>
    <cellStyle name="_CONDICIONES DE COTIZACION CIAT PROPIOS-1" xfId="83" xr:uid="{00000000-0005-0000-0000-000047000000}"/>
    <cellStyle name="_Contabilizacion de Contabilidad ene-2008" xfId="2284" xr:uid="{00000000-0005-0000-0000-000094050000}"/>
    <cellStyle name="_Contabilizacion de Contabilidad ene-2008_Det 20 Usu + Costosos " xfId="2285" xr:uid="{00000000-0005-0000-0000-000095050000}"/>
    <cellStyle name="_Coop Carvajal Stros 2006-2007" xfId="84" xr:uid="{00000000-0005-0000-0000-000048000000}"/>
    <cellStyle name="_Copia de Cotizador Brecha Pensional Aerorepublica 200941" xfId="85" xr:uid="{00000000-0005-0000-0000-000049000000}"/>
    <cellStyle name="_Copia de Cotizador Brecha Pensional Aerorepublica 200941 2" xfId="86" xr:uid="{00000000-0005-0000-0000-00004A000000}"/>
    <cellStyle name="_Copia de Cotizador Brecha Pensional Aerorepublica 200941 3" xfId="87" xr:uid="{00000000-0005-0000-0000-00004B000000}"/>
    <cellStyle name="_Copia de Cotizador Brecha Pensional Aerorepublica 200941_3. Slips Vida DEFINITIVOS" xfId="88" xr:uid="{00000000-0005-0000-0000-00004C000000}"/>
    <cellStyle name="_Copia de RAD 257 (2)" xfId="2286" xr:uid="{00000000-0005-0000-0000-000098050000}"/>
    <cellStyle name="_Copia de RAD 257 (2)_Det 20 Usu + Costosos " xfId="2287" xr:uid="{00000000-0005-0000-0000-000099050000}"/>
    <cellStyle name="_Copia de Siniestralidad Vehiculos PISA" xfId="89" xr:uid="{00000000-0005-0000-0000-00004D000000}"/>
    <cellStyle name="_COPIAS ENVIO 1" xfId="2288" xr:uid="{00000000-0005-0000-0000-00009A050000}"/>
    <cellStyle name="_COPIAS ENVIO 1_Det 20 Usu + Costosos " xfId="2289" xr:uid="{00000000-0005-0000-0000-00009B050000}"/>
    <cellStyle name="_Cotiz. Autos 2009 - 2010" xfId="90" xr:uid="{00000000-0005-0000-0000-00004E000000}"/>
    <cellStyle name="_Cotiz. Autos Alcatel 2010-2011" xfId="91" xr:uid="{00000000-0005-0000-0000-00004F000000}"/>
    <cellStyle name="_Cotiz. Autos Sanford 2006.2007 Comp. Definitivo" xfId="92" xr:uid="{00000000-0005-0000-0000-000050000000}"/>
    <cellStyle name="_Cotiz. Poliza autos Sanford 2009.2010" xfId="93" xr:uid="{00000000-0005-0000-0000-000051000000}"/>
    <cellStyle name="_Cotiz. Vehiculos Kimberly 2005.2006 Comparativo" xfId="94" xr:uid="{00000000-0005-0000-0000-000052000000}"/>
    <cellStyle name="_COTIZACION 09-10 AT8817" xfId="95" xr:uid="{00000000-0005-0000-0000-000053000000}"/>
    <cellStyle name="_COTIZACION 10-11+" xfId="96" xr:uid="{00000000-0005-0000-0000-000054000000}"/>
    <cellStyle name="_Cotizacion de Financiacion" xfId="97" xr:uid="{00000000-0005-0000-0000-000055000000}"/>
    <cellStyle name="_Cotizador Brecha Pensional Aerorepublica 200934" xfId="98" xr:uid="{00000000-0005-0000-0000-000056000000}"/>
    <cellStyle name="_Cotizador Brecha Pensional Aerorepublica 200934 2" xfId="99" xr:uid="{00000000-0005-0000-0000-000057000000}"/>
    <cellStyle name="_Cotizador Brecha Pensional Aerorepublica 200934 3" xfId="100" xr:uid="{00000000-0005-0000-0000-000058000000}"/>
    <cellStyle name="_Cotizador Brecha Pensional Aerorepublica 200934_3. Slips Vida DEFINITIVOS" xfId="101" xr:uid="{00000000-0005-0000-0000-000059000000}"/>
    <cellStyle name="_Cronograma mensual de Actividades-Adriana" xfId="102" xr:uid="{00000000-0005-0000-0000-00005A000000}"/>
    <cellStyle name="_Cronograma mensual de Actividades-Adriana 10" xfId="2290" xr:uid="{00000000-0005-0000-0000-0000A7050000}"/>
    <cellStyle name="_Cronograma mensual de Actividades-Adriana 11" xfId="2291" xr:uid="{00000000-0005-0000-0000-0000A8050000}"/>
    <cellStyle name="_Cronograma mensual de Actividades-Adriana 2" xfId="2292" xr:uid="{00000000-0005-0000-0000-0000A9050000}"/>
    <cellStyle name="_Cronograma mensual de Actividades-Adriana 3" xfId="2293" xr:uid="{00000000-0005-0000-0000-0000AA050000}"/>
    <cellStyle name="_Cronograma mensual de Actividades-Adriana 4" xfId="2294" xr:uid="{00000000-0005-0000-0000-0000AB050000}"/>
    <cellStyle name="_Cronograma mensual de Actividades-Adriana 5" xfId="2295" xr:uid="{00000000-0005-0000-0000-0000AC050000}"/>
    <cellStyle name="_Cronograma mensual de Actividades-Adriana 6" xfId="2296" xr:uid="{00000000-0005-0000-0000-0000AD050000}"/>
    <cellStyle name="_Cronograma mensual de Actividades-Adriana 7" xfId="2297" xr:uid="{00000000-0005-0000-0000-0000AE050000}"/>
    <cellStyle name="_Cronograma mensual de Actividades-Adriana 8" xfId="2298" xr:uid="{00000000-0005-0000-0000-0000AF050000}"/>
    <cellStyle name="_Cronograma mensual de Actividades-Adriana 9" xfId="2299" xr:uid="{00000000-0005-0000-0000-0000B0050000}"/>
    <cellStyle name="_CTC 708 ESTADO 3 Y 4" xfId="2300" xr:uid="{00000000-0005-0000-0000-0000B1050000}"/>
    <cellStyle name="_CTC 708 ESTADO 3 Y 4_1.SINIEST MES A MES " xfId="2301" xr:uid="{00000000-0005-0000-0000-0000B2050000}"/>
    <cellStyle name="_CTC 708 ESTADO 3 Y 4_Capita Abril 09 Oct 10" xfId="2302" xr:uid="{00000000-0005-0000-0000-0000B3050000}"/>
    <cellStyle name="_CTC 708 ESTADO 3 Y 4_Contratos" xfId="2303" xr:uid="{00000000-0005-0000-0000-0000B4050000}"/>
    <cellStyle name="_CTC 708 ESTADO 3 Y 4_Costo Jul 11 Jun 12" xfId="2304" xr:uid="{00000000-0005-0000-0000-0000B5050000}"/>
    <cellStyle name="_CTC 708 ESTADO 3 Y 4_COSTO POS OCT 09 SEP  10" xfId="2305" xr:uid="{00000000-0005-0000-0000-0000B6050000}"/>
    <cellStyle name="_CTC 708 ESTADO 3 Y 4_Costo PRE" xfId="2306" xr:uid="{00000000-0005-0000-0000-0000B7050000}"/>
    <cellStyle name="_CTC 708 ESTADO 3 Y 4_Csto esfe Oct 09 Sep 10" xfId="2307" xr:uid="{00000000-0005-0000-0000-0000B8050000}"/>
    <cellStyle name="_CTC 708 ESTADO 3 Y 4_CTC" xfId="2308" xr:uid="{00000000-0005-0000-0000-0000B9050000}"/>
    <cellStyle name="_CTC 708 ESTADO 3 Y 4_ctc esfera" xfId="2309" xr:uid="{00000000-0005-0000-0000-0000BA050000}"/>
    <cellStyle name="_CTC 708 ESTADO 3 Y 4_CTC_Ingreso Jun 08 Mayo 09" xfId="2310" xr:uid="{00000000-0005-0000-0000-0000BB050000}"/>
    <cellStyle name="_CTC 708 ESTADO 3 Y 4_CTC_Reembolsos" xfId="2311" xr:uid="{00000000-0005-0000-0000-0000BC050000}"/>
    <cellStyle name="_CTC 708 ESTADO 3 Y 4_CTC_Us, Ing pos, Capita y Poliza" xfId="2312" xr:uid="{00000000-0005-0000-0000-0000BD050000}"/>
    <cellStyle name="_CTC 708 ESTADO 3 Y 4_Descuentos" xfId="2313" xr:uid="{00000000-0005-0000-0000-0000BE050000}"/>
    <cellStyle name="_CTC 708 ESTADO 3 Y 4_Det Pfizer Oct 10 Marz 11" xfId="2314" xr:uid="{00000000-0005-0000-0000-0000BF050000}"/>
    <cellStyle name="_CTC 708 ESTADO 3 Y 4_Gasto x Grandes Rubros" xfId="2315" xr:uid="{00000000-0005-0000-0000-0000C0050000}"/>
    <cellStyle name="_CTC 708 ESTADO 3 Y 4_Hoja2" xfId="2316" xr:uid="{00000000-0005-0000-0000-0000C1050000}"/>
    <cellStyle name="_CTC 708 ESTADO 3 Y 4_Hoja3" xfId="2317" xr:uid="{00000000-0005-0000-0000-0000C2050000}"/>
    <cellStyle name="_CTC 708 ESTADO 3 Y 4_Hoja5" xfId="2318" xr:uid="{00000000-0005-0000-0000-0000C3050000}"/>
    <cellStyle name="_CTC 708 ESTADO 3 Y 4_Hoja6" xfId="2319" xr:uid="{00000000-0005-0000-0000-0000C4050000}"/>
    <cellStyle name="_CTC 708 ESTADO 3 Y 4_Ingres Pos Oct 09 Sep 10" xfId="2320" xr:uid="{00000000-0005-0000-0000-0000C5050000}"/>
    <cellStyle name="_CTC 708 ESTADO 3 Y 4_REASEGURO" xfId="2321" xr:uid="{00000000-0005-0000-0000-0000C6050000}"/>
    <cellStyle name="_CTC 708 ESTADO 3 Y 4_REASEGURO_Ingreso PRE" xfId="2322" xr:uid="{00000000-0005-0000-0000-0000C7050000}"/>
    <cellStyle name="_CTC 708 ESTADO 3 Y 4_REASEGURO_Ingreso PRE_Reembolsos x Cont " xfId="2323" xr:uid="{00000000-0005-0000-0000-0000C8050000}"/>
    <cellStyle name="_CTC 708 ESTADO 3 Y 4_REASEGURO_Reembolsos" xfId="2324" xr:uid="{00000000-0005-0000-0000-0000C9050000}"/>
    <cellStyle name="_CTC 708 ESTADO 3 Y 4_REASEGURO_Reembolsos x Cont " xfId="2325" xr:uid="{00000000-0005-0000-0000-0000CA050000}"/>
    <cellStyle name="_CTC 708 ESTADO 3 Y 4_REASEGURO_Reembolsos_Reembolsos x Cont " xfId="2326" xr:uid="{00000000-0005-0000-0000-0000CB050000}"/>
    <cellStyle name="_CTC 708 ESTADO 3 Y 4_RECOBROS" xfId="2327" xr:uid="{00000000-0005-0000-0000-0000CC050000}"/>
    <cellStyle name="_CTC 708 ESTADO 3 Y 4_RECOBROS_Ingreso PRE" xfId="2328" xr:uid="{00000000-0005-0000-0000-0000CD050000}"/>
    <cellStyle name="_CTC 708 ESTADO 3 Y 4_RECOBROS_Ingreso PRE_Reembolsos x Cont " xfId="2329" xr:uid="{00000000-0005-0000-0000-0000CE050000}"/>
    <cellStyle name="_CTC 708 ESTADO 3 Y 4_RECOBROS_Reembolsos" xfId="2330" xr:uid="{00000000-0005-0000-0000-0000CF050000}"/>
    <cellStyle name="_CTC 708 ESTADO 3 Y 4_RECOBROS_Reembolsos x Cont " xfId="2331" xr:uid="{00000000-0005-0000-0000-0000D0050000}"/>
    <cellStyle name="_CTC 708 ESTADO 3 Y 4_RECOBROS_Reembolsos_Reembolsos x Cont " xfId="2332" xr:uid="{00000000-0005-0000-0000-0000D1050000}"/>
    <cellStyle name="_CTC 708 ESTADO 3 Y 4_Reembolsos x Cont " xfId="2333" xr:uid="{00000000-0005-0000-0000-0000D2050000}"/>
    <cellStyle name="_CTC 708 ESTADO 3 Y 4_UPD'S" xfId="2334" xr:uid="{00000000-0005-0000-0000-0000D3050000}"/>
    <cellStyle name="_CTC AJUS-ACEPT" xfId="2335" xr:uid="{00000000-0005-0000-0000-0000D4050000}"/>
    <cellStyle name="_CTC AJUS-ACEPT_Det 20 Usu + Costosos " xfId="2336" xr:uid="{00000000-0005-0000-0000-0000D5050000}"/>
    <cellStyle name="_CTC PROC" xfId="2337" xr:uid="{00000000-0005-0000-0000-0000D6050000}"/>
    <cellStyle name="_CTC PROC_Det 20 Usu + Costosos " xfId="2338" xr:uid="{00000000-0005-0000-0000-0000D7050000}"/>
    <cellStyle name="_CTC procedimientos" xfId="2339" xr:uid="{00000000-0005-0000-0000-0000D8050000}"/>
    <cellStyle name="_CTC procedimientos_Det 20 Usu + Costosos " xfId="2340" xr:uid="{00000000-0005-0000-0000-0000D9050000}"/>
    <cellStyle name="_CTC_EXTEMP_113" xfId="2341" xr:uid="{00000000-0005-0000-0000-0000DA050000}"/>
    <cellStyle name="_CTC_EXTEMP_113_Det 20 Usu + Costosos " xfId="2342" xr:uid="{00000000-0005-0000-0000-0000DB050000}"/>
    <cellStyle name="_CTC98 DEMANDA" xfId="2343" xr:uid="{00000000-0005-0000-0000-0000DC050000}"/>
    <cellStyle name="_CTC98 DEMANDA_Det 20 Usu + Costosos " xfId="2344" xr:uid="{00000000-0005-0000-0000-0000DD050000}"/>
    <cellStyle name="_CUADRO ENVIO CIAS PG AIG 2005-2006 05-04-01" xfId="103" xr:uid="{00000000-0005-0000-0000-00005B000000}"/>
    <cellStyle name="_DHL" xfId="2345" xr:uid="{00000000-0005-0000-0000-0000DF050000}"/>
    <cellStyle name="_DHL_RECKITT_TABLADEVALORESASEGURADOS" xfId="2346" xr:uid="{00000000-0005-0000-0000-0000E0050000}"/>
    <cellStyle name="_DHL_TABLADECOBERTURASYVALORESASEGURADOS" xfId="2347" xr:uid="{00000000-0005-0000-0000-0000E1050000}"/>
    <cellStyle name="_DIGITACION 2007" xfId="2348" xr:uid="{00000000-0005-0000-0000-0000E2050000}"/>
    <cellStyle name="_DIGITACION 2007_Det 20 Usu + Costosos " xfId="2349" xr:uid="{00000000-0005-0000-0000-0000E3050000}"/>
    <cellStyle name="_ENVIO 255" xfId="2350" xr:uid="{00000000-0005-0000-0000-0000E4050000}"/>
    <cellStyle name="_ENVIO 255_Det 20 Usu + Costosos " xfId="2351" xr:uid="{00000000-0005-0000-0000-0000E5050000}"/>
    <cellStyle name="_ESQUEMA INCREMENTOS  2 AÑO" xfId="2352" xr:uid="{00000000-0005-0000-0000-0000E6050000}"/>
    <cellStyle name="_Ev Carvajal" xfId="2353" xr:uid="{00000000-0005-0000-0000-0000E7050000}"/>
    <cellStyle name="_Ev CEPCOLSA" xfId="104" xr:uid="{00000000-0005-0000-0000-00005C000000}"/>
    <cellStyle name="_Ev CEPCOLSA 10" xfId="2354" xr:uid="{00000000-0005-0000-0000-0000E9050000}"/>
    <cellStyle name="_Ev CEPCOLSA 11" xfId="2355" xr:uid="{00000000-0005-0000-0000-0000EA050000}"/>
    <cellStyle name="_Ev CEPCOLSA 2" xfId="2356" xr:uid="{00000000-0005-0000-0000-0000EB050000}"/>
    <cellStyle name="_Ev CEPCOLSA 3" xfId="2357" xr:uid="{00000000-0005-0000-0000-0000EC050000}"/>
    <cellStyle name="_Ev CEPCOLSA 4" xfId="2358" xr:uid="{00000000-0005-0000-0000-0000ED050000}"/>
    <cellStyle name="_Ev CEPCOLSA 5" xfId="2359" xr:uid="{00000000-0005-0000-0000-0000EE050000}"/>
    <cellStyle name="_Ev CEPCOLSA 6" xfId="2360" xr:uid="{00000000-0005-0000-0000-0000EF050000}"/>
    <cellStyle name="_Ev CEPCOLSA 7" xfId="2361" xr:uid="{00000000-0005-0000-0000-0000F0050000}"/>
    <cellStyle name="_Ev CEPCOLSA 8" xfId="2362" xr:uid="{00000000-0005-0000-0000-0000F1050000}"/>
    <cellStyle name="_Ev CEPCOLSA 9" xfId="2363" xr:uid="{00000000-0005-0000-0000-0000F2050000}"/>
    <cellStyle name="_Ev Coomonomeros" xfId="2364" xr:uid="{00000000-0005-0000-0000-0000F3050000}"/>
    <cellStyle name="_Ev Eli Lilly" xfId="2365" xr:uid="{00000000-0005-0000-0000-0000F4050000}"/>
    <cellStyle name="_Ev Eli Lilly_GRUPOS II 2011 (G - X).xls" xfId="2366" xr:uid="{00000000-0005-0000-0000-0000F5050000}"/>
    <cellStyle name="_Ev Eli Lilly_GRUPOS II 2012 (G - X).xls" xfId="2367" xr:uid="{00000000-0005-0000-0000-0000F6050000}"/>
    <cellStyle name="_Ev Eli Lilly_INCREMENTO ENERO 2012 A-E" xfId="2368" xr:uid="{00000000-0005-0000-0000-0000F7050000}"/>
    <cellStyle name="_Ev Eli Lilly_INCREMENTO ENERO 2012 A-E." xfId="2369" xr:uid="{00000000-0005-0000-0000-0000F8050000}"/>
    <cellStyle name="_Ev Eli Lilly_INCREMENTO ENERO 2012 H-L" xfId="2370" xr:uid="{00000000-0005-0000-0000-0000F9050000}"/>
    <cellStyle name="_Ev Eli Lilly_INCREMENTO ENERO 2012 M-X" xfId="2371" xr:uid="{00000000-0005-0000-0000-0000FA050000}"/>
    <cellStyle name="_Ev Eli Lilly_Libro2 (60)" xfId="2372" xr:uid="{00000000-0005-0000-0000-0000FB050000}"/>
    <cellStyle name="_Ev Eli Lilly_PIEDRAS PRECIOSAS DIFERENTE A ENERO" xfId="2373" xr:uid="{00000000-0005-0000-0000-0000FC050000}"/>
    <cellStyle name="_Ev Eli Lilly_PIEDRAS PRECIOSAS DIFERENTE A ENERO 10" xfId="2374" xr:uid="{00000000-0005-0000-0000-0000FD050000}"/>
    <cellStyle name="_Ev Eli Lilly_PIEDRAS PRECIOSAS DIFERENTE A ENERO 11" xfId="2375" xr:uid="{00000000-0005-0000-0000-0000FE050000}"/>
    <cellStyle name="_Ev Eli Lilly_PIEDRAS PRECIOSAS DIFERENTE A ENERO 2" xfId="2376" xr:uid="{00000000-0005-0000-0000-0000FF050000}"/>
    <cellStyle name="_Ev Eli Lilly_PIEDRAS PRECIOSAS DIFERENTE A ENERO 3" xfId="2377" xr:uid="{00000000-0005-0000-0000-000000060000}"/>
    <cellStyle name="_Ev Eli Lilly_PIEDRAS PRECIOSAS DIFERENTE A ENERO 4" xfId="2378" xr:uid="{00000000-0005-0000-0000-000001060000}"/>
    <cellStyle name="_Ev Eli Lilly_PIEDRAS PRECIOSAS DIFERENTE A ENERO 5" xfId="2379" xr:uid="{00000000-0005-0000-0000-000002060000}"/>
    <cellStyle name="_Ev Eli Lilly_PIEDRAS PRECIOSAS DIFERENTE A ENERO 6" xfId="2380" xr:uid="{00000000-0005-0000-0000-000003060000}"/>
    <cellStyle name="_Ev Eli Lilly_PIEDRAS PRECIOSAS DIFERENTE A ENERO 7" xfId="2381" xr:uid="{00000000-0005-0000-0000-000004060000}"/>
    <cellStyle name="_Ev Eli Lilly_PIEDRAS PRECIOSAS DIFERENTE A ENERO 8" xfId="2382" xr:uid="{00000000-0005-0000-0000-000005060000}"/>
    <cellStyle name="_Ev Eli Lilly_PIEDRAS PRECIOSAS DIFERENTE A ENERO 9" xfId="2383" xr:uid="{00000000-0005-0000-0000-000006060000}"/>
    <cellStyle name="_Ev Eli Lilly_PIEDRAS PRECIOSAS DIFERENTE A ENERO_Ev.SANOFI" xfId="2384" xr:uid="{00000000-0005-0000-0000-000007060000}"/>
    <cellStyle name="_Ev Eli Lilly_Tarifas Humana Enero - Diciembre 2013" xfId="2385" xr:uid="{00000000-0005-0000-0000-000008060000}"/>
    <cellStyle name="_Ev Eli Lilly_Tarifas Humana Enero - Diciembre 2013 10" xfId="2386" xr:uid="{00000000-0005-0000-0000-000009060000}"/>
    <cellStyle name="_Ev Eli Lilly_Tarifas Humana Enero - Diciembre 2013 11" xfId="2387" xr:uid="{00000000-0005-0000-0000-00000A060000}"/>
    <cellStyle name="_Ev Eli Lilly_Tarifas Humana Enero - Diciembre 2013 2" xfId="2388" xr:uid="{00000000-0005-0000-0000-00000B060000}"/>
    <cellStyle name="_Ev Eli Lilly_Tarifas Humana Enero - Diciembre 2013 3" xfId="2389" xr:uid="{00000000-0005-0000-0000-00000C060000}"/>
    <cellStyle name="_Ev Eli Lilly_Tarifas Humana Enero - Diciembre 2013 4" xfId="2390" xr:uid="{00000000-0005-0000-0000-00000D060000}"/>
    <cellStyle name="_Ev Eli Lilly_Tarifas Humana Enero - Diciembre 2013 5" xfId="2391" xr:uid="{00000000-0005-0000-0000-00000E060000}"/>
    <cellStyle name="_Ev Eli Lilly_Tarifas Humana Enero - Diciembre 2013 6" xfId="2392" xr:uid="{00000000-0005-0000-0000-00000F060000}"/>
    <cellStyle name="_Ev Eli Lilly_Tarifas Humana Enero - Diciembre 2013 7" xfId="2393" xr:uid="{00000000-0005-0000-0000-000010060000}"/>
    <cellStyle name="_Ev Eli Lilly_Tarifas Humana Enero - Diciembre 2013 8" xfId="2394" xr:uid="{00000000-0005-0000-0000-000011060000}"/>
    <cellStyle name="_Ev Eli Lilly_Tarifas Humana Enero - Diciembre 2013 9" xfId="2395" xr:uid="{00000000-0005-0000-0000-000012060000}"/>
    <cellStyle name="_Ev ISA 2009" xfId="2396" xr:uid="{00000000-0005-0000-0000-000013060000}"/>
    <cellStyle name="_Ev Michelin 2009" xfId="2397" xr:uid="{00000000-0005-0000-0000-000014060000}"/>
    <cellStyle name="_Ev Microsoft" xfId="2398" xr:uid="{00000000-0005-0000-0000-000015060000}"/>
    <cellStyle name="_Ev Microsoft 10" xfId="2399" xr:uid="{00000000-0005-0000-0000-000016060000}"/>
    <cellStyle name="_Ev Microsoft 11" xfId="2400" xr:uid="{00000000-0005-0000-0000-000017060000}"/>
    <cellStyle name="_Ev Microsoft 2" xfId="2401" xr:uid="{00000000-0005-0000-0000-000018060000}"/>
    <cellStyle name="_Ev Microsoft 3" xfId="2402" xr:uid="{00000000-0005-0000-0000-000019060000}"/>
    <cellStyle name="_Ev Microsoft 4" xfId="2403" xr:uid="{00000000-0005-0000-0000-00001A060000}"/>
    <cellStyle name="_Ev Microsoft 5" xfId="2404" xr:uid="{00000000-0005-0000-0000-00001B060000}"/>
    <cellStyle name="_Ev Microsoft 6" xfId="2405" xr:uid="{00000000-0005-0000-0000-00001C060000}"/>
    <cellStyle name="_Ev Microsoft 7" xfId="2406" xr:uid="{00000000-0005-0000-0000-00001D060000}"/>
    <cellStyle name="_Ev Microsoft 8" xfId="2407" xr:uid="{00000000-0005-0000-0000-00001E060000}"/>
    <cellStyle name="_Ev Microsoft 9" xfId="2408" xr:uid="{00000000-0005-0000-0000-00001F060000}"/>
    <cellStyle name="_Ev Microsoft_Ev.SANOFI" xfId="2409" xr:uid="{00000000-0005-0000-0000-000020060000}"/>
    <cellStyle name="_Ev Microsoft_GRUPOS II 2012 (G - X).xls" xfId="2410" xr:uid="{00000000-0005-0000-0000-000021060000}"/>
    <cellStyle name="_Ev Microsoft_GRUPOS II 2012 (G - X).xls 10" xfId="2411" xr:uid="{00000000-0005-0000-0000-000022060000}"/>
    <cellStyle name="_Ev Microsoft_GRUPOS II 2012 (G - X).xls 11" xfId="2412" xr:uid="{00000000-0005-0000-0000-000023060000}"/>
    <cellStyle name="_Ev Microsoft_GRUPOS II 2012 (G - X).xls 2" xfId="2413" xr:uid="{00000000-0005-0000-0000-000024060000}"/>
    <cellStyle name="_Ev Microsoft_GRUPOS II 2012 (G - X).xls 3" xfId="2414" xr:uid="{00000000-0005-0000-0000-000025060000}"/>
    <cellStyle name="_Ev Microsoft_GRUPOS II 2012 (G - X).xls 4" xfId="2415" xr:uid="{00000000-0005-0000-0000-000026060000}"/>
    <cellStyle name="_Ev Microsoft_GRUPOS II 2012 (G - X).xls 5" xfId="2416" xr:uid="{00000000-0005-0000-0000-000027060000}"/>
    <cellStyle name="_Ev Microsoft_GRUPOS II 2012 (G - X).xls 6" xfId="2417" xr:uid="{00000000-0005-0000-0000-000028060000}"/>
    <cellStyle name="_Ev Microsoft_GRUPOS II 2012 (G - X).xls 7" xfId="2418" xr:uid="{00000000-0005-0000-0000-000029060000}"/>
    <cellStyle name="_Ev Microsoft_GRUPOS II 2012 (G - X).xls 8" xfId="2419" xr:uid="{00000000-0005-0000-0000-00002A060000}"/>
    <cellStyle name="_Ev Microsoft_GRUPOS II 2012 (G - X).xls 9" xfId="2420" xr:uid="{00000000-0005-0000-0000-00002B060000}"/>
    <cellStyle name="_Ev Microsoft_GRUPOS II 2013 (G - X).xls" xfId="2421" xr:uid="{00000000-0005-0000-0000-00002C060000}"/>
    <cellStyle name="_Ev Microsoft_GRUPOS II 2013 (G - X).xls 10" xfId="2422" xr:uid="{00000000-0005-0000-0000-00002D060000}"/>
    <cellStyle name="_Ev Microsoft_GRUPOS II 2013 (G - X).xls 11" xfId="2423" xr:uid="{00000000-0005-0000-0000-00002E060000}"/>
    <cellStyle name="_Ev Microsoft_GRUPOS II 2013 (G - X).xls 2" xfId="2424" xr:uid="{00000000-0005-0000-0000-00002F060000}"/>
    <cellStyle name="_Ev Microsoft_GRUPOS II 2013 (G - X).xls 3" xfId="2425" xr:uid="{00000000-0005-0000-0000-000030060000}"/>
    <cellStyle name="_Ev Microsoft_GRUPOS II 2013 (G - X).xls 4" xfId="2426" xr:uid="{00000000-0005-0000-0000-000031060000}"/>
    <cellStyle name="_Ev Microsoft_GRUPOS II 2013 (G - X).xls 5" xfId="2427" xr:uid="{00000000-0005-0000-0000-000032060000}"/>
    <cellStyle name="_Ev Microsoft_GRUPOS II 2013 (G - X).xls 6" xfId="2428" xr:uid="{00000000-0005-0000-0000-000033060000}"/>
    <cellStyle name="_Ev Microsoft_GRUPOS II 2013 (G - X).xls 7" xfId="2429" xr:uid="{00000000-0005-0000-0000-000034060000}"/>
    <cellStyle name="_Ev Microsoft_GRUPOS II 2013 (G - X).xls 8" xfId="2430" xr:uid="{00000000-0005-0000-0000-000035060000}"/>
    <cellStyle name="_Ev Microsoft_GRUPOS II 2013 (G - X).xls 9" xfId="2431" xr:uid="{00000000-0005-0000-0000-000036060000}"/>
    <cellStyle name="_Ev Microsoft_INCREMENTO ENERO 2012 F-G" xfId="2432" xr:uid="{00000000-0005-0000-0000-000037060000}"/>
    <cellStyle name="_Ev Microsoft_INCREMENTO ENERO 2012 F-G.xls" xfId="2433" xr:uid="{00000000-0005-0000-0000-000038060000}"/>
    <cellStyle name="_Ev Microsoft_INCREMENTO ENERO 2013 A-E" xfId="2434" xr:uid="{00000000-0005-0000-0000-000039060000}"/>
    <cellStyle name="_Ev Microsoft_INCREMENTO ENERO 2013 A-E 10" xfId="2435" xr:uid="{00000000-0005-0000-0000-00003A060000}"/>
    <cellStyle name="_Ev Microsoft_INCREMENTO ENERO 2013 A-E 11" xfId="2436" xr:uid="{00000000-0005-0000-0000-00003B060000}"/>
    <cellStyle name="_Ev Microsoft_INCREMENTO ENERO 2013 A-E 2" xfId="2437" xr:uid="{00000000-0005-0000-0000-00003C060000}"/>
    <cellStyle name="_Ev Microsoft_INCREMENTO ENERO 2013 A-E 3" xfId="2438" xr:uid="{00000000-0005-0000-0000-00003D060000}"/>
    <cellStyle name="_Ev Microsoft_INCREMENTO ENERO 2013 A-E 4" xfId="2439" xr:uid="{00000000-0005-0000-0000-00003E060000}"/>
    <cellStyle name="_Ev Microsoft_INCREMENTO ENERO 2013 A-E 5" xfId="2440" xr:uid="{00000000-0005-0000-0000-00003F060000}"/>
    <cellStyle name="_Ev Microsoft_INCREMENTO ENERO 2013 A-E 6" xfId="2441" xr:uid="{00000000-0005-0000-0000-000040060000}"/>
    <cellStyle name="_Ev Microsoft_INCREMENTO ENERO 2013 A-E 7" xfId="2442" xr:uid="{00000000-0005-0000-0000-000041060000}"/>
    <cellStyle name="_Ev Microsoft_INCREMENTO ENERO 2013 A-E 8" xfId="2443" xr:uid="{00000000-0005-0000-0000-000042060000}"/>
    <cellStyle name="_Ev Microsoft_INCREMENTO ENERO 2013 A-E 9" xfId="2444" xr:uid="{00000000-0005-0000-0000-000043060000}"/>
    <cellStyle name="_Ev Microsoft_INCREMENTO ENERO 2013 F-G" xfId="2445" xr:uid="{00000000-0005-0000-0000-000044060000}"/>
    <cellStyle name="_Ev Microsoft_INCREMENTO ENERO 2013 M-X" xfId="2446" xr:uid="{00000000-0005-0000-0000-000045060000}"/>
    <cellStyle name="_Ev Microsoft_INCREMENTO ENERO 2013 M-X 10" xfId="2447" xr:uid="{00000000-0005-0000-0000-000046060000}"/>
    <cellStyle name="_Ev Microsoft_INCREMENTO ENERO 2013 M-X 11" xfId="2448" xr:uid="{00000000-0005-0000-0000-000047060000}"/>
    <cellStyle name="_Ev Microsoft_INCREMENTO ENERO 2013 M-X 2" xfId="2449" xr:uid="{00000000-0005-0000-0000-000048060000}"/>
    <cellStyle name="_Ev Microsoft_INCREMENTO ENERO 2013 M-X 3" xfId="2450" xr:uid="{00000000-0005-0000-0000-000049060000}"/>
    <cellStyle name="_Ev Microsoft_INCREMENTO ENERO 2013 M-X 4" xfId="2451" xr:uid="{00000000-0005-0000-0000-00004A060000}"/>
    <cellStyle name="_Ev Microsoft_INCREMENTO ENERO 2013 M-X 5" xfId="2452" xr:uid="{00000000-0005-0000-0000-00004B060000}"/>
    <cellStyle name="_Ev Microsoft_INCREMENTO ENERO 2013 M-X 6" xfId="2453" xr:uid="{00000000-0005-0000-0000-00004C060000}"/>
    <cellStyle name="_Ev Microsoft_INCREMENTO ENERO 2013 M-X 7" xfId="2454" xr:uid="{00000000-0005-0000-0000-00004D060000}"/>
    <cellStyle name="_Ev Microsoft_INCREMENTO ENERO 2013 M-X 8" xfId="2455" xr:uid="{00000000-0005-0000-0000-00004E060000}"/>
    <cellStyle name="_Ev Microsoft_INCREMENTO ENERO 2013 M-X 9" xfId="2456" xr:uid="{00000000-0005-0000-0000-00004F060000}"/>
    <cellStyle name="_Ev Microsoft_Libro2" xfId="2457" xr:uid="{00000000-0005-0000-0000-000050060000}"/>
    <cellStyle name="_Ev Microsoft_Libro2 10" xfId="2458" xr:uid="{00000000-0005-0000-0000-000051060000}"/>
    <cellStyle name="_Ev Microsoft_Libro2 11" xfId="2459" xr:uid="{00000000-0005-0000-0000-000052060000}"/>
    <cellStyle name="_Ev Microsoft_Libro2 2" xfId="2460" xr:uid="{00000000-0005-0000-0000-000053060000}"/>
    <cellStyle name="_Ev Microsoft_Libro2 3" xfId="2461" xr:uid="{00000000-0005-0000-0000-000054060000}"/>
    <cellStyle name="_Ev Microsoft_Libro2 4" xfId="2462" xr:uid="{00000000-0005-0000-0000-000055060000}"/>
    <cellStyle name="_Ev Microsoft_Libro2 5" xfId="2463" xr:uid="{00000000-0005-0000-0000-000056060000}"/>
    <cellStyle name="_Ev Microsoft_Libro2 6" xfId="2464" xr:uid="{00000000-0005-0000-0000-000057060000}"/>
    <cellStyle name="_Ev Microsoft_Libro2 7" xfId="2465" xr:uid="{00000000-0005-0000-0000-000058060000}"/>
    <cellStyle name="_Ev Microsoft_Libro2 8" xfId="2466" xr:uid="{00000000-0005-0000-0000-000059060000}"/>
    <cellStyle name="_Ev Microsoft_Libro2 9" xfId="2467" xr:uid="{00000000-0005-0000-0000-00005A060000}"/>
    <cellStyle name="_Ev Microsoft_SLIP DE RENOVACION 2013 (3)" xfId="2468" xr:uid="{00000000-0005-0000-0000-00005B060000}"/>
    <cellStyle name="_Ev Schlumberger 2009" xfId="2469" xr:uid="{00000000-0005-0000-0000-00005C060000}"/>
    <cellStyle name="_Ev. empresa _N N _Slipcia Medicina Prepagada_almonacidy" xfId="2470" xr:uid="{00000000-0005-0000-0000-00005D060000}"/>
    <cellStyle name="_Ev.MEXICHEN RESINAS COL" xfId="2471" xr:uid="{00000000-0005-0000-0000-00005E060000}"/>
    <cellStyle name="_Ev.MEXICHEN RESINAS COL 10" xfId="2472" xr:uid="{00000000-0005-0000-0000-00005F060000}"/>
    <cellStyle name="_Ev.MEXICHEN RESINAS COL 11" xfId="2473" xr:uid="{00000000-0005-0000-0000-000060060000}"/>
    <cellStyle name="_Ev.MEXICHEN RESINAS COL 2" xfId="2474" xr:uid="{00000000-0005-0000-0000-000061060000}"/>
    <cellStyle name="_Ev.MEXICHEN RESINAS COL 3" xfId="2475" xr:uid="{00000000-0005-0000-0000-000062060000}"/>
    <cellStyle name="_Ev.MEXICHEN RESINAS COL 4" xfId="2476" xr:uid="{00000000-0005-0000-0000-000063060000}"/>
    <cellStyle name="_Ev.MEXICHEN RESINAS COL 5" xfId="2477" xr:uid="{00000000-0005-0000-0000-000064060000}"/>
    <cellStyle name="_Ev.MEXICHEN RESINAS COL 6" xfId="2478" xr:uid="{00000000-0005-0000-0000-000065060000}"/>
    <cellStyle name="_Ev.MEXICHEN RESINAS COL 7" xfId="2479" xr:uid="{00000000-0005-0000-0000-000066060000}"/>
    <cellStyle name="_Ev.MEXICHEN RESINAS COL 8" xfId="2480" xr:uid="{00000000-0005-0000-0000-000067060000}"/>
    <cellStyle name="_Ev.MEXICHEN RESINAS COL 9" xfId="2481" xr:uid="{00000000-0005-0000-0000-000068060000}"/>
    <cellStyle name="_Extemporaneidad Cuentas Ajustadas Abril-2008" xfId="2482" xr:uid="{00000000-0005-0000-0000-000069060000}"/>
    <cellStyle name="_Extemporaneidad Cuentas Ajustadas Abril-2008_Det 20 Usu + Costosos " xfId="2483" xr:uid="{00000000-0005-0000-0000-00006A060000}"/>
    <cellStyle name="_feb Pendientes y no recobro" xfId="2484" xr:uid="{00000000-0005-0000-0000-00006B060000}"/>
    <cellStyle name="_feb Pendientes y no recobro_Ingreso PRE" xfId="2485" xr:uid="{00000000-0005-0000-0000-00006C060000}"/>
    <cellStyle name="_feb Pendientes y no recobro_Ingreso PRE_Reembolsos x Cont " xfId="2486" xr:uid="{00000000-0005-0000-0000-00006D060000}"/>
    <cellStyle name="_feb Pendientes y no recobro_REASEGURO" xfId="2487" xr:uid="{00000000-0005-0000-0000-00006E060000}"/>
    <cellStyle name="_feb Pendientes y no recobro_REASEGURO_Ingreso PRE" xfId="2488" xr:uid="{00000000-0005-0000-0000-00006F060000}"/>
    <cellStyle name="_feb Pendientes y no recobro_REASEGURO_Ingreso PRE_Reembolsos x Cont " xfId="2489" xr:uid="{00000000-0005-0000-0000-000070060000}"/>
    <cellStyle name="_feb Pendientes y no recobro_REASEGURO_Reembolsos" xfId="2490" xr:uid="{00000000-0005-0000-0000-000071060000}"/>
    <cellStyle name="_feb Pendientes y no recobro_REASEGURO_Reembolsos x Cont " xfId="2491" xr:uid="{00000000-0005-0000-0000-000072060000}"/>
    <cellStyle name="_feb Pendientes y no recobro_REASEGURO_Reembolsos_Reembolsos x Cont " xfId="2492" xr:uid="{00000000-0005-0000-0000-000073060000}"/>
    <cellStyle name="_feb Pendientes y no recobro_Reembolsos" xfId="2493" xr:uid="{00000000-0005-0000-0000-000074060000}"/>
    <cellStyle name="_feb Pendientes y no recobro_Reembolsos x Cont " xfId="2494" xr:uid="{00000000-0005-0000-0000-000075060000}"/>
    <cellStyle name="_feb Pendientes y no recobro_Reembolsos_Reembolsos x Cont " xfId="2495" xr:uid="{00000000-0005-0000-0000-000076060000}"/>
    <cellStyle name="_formato matriz" xfId="2496" xr:uid="{00000000-0005-0000-0000-000077060000}"/>
    <cellStyle name="_formato matriz 10" xfId="2497" xr:uid="{00000000-0005-0000-0000-000078060000}"/>
    <cellStyle name="_formato matriz 11" xfId="2498" xr:uid="{00000000-0005-0000-0000-000079060000}"/>
    <cellStyle name="_formato matriz 2" xfId="2499" xr:uid="{00000000-0005-0000-0000-00007A060000}"/>
    <cellStyle name="_formato matriz 3" xfId="2500" xr:uid="{00000000-0005-0000-0000-00007B060000}"/>
    <cellStyle name="_formato matriz 4" xfId="2501" xr:uid="{00000000-0005-0000-0000-00007C060000}"/>
    <cellStyle name="_formato matriz 5" xfId="2502" xr:uid="{00000000-0005-0000-0000-00007D060000}"/>
    <cellStyle name="_formato matriz 6" xfId="2503" xr:uid="{00000000-0005-0000-0000-00007E060000}"/>
    <cellStyle name="_formato matriz 7" xfId="2504" xr:uid="{00000000-0005-0000-0000-00007F060000}"/>
    <cellStyle name="_formato matriz 8" xfId="2505" xr:uid="{00000000-0005-0000-0000-000080060000}"/>
    <cellStyle name="_formato matriz 9" xfId="2506" xr:uid="{00000000-0005-0000-0000-000081060000}"/>
    <cellStyle name="_formato matriz_Ev.SANOFI" xfId="2507" xr:uid="{00000000-0005-0000-0000-000082060000}"/>
    <cellStyle name="_formato matriz_GRUPOS II 2012 (G - X).xls" xfId="2508" xr:uid="{00000000-0005-0000-0000-000083060000}"/>
    <cellStyle name="_formato matriz_GRUPOS II 2012 (G - X).xls 10" xfId="2509" xr:uid="{00000000-0005-0000-0000-000084060000}"/>
    <cellStyle name="_formato matriz_GRUPOS II 2012 (G - X).xls 11" xfId="2510" xr:uid="{00000000-0005-0000-0000-000085060000}"/>
    <cellStyle name="_formato matriz_GRUPOS II 2012 (G - X).xls 2" xfId="2511" xr:uid="{00000000-0005-0000-0000-000086060000}"/>
    <cellStyle name="_formato matriz_GRUPOS II 2012 (G - X).xls 3" xfId="2512" xr:uid="{00000000-0005-0000-0000-000087060000}"/>
    <cellStyle name="_formato matriz_GRUPOS II 2012 (G - X).xls 4" xfId="2513" xr:uid="{00000000-0005-0000-0000-000088060000}"/>
    <cellStyle name="_formato matriz_GRUPOS II 2012 (G - X).xls 5" xfId="2514" xr:uid="{00000000-0005-0000-0000-000089060000}"/>
    <cellStyle name="_formato matriz_GRUPOS II 2012 (G - X).xls 6" xfId="2515" xr:uid="{00000000-0005-0000-0000-00008A060000}"/>
    <cellStyle name="_formato matriz_GRUPOS II 2012 (G - X).xls 7" xfId="2516" xr:uid="{00000000-0005-0000-0000-00008B060000}"/>
    <cellStyle name="_formato matriz_GRUPOS II 2012 (G - X).xls 8" xfId="2517" xr:uid="{00000000-0005-0000-0000-00008C060000}"/>
    <cellStyle name="_formato matriz_GRUPOS II 2012 (G - X).xls 9" xfId="2518" xr:uid="{00000000-0005-0000-0000-00008D060000}"/>
    <cellStyle name="_formato matriz_GRUPOS II 2013 (G - X).xls" xfId="2519" xr:uid="{00000000-0005-0000-0000-00008E060000}"/>
    <cellStyle name="_formato matriz_GRUPOS II 2013 (G - X).xls 10" xfId="2520" xr:uid="{00000000-0005-0000-0000-00008F060000}"/>
    <cellStyle name="_formato matriz_GRUPOS II 2013 (G - X).xls 11" xfId="2521" xr:uid="{00000000-0005-0000-0000-000090060000}"/>
    <cellStyle name="_formato matriz_GRUPOS II 2013 (G - X).xls 2" xfId="2522" xr:uid="{00000000-0005-0000-0000-000091060000}"/>
    <cellStyle name="_formato matriz_GRUPOS II 2013 (G - X).xls 3" xfId="2523" xr:uid="{00000000-0005-0000-0000-000092060000}"/>
    <cellStyle name="_formato matriz_GRUPOS II 2013 (G - X).xls 4" xfId="2524" xr:uid="{00000000-0005-0000-0000-000093060000}"/>
    <cellStyle name="_formato matriz_GRUPOS II 2013 (G - X).xls 5" xfId="2525" xr:uid="{00000000-0005-0000-0000-000094060000}"/>
    <cellStyle name="_formato matriz_GRUPOS II 2013 (G - X).xls 6" xfId="2526" xr:uid="{00000000-0005-0000-0000-000095060000}"/>
    <cellStyle name="_formato matriz_GRUPOS II 2013 (G - X).xls 7" xfId="2527" xr:uid="{00000000-0005-0000-0000-000096060000}"/>
    <cellStyle name="_formato matriz_GRUPOS II 2013 (G - X).xls 8" xfId="2528" xr:uid="{00000000-0005-0000-0000-000097060000}"/>
    <cellStyle name="_formato matriz_GRUPOS II 2013 (G - X).xls 9" xfId="2529" xr:uid="{00000000-0005-0000-0000-000098060000}"/>
    <cellStyle name="_formato matriz_INCREMENTO ENERO 2012 F-G" xfId="2530" xr:uid="{00000000-0005-0000-0000-000099060000}"/>
    <cellStyle name="_formato matriz_INCREMENTO ENERO 2012 F-G.xls" xfId="2531" xr:uid="{00000000-0005-0000-0000-00009A060000}"/>
    <cellStyle name="_formato matriz_INCREMENTO ENERO 2013 A-E" xfId="2532" xr:uid="{00000000-0005-0000-0000-00009B060000}"/>
    <cellStyle name="_formato matriz_INCREMENTO ENERO 2013 A-E 10" xfId="2533" xr:uid="{00000000-0005-0000-0000-00009C060000}"/>
    <cellStyle name="_formato matriz_INCREMENTO ENERO 2013 A-E 11" xfId="2534" xr:uid="{00000000-0005-0000-0000-00009D060000}"/>
    <cellStyle name="_formato matriz_INCREMENTO ENERO 2013 A-E 2" xfId="2535" xr:uid="{00000000-0005-0000-0000-00009E060000}"/>
    <cellStyle name="_formato matriz_INCREMENTO ENERO 2013 A-E 3" xfId="2536" xr:uid="{00000000-0005-0000-0000-00009F060000}"/>
    <cellStyle name="_formato matriz_INCREMENTO ENERO 2013 A-E 4" xfId="2537" xr:uid="{00000000-0005-0000-0000-0000A0060000}"/>
    <cellStyle name="_formato matriz_INCREMENTO ENERO 2013 A-E 5" xfId="2538" xr:uid="{00000000-0005-0000-0000-0000A1060000}"/>
    <cellStyle name="_formato matriz_INCREMENTO ENERO 2013 A-E 6" xfId="2539" xr:uid="{00000000-0005-0000-0000-0000A2060000}"/>
    <cellStyle name="_formato matriz_INCREMENTO ENERO 2013 A-E 7" xfId="2540" xr:uid="{00000000-0005-0000-0000-0000A3060000}"/>
    <cellStyle name="_formato matriz_INCREMENTO ENERO 2013 A-E 8" xfId="2541" xr:uid="{00000000-0005-0000-0000-0000A4060000}"/>
    <cellStyle name="_formato matriz_INCREMENTO ENERO 2013 A-E 9" xfId="2542" xr:uid="{00000000-0005-0000-0000-0000A5060000}"/>
    <cellStyle name="_formato matriz_INCREMENTO ENERO 2013 F-G" xfId="2543" xr:uid="{00000000-0005-0000-0000-0000A6060000}"/>
    <cellStyle name="_formato matriz_INCREMENTO ENERO 2013 M-X" xfId="2544" xr:uid="{00000000-0005-0000-0000-0000A7060000}"/>
    <cellStyle name="_formato matriz_INCREMENTO ENERO 2013 M-X 10" xfId="2545" xr:uid="{00000000-0005-0000-0000-0000A8060000}"/>
    <cellStyle name="_formato matriz_INCREMENTO ENERO 2013 M-X 11" xfId="2546" xr:uid="{00000000-0005-0000-0000-0000A9060000}"/>
    <cellStyle name="_formato matriz_INCREMENTO ENERO 2013 M-X 2" xfId="2547" xr:uid="{00000000-0005-0000-0000-0000AA060000}"/>
    <cellStyle name="_formato matriz_INCREMENTO ENERO 2013 M-X 3" xfId="2548" xr:uid="{00000000-0005-0000-0000-0000AB060000}"/>
    <cellStyle name="_formato matriz_INCREMENTO ENERO 2013 M-X 4" xfId="2549" xr:uid="{00000000-0005-0000-0000-0000AC060000}"/>
    <cellStyle name="_formato matriz_INCREMENTO ENERO 2013 M-X 5" xfId="2550" xr:uid="{00000000-0005-0000-0000-0000AD060000}"/>
    <cellStyle name="_formato matriz_INCREMENTO ENERO 2013 M-X 6" xfId="2551" xr:uid="{00000000-0005-0000-0000-0000AE060000}"/>
    <cellStyle name="_formato matriz_INCREMENTO ENERO 2013 M-X 7" xfId="2552" xr:uid="{00000000-0005-0000-0000-0000AF060000}"/>
    <cellStyle name="_formato matriz_INCREMENTO ENERO 2013 M-X 8" xfId="2553" xr:uid="{00000000-0005-0000-0000-0000B0060000}"/>
    <cellStyle name="_formato matriz_INCREMENTO ENERO 2013 M-X 9" xfId="2554" xr:uid="{00000000-0005-0000-0000-0000B1060000}"/>
    <cellStyle name="_formato matriz_Tarifas Cavipetrol 160511" xfId="2555" xr:uid="{00000000-0005-0000-0000-0000B2060000}"/>
    <cellStyle name="_GLOSAS ACEPTADAS TOTAL O PARCIAL (2)" xfId="2556" xr:uid="{00000000-0005-0000-0000-0000B3060000}"/>
    <cellStyle name="_GLOSAS ACEPTADAS TOTAL O PARCIAL (2)_Det 20 Usu + Costosos " xfId="2557" xr:uid="{00000000-0005-0000-0000-0000B4060000}"/>
    <cellStyle name="_GRAN CONSOLIDADO DE PENDIENTES" xfId="2558" xr:uid="{00000000-0005-0000-0000-0000B5060000}"/>
    <cellStyle name="_GRAN CONSOLIDADO DE PENDIENTES_Det 20 Usu + Costosos " xfId="2559" xr:uid="{00000000-0005-0000-0000-0000B6060000}"/>
    <cellStyle name="_GRUPOS I (A - F)" xfId="105" xr:uid="{00000000-0005-0000-0000-00005D000000}"/>
    <cellStyle name="_GRUPOS I (A - F) 10" xfId="2560" xr:uid="{00000000-0005-0000-0000-0000B8060000}"/>
    <cellStyle name="_GRUPOS I (A - F) 11" xfId="2561" xr:uid="{00000000-0005-0000-0000-0000B9060000}"/>
    <cellStyle name="_GRUPOS I (A - F) 2" xfId="2562" xr:uid="{00000000-0005-0000-0000-0000BA060000}"/>
    <cellStyle name="_GRUPOS I (A - F) 3" xfId="2563" xr:uid="{00000000-0005-0000-0000-0000BB060000}"/>
    <cellStyle name="_GRUPOS I (A - F) 4" xfId="2564" xr:uid="{00000000-0005-0000-0000-0000BC060000}"/>
    <cellStyle name="_GRUPOS I (A - F) 5" xfId="2565" xr:uid="{00000000-0005-0000-0000-0000BD060000}"/>
    <cellStyle name="_GRUPOS I (A - F) 6" xfId="2566" xr:uid="{00000000-0005-0000-0000-0000BE060000}"/>
    <cellStyle name="_GRUPOS I (A - F) 7" xfId="2567" xr:uid="{00000000-0005-0000-0000-0000BF060000}"/>
    <cellStyle name="_GRUPOS I (A - F) 8" xfId="2568" xr:uid="{00000000-0005-0000-0000-0000C0060000}"/>
    <cellStyle name="_GRUPOS I (A - F) 9" xfId="2569" xr:uid="{00000000-0005-0000-0000-0000C1060000}"/>
    <cellStyle name="_GRUPOS I (A - F)_Ev.SANOFI" xfId="2570" xr:uid="{00000000-0005-0000-0000-0000C2060000}"/>
    <cellStyle name="_GRUPOS I (A - F)_Fonsabana Humana" xfId="2571" xr:uid="{00000000-0005-0000-0000-0000C3060000}"/>
    <cellStyle name="_GRUPOS I (A - F)_GRUPOS II 2013 (G - X).xls" xfId="2572" xr:uid="{00000000-0005-0000-0000-0000C4060000}"/>
    <cellStyle name="_GRUPOS I (A - F)_GRUPOS II 2013 (G - X).xls 10" xfId="2573" xr:uid="{00000000-0005-0000-0000-0000C5060000}"/>
    <cellStyle name="_GRUPOS I (A - F)_GRUPOS II 2013 (G - X).xls 11" xfId="2574" xr:uid="{00000000-0005-0000-0000-0000C6060000}"/>
    <cellStyle name="_GRUPOS I (A - F)_GRUPOS II 2013 (G - X).xls 2" xfId="2575" xr:uid="{00000000-0005-0000-0000-0000C7060000}"/>
    <cellStyle name="_GRUPOS I (A - F)_GRUPOS II 2013 (G - X).xls 3" xfId="2576" xr:uid="{00000000-0005-0000-0000-0000C8060000}"/>
    <cellStyle name="_GRUPOS I (A - F)_GRUPOS II 2013 (G - X).xls 4" xfId="2577" xr:uid="{00000000-0005-0000-0000-0000C9060000}"/>
    <cellStyle name="_GRUPOS I (A - F)_GRUPOS II 2013 (G - X).xls 5" xfId="2578" xr:uid="{00000000-0005-0000-0000-0000CA060000}"/>
    <cellStyle name="_GRUPOS I (A - F)_GRUPOS II 2013 (G - X).xls 6" xfId="2579" xr:uid="{00000000-0005-0000-0000-0000CB060000}"/>
    <cellStyle name="_GRUPOS I (A - F)_GRUPOS II 2013 (G - X).xls 7" xfId="2580" xr:uid="{00000000-0005-0000-0000-0000CC060000}"/>
    <cellStyle name="_GRUPOS I (A - F)_GRUPOS II 2013 (G - X).xls 8" xfId="2581" xr:uid="{00000000-0005-0000-0000-0000CD060000}"/>
    <cellStyle name="_GRUPOS I (A - F)_GRUPOS II 2013 (G - X).xls 9" xfId="2582" xr:uid="{00000000-0005-0000-0000-0000CE060000}"/>
    <cellStyle name="_GRUPOS I (A - F)_INCREMENTO ENERO 2012 A-E" xfId="2583" xr:uid="{00000000-0005-0000-0000-0000CF060000}"/>
    <cellStyle name="_GRUPOS I (A - F)_INCREMENTO ENERO 2012 A-E 10" xfId="2584" xr:uid="{00000000-0005-0000-0000-0000D0060000}"/>
    <cellStyle name="_GRUPOS I (A - F)_INCREMENTO ENERO 2012 A-E 11" xfId="2585" xr:uid="{00000000-0005-0000-0000-0000D1060000}"/>
    <cellStyle name="_GRUPOS I (A - F)_INCREMENTO ENERO 2012 A-E 2" xfId="2586" xr:uid="{00000000-0005-0000-0000-0000D2060000}"/>
    <cellStyle name="_GRUPOS I (A - F)_INCREMENTO ENERO 2012 A-E 3" xfId="2587" xr:uid="{00000000-0005-0000-0000-0000D3060000}"/>
    <cellStyle name="_GRUPOS I (A - F)_INCREMENTO ENERO 2012 A-E 4" xfId="2588" xr:uid="{00000000-0005-0000-0000-0000D4060000}"/>
    <cellStyle name="_GRUPOS I (A - F)_INCREMENTO ENERO 2012 A-E 5" xfId="2589" xr:uid="{00000000-0005-0000-0000-0000D5060000}"/>
    <cellStyle name="_GRUPOS I (A - F)_INCREMENTO ENERO 2012 A-E 6" xfId="2590" xr:uid="{00000000-0005-0000-0000-0000D6060000}"/>
    <cellStyle name="_GRUPOS I (A - F)_INCREMENTO ENERO 2012 A-E 7" xfId="2591" xr:uid="{00000000-0005-0000-0000-0000D7060000}"/>
    <cellStyle name="_GRUPOS I (A - F)_INCREMENTO ENERO 2012 A-E 8" xfId="2592" xr:uid="{00000000-0005-0000-0000-0000D8060000}"/>
    <cellStyle name="_GRUPOS I (A - F)_INCREMENTO ENERO 2012 A-E 9" xfId="2593" xr:uid="{00000000-0005-0000-0000-0000D9060000}"/>
    <cellStyle name="_GRUPOS I (A - F)_Libro2" xfId="2594" xr:uid="{00000000-0005-0000-0000-0000DA060000}"/>
    <cellStyle name="_GRUPOS I (A - F)_Libro2 10" xfId="2595" xr:uid="{00000000-0005-0000-0000-0000DB060000}"/>
    <cellStyle name="_GRUPOS I (A - F)_Libro2 11" xfId="2596" xr:uid="{00000000-0005-0000-0000-0000DC060000}"/>
    <cellStyle name="_GRUPOS I (A - F)_Libro2 2" xfId="2597" xr:uid="{00000000-0005-0000-0000-0000DD060000}"/>
    <cellStyle name="_GRUPOS I (A - F)_Libro2 3" xfId="2598" xr:uid="{00000000-0005-0000-0000-0000DE060000}"/>
    <cellStyle name="_GRUPOS I (A - F)_Libro2 4" xfId="2599" xr:uid="{00000000-0005-0000-0000-0000DF060000}"/>
    <cellStyle name="_GRUPOS I (A - F)_Libro2 5" xfId="2600" xr:uid="{00000000-0005-0000-0000-0000E0060000}"/>
    <cellStyle name="_GRUPOS I (A - F)_Libro2 6" xfId="2601" xr:uid="{00000000-0005-0000-0000-0000E1060000}"/>
    <cellStyle name="_GRUPOS I (A - F)_Libro2 7" xfId="2602" xr:uid="{00000000-0005-0000-0000-0000E2060000}"/>
    <cellStyle name="_GRUPOS I (A - F)_Libro2 8" xfId="2603" xr:uid="{00000000-0005-0000-0000-0000E3060000}"/>
    <cellStyle name="_GRUPOS I (A - F)_Libro2 9" xfId="2604" xr:uid="{00000000-0005-0000-0000-0000E4060000}"/>
    <cellStyle name="_GRUPOS I (A - F)_Matriz cambio de plan zafiro Meta Petroleum" xfId="2605" xr:uid="{00000000-0005-0000-0000-0000E5060000}"/>
    <cellStyle name="_GRUPOS I (A - F)_SLIP DE RENOVACION 2013 (3)" xfId="2606" xr:uid="{00000000-0005-0000-0000-0000E6060000}"/>
    <cellStyle name="_GRUPOS I (A - F)_tarifa Frosst (8)" xfId="2607" xr:uid="{00000000-0005-0000-0000-0000E7060000}"/>
    <cellStyle name="_GRUPOS I (A - F)_TARIFA METAPETROLEUM - Reevaluada el 090310" xfId="2608" xr:uid="{00000000-0005-0000-0000-0000E8060000}"/>
    <cellStyle name="_GRUPOS I (A - F)_TARIFAS" xfId="2609" xr:uid="{00000000-0005-0000-0000-0000E9060000}"/>
    <cellStyle name="_GRUPOS I (A - F)_TARIFAS 10" xfId="2610" xr:uid="{00000000-0005-0000-0000-0000EA060000}"/>
    <cellStyle name="_GRUPOS I (A - F)_TARIFAS 11" xfId="2611" xr:uid="{00000000-0005-0000-0000-0000EB060000}"/>
    <cellStyle name="_GRUPOS I (A - F)_TARIFAS 2" xfId="2612" xr:uid="{00000000-0005-0000-0000-0000EC060000}"/>
    <cellStyle name="_GRUPOS I (A - F)_TARIFAS 3" xfId="2613" xr:uid="{00000000-0005-0000-0000-0000ED060000}"/>
    <cellStyle name="_GRUPOS I (A - F)_TARIFAS 4" xfId="2614" xr:uid="{00000000-0005-0000-0000-0000EE060000}"/>
    <cellStyle name="_GRUPOS I (A - F)_TARIFAS 5" xfId="2615" xr:uid="{00000000-0005-0000-0000-0000EF060000}"/>
    <cellStyle name="_GRUPOS I (A - F)_TARIFAS 6" xfId="2616" xr:uid="{00000000-0005-0000-0000-0000F0060000}"/>
    <cellStyle name="_GRUPOS I (A - F)_TARIFAS 7" xfId="2617" xr:uid="{00000000-0005-0000-0000-0000F1060000}"/>
    <cellStyle name="_GRUPOS I (A - F)_TARIFAS 8" xfId="2618" xr:uid="{00000000-0005-0000-0000-0000F2060000}"/>
    <cellStyle name="_GRUPOS I (A - F)_TARIFAS 9" xfId="2619" xr:uid="{00000000-0005-0000-0000-0000F3060000}"/>
    <cellStyle name="_GRUPOS I (A - F)_Tarifas Cavipetrol 160511" xfId="2620" xr:uid="{00000000-0005-0000-0000-0000F4060000}"/>
    <cellStyle name="_GRUPOS I (A - F)_TARIFAS HUMANA ENERO - DICIEMBRE 2009" xfId="2621" xr:uid="{00000000-0005-0000-0000-0000F5060000}"/>
    <cellStyle name="_GRUPOS I (A - F)_TARIFAS HUMANA ENERO - DICIEMBRE 2012" xfId="2622" xr:uid="{00000000-0005-0000-0000-0000F6060000}"/>
    <cellStyle name="_GRUPOS I (A - F)_Tarifas Humana Enero - Diciembre 2013" xfId="2623" xr:uid="{00000000-0005-0000-0000-0000F7060000}"/>
    <cellStyle name="_GRUPOS I (A - F)_Xerox Definitivas" xfId="2624" xr:uid="{00000000-0005-0000-0000-0000F8060000}"/>
    <cellStyle name="_GRUPOS II  (G - X).xls" xfId="2625" xr:uid="{00000000-0005-0000-0000-0000F9060000}"/>
    <cellStyle name="_GRUPOS II  (G - X).xls 10" xfId="2626" xr:uid="{00000000-0005-0000-0000-0000FA060000}"/>
    <cellStyle name="_GRUPOS II  (G - X).xls 11" xfId="2627" xr:uid="{00000000-0005-0000-0000-0000FB060000}"/>
    <cellStyle name="_GRUPOS II  (G - X).xls 2" xfId="2628" xr:uid="{00000000-0005-0000-0000-0000FC060000}"/>
    <cellStyle name="_GRUPOS II  (G - X).xls 3" xfId="2629" xr:uid="{00000000-0005-0000-0000-0000FD060000}"/>
    <cellStyle name="_GRUPOS II  (G - X).xls 4" xfId="2630" xr:uid="{00000000-0005-0000-0000-0000FE060000}"/>
    <cellStyle name="_GRUPOS II  (G - X).xls 5" xfId="2631" xr:uid="{00000000-0005-0000-0000-0000FF060000}"/>
    <cellStyle name="_GRUPOS II  (G - X).xls 6" xfId="2632" xr:uid="{00000000-0005-0000-0000-000000070000}"/>
    <cellStyle name="_GRUPOS II  (G - X).xls 7" xfId="2633" xr:uid="{00000000-0005-0000-0000-000001070000}"/>
    <cellStyle name="_GRUPOS II  (G - X).xls 8" xfId="2634" xr:uid="{00000000-0005-0000-0000-000002070000}"/>
    <cellStyle name="_GRUPOS II  (G - X).xls 9" xfId="2635" xr:uid="{00000000-0005-0000-0000-000003070000}"/>
    <cellStyle name="_GRUPOS II  (G - X).xls_Ev.SANOFI" xfId="2636" xr:uid="{00000000-0005-0000-0000-000004070000}"/>
    <cellStyle name="_GRUPOS II (G - V).xls" xfId="106" xr:uid="{00000000-0005-0000-0000-00005E000000}"/>
    <cellStyle name="_GRUPOS II (G - V).xls 10" xfId="2637" xr:uid="{00000000-0005-0000-0000-000006070000}"/>
    <cellStyle name="_GRUPOS II (G - V).xls 11" xfId="2638" xr:uid="{00000000-0005-0000-0000-000007070000}"/>
    <cellStyle name="_GRUPOS II (G - V).xls 2" xfId="2639" xr:uid="{00000000-0005-0000-0000-000008070000}"/>
    <cellStyle name="_GRUPOS II (G - V).xls 3" xfId="2640" xr:uid="{00000000-0005-0000-0000-000009070000}"/>
    <cellStyle name="_GRUPOS II (G - V).xls 4" xfId="2641" xr:uid="{00000000-0005-0000-0000-00000A070000}"/>
    <cellStyle name="_GRUPOS II (G - V).xls 5" xfId="2642" xr:uid="{00000000-0005-0000-0000-00000B070000}"/>
    <cellStyle name="_GRUPOS II (G - V).xls 6" xfId="2643" xr:uid="{00000000-0005-0000-0000-00000C070000}"/>
    <cellStyle name="_GRUPOS II (G - V).xls 7" xfId="2644" xr:uid="{00000000-0005-0000-0000-00000D070000}"/>
    <cellStyle name="_GRUPOS II (G - V).xls 8" xfId="2645" xr:uid="{00000000-0005-0000-0000-00000E070000}"/>
    <cellStyle name="_GRUPOS II (G - V).xls 9" xfId="2646" xr:uid="{00000000-0005-0000-0000-00000F070000}"/>
    <cellStyle name="_GRUPOS II (G - V).xls_Ev.SANOFI" xfId="2647" xr:uid="{00000000-0005-0000-0000-000010070000}"/>
    <cellStyle name="_GRUPOS II (G - V).xls_Fonsabana Humana" xfId="2648" xr:uid="{00000000-0005-0000-0000-000011070000}"/>
    <cellStyle name="_GRUPOS II (G - V).xls_GRUPOS II 2013 (G - X).xls" xfId="2649" xr:uid="{00000000-0005-0000-0000-000012070000}"/>
    <cellStyle name="_GRUPOS II (G - V).xls_GRUPOS II 2013 (G - X).xls 10" xfId="2650" xr:uid="{00000000-0005-0000-0000-000013070000}"/>
    <cellStyle name="_GRUPOS II (G - V).xls_GRUPOS II 2013 (G - X).xls 11" xfId="2651" xr:uid="{00000000-0005-0000-0000-000014070000}"/>
    <cellStyle name="_GRUPOS II (G - V).xls_GRUPOS II 2013 (G - X).xls 2" xfId="2652" xr:uid="{00000000-0005-0000-0000-000015070000}"/>
    <cellStyle name="_GRUPOS II (G - V).xls_GRUPOS II 2013 (G - X).xls 3" xfId="2653" xr:uid="{00000000-0005-0000-0000-000016070000}"/>
    <cellStyle name="_GRUPOS II (G - V).xls_GRUPOS II 2013 (G - X).xls 4" xfId="2654" xr:uid="{00000000-0005-0000-0000-000017070000}"/>
    <cellStyle name="_GRUPOS II (G - V).xls_GRUPOS II 2013 (G - X).xls 5" xfId="2655" xr:uid="{00000000-0005-0000-0000-000018070000}"/>
    <cellStyle name="_GRUPOS II (G - V).xls_GRUPOS II 2013 (G - X).xls 6" xfId="2656" xr:uid="{00000000-0005-0000-0000-000019070000}"/>
    <cellStyle name="_GRUPOS II (G - V).xls_GRUPOS II 2013 (G - X).xls 7" xfId="2657" xr:uid="{00000000-0005-0000-0000-00001A070000}"/>
    <cellStyle name="_GRUPOS II (G - V).xls_GRUPOS II 2013 (G - X).xls 8" xfId="2658" xr:uid="{00000000-0005-0000-0000-00001B070000}"/>
    <cellStyle name="_GRUPOS II (G - V).xls_GRUPOS II 2013 (G - X).xls 9" xfId="2659" xr:uid="{00000000-0005-0000-0000-00001C070000}"/>
    <cellStyle name="_GRUPOS II (G - V).xls_INCREMENTO ENERO 2012 A-E" xfId="2660" xr:uid="{00000000-0005-0000-0000-00001D070000}"/>
    <cellStyle name="_GRUPOS II (G - V).xls_INCREMENTO ENERO 2012 A-E 10" xfId="2661" xr:uid="{00000000-0005-0000-0000-00001E070000}"/>
    <cellStyle name="_GRUPOS II (G - V).xls_INCREMENTO ENERO 2012 A-E 11" xfId="2662" xr:uid="{00000000-0005-0000-0000-00001F070000}"/>
    <cellStyle name="_GRUPOS II (G - V).xls_INCREMENTO ENERO 2012 A-E 2" xfId="2663" xr:uid="{00000000-0005-0000-0000-000020070000}"/>
    <cellStyle name="_GRUPOS II (G - V).xls_INCREMENTO ENERO 2012 A-E 3" xfId="2664" xr:uid="{00000000-0005-0000-0000-000021070000}"/>
    <cellStyle name="_GRUPOS II (G - V).xls_INCREMENTO ENERO 2012 A-E 4" xfId="2665" xr:uid="{00000000-0005-0000-0000-000022070000}"/>
    <cellStyle name="_GRUPOS II (G - V).xls_INCREMENTO ENERO 2012 A-E 5" xfId="2666" xr:uid="{00000000-0005-0000-0000-000023070000}"/>
    <cellStyle name="_GRUPOS II (G - V).xls_INCREMENTO ENERO 2012 A-E 6" xfId="2667" xr:uid="{00000000-0005-0000-0000-000024070000}"/>
    <cellStyle name="_GRUPOS II (G - V).xls_INCREMENTO ENERO 2012 A-E 7" xfId="2668" xr:uid="{00000000-0005-0000-0000-000025070000}"/>
    <cellStyle name="_GRUPOS II (G - V).xls_INCREMENTO ENERO 2012 A-E 8" xfId="2669" xr:uid="{00000000-0005-0000-0000-000026070000}"/>
    <cellStyle name="_GRUPOS II (G - V).xls_INCREMENTO ENERO 2012 A-E 9" xfId="2670" xr:uid="{00000000-0005-0000-0000-000027070000}"/>
    <cellStyle name="_GRUPOS II (G - V).xls_Libro2" xfId="2671" xr:uid="{00000000-0005-0000-0000-000028070000}"/>
    <cellStyle name="_GRUPOS II (G - V).xls_Libro2 10" xfId="2672" xr:uid="{00000000-0005-0000-0000-000029070000}"/>
    <cellStyle name="_GRUPOS II (G - V).xls_Libro2 11" xfId="2673" xr:uid="{00000000-0005-0000-0000-00002A070000}"/>
    <cellStyle name="_GRUPOS II (G - V).xls_Libro2 2" xfId="2674" xr:uid="{00000000-0005-0000-0000-00002B070000}"/>
    <cellStyle name="_GRUPOS II (G - V).xls_Libro2 3" xfId="2675" xr:uid="{00000000-0005-0000-0000-00002C070000}"/>
    <cellStyle name="_GRUPOS II (G - V).xls_Libro2 4" xfId="2676" xr:uid="{00000000-0005-0000-0000-00002D070000}"/>
    <cellStyle name="_GRUPOS II (G - V).xls_Libro2 5" xfId="2677" xr:uid="{00000000-0005-0000-0000-00002E070000}"/>
    <cellStyle name="_GRUPOS II (G - V).xls_Libro2 6" xfId="2678" xr:uid="{00000000-0005-0000-0000-00002F070000}"/>
    <cellStyle name="_GRUPOS II (G - V).xls_Libro2 7" xfId="2679" xr:uid="{00000000-0005-0000-0000-000030070000}"/>
    <cellStyle name="_GRUPOS II (G - V).xls_Libro2 8" xfId="2680" xr:uid="{00000000-0005-0000-0000-000031070000}"/>
    <cellStyle name="_GRUPOS II (G - V).xls_Libro2 9" xfId="2681" xr:uid="{00000000-0005-0000-0000-000032070000}"/>
    <cellStyle name="_GRUPOS II (G - V).xls_Matriz cambio de plan zafiro Meta Petroleum" xfId="2682" xr:uid="{00000000-0005-0000-0000-000033070000}"/>
    <cellStyle name="_GRUPOS II (G - V).xls_SLIP DE RENOVACION 2013 (3)" xfId="2683" xr:uid="{00000000-0005-0000-0000-000034070000}"/>
    <cellStyle name="_GRUPOS II (G - V).xls_tarifa Frosst (8)" xfId="2684" xr:uid="{00000000-0005-0000-0000-000035070000}"/>
    <cellStyle name="_GRUPOS II (G - V).xls_TARIFA METAPETROLEUM - Reevaluada el 090310" xfId="2685" xr:uid="{00000000-0005-0000-0000-000036070000}"/>
    <cellStyle name="_GRUPOS II (G - V).xls_TARIFAS" xfId="2686" xr:uid="{00000000-0005-0000-0000-000037070000}"/>
    <cellStyle name="_GRUPOS II (G - V).xls_TARIFAS 10" xfId="2687" xr:uid="{00000000-0005-0000-0000-000038070000}"/>
    <cellStyle name="_GRUPOS II (G - V).xls_TARIFAS 11" xfId="2688" xr:uid="{00000000-0005-0000-0000-000039070000}"/>
    <cellStyle name="_GRUPOS II (G - V).xls_TARIFAS 2" xfId="2689" xr:uid="{00000000-0005-0000-0000-00003A070000}"/>
    <cellStyle name="_GRUPOS II (G - V).xls_TARIFAS 3" xfId="2690" xr:uid="{00000000-0005-0000-0000-00003B070000}"/>
    <cellStyle name="_GRUPOS II (G - V).xls_TARIFAS 4" xfId="2691" xr:uid="{00000000-0005-0000-0000-00003C070000}"/>
    <cellStyle name="_GRUPOS II (G - V).xls_TARIFAS 5" xfId="2692" xr:uid="{00000000-0005-0000-0000-00003D070000}"/>
    <cellStyle name="_GRUPOS II (G - V).xls_TARIFAS 6" xfId="2693" xr:uid="{00000000-0005-0000-0000-00003E070000}"/>
    <cellStyle name="_GRUPOS II (G - V).xls_TARIFAS 7" xfId="2694" xr:uid="{00000000-0005-0000-0000-00003F070000}"/>
    <cellStyle name="_GRUPOS II (G - V).xls_TARIFAS 8" xfId="2695" xr:uid="{00000000-0005-0000-0000-000040070000}"/>
    <cellStyle name="_GRUPOS II (G - V).xls_TARIFAS 9" xfId="2696" xr:uid="{00000000-0005-0000-0000-000041070000}"/>
    <cellStyle name="_GRUPOS II (G - V).xls_Tarifas Cavipetrol 160511" xfId="2697" xr:uid="{00000000-0005-0000-0000-000042070000}"/>
    <cellStyle name="_GRUPOS II (G - V).xls_TARIFAS HUMANA ENERO - DICIEMBRE 2009" xfId="2698" xr:uid="{00000000-0005-0000-0000-000043070000}"/>
    <cellStyle name="_GRUPOS II (G - V).xls_TARIFAS HUMANA ENERO - DICIEMBRE 2012" xfId="2699" xr:uid="{00000000-0005-0000-0000-000044070000}"/>
    <cellStyle name="_GRUPOS II (G - V).xls_Tarifas Humana Enero - Diciembre 2013" xfId="2700" xr:uid="{00000000-0005-0000-0000-000045070000}"/>
    <cellStyle name="_GRUPOS II (G - V).xls_Xerox Definitivas" xfId="2701" xr:uid="{00000000-0005-0000-0000-000046070000}"/>
    <cellStyle name="_GRUPOS II (G - X).xls" xfId="2702" xr:uid="{00000000-0005-0000-0000-000047070000}"/>
    <cellStyle name="_GRUPOS II (G - X).xls 10" xfId="2703" xr:uid="{00000000-0005-0000-0000-000048070000}"/>
    <cellStyle name="_GRUPOS II (G - X).xls 11" xfId="2704" xr:uid="{00000000-0005-0000-0000-000049070000}"/>
    <cellStyle name="_GRUPOS II (G - X).xls 2" xfId="2705" xr:uid="{00000000-0005-0000-0000-00004A070000}"/>
    <cellStyle name="_GRUPOS II (G - X).xls 3" xfId="2706" xr:uid="{00000000-0005-0000-0000-00004B070000}"/>
    <cellStyle name="_GRUPOS II (G - X).xls 4" xfId="2707" xr:uid="{00000000-0005-0000-0000-00004C070000}"/>
    <cellStyle name="_GRUPOS II (G - X).xls 5" xfId="2708" xr:uid="{00000000-0005-0000-0000-00004D070000}"/>
    <cellStyle name="_GRUPOS II (G - X).xls 6" xfId="2709" xr:uid="{00000000-0005-0000-0000-00004E070000}"/>
    <cellStyle name="_GRUPOS II (G - X).xls 7" xfId="2710" xr:uid="{00000000-0005-0000-0000-00004F070000}"/>
    <cellStyle name="_GRUPOS II (G - X).xls 8" xfId="2711" xr:uid="{00000000-0005-0000-0000-000050070000}"/>
    <cellStyle name="_GRUPOS II (G - X).xls 9" xfId="2712" xr:uid="{00000000-0005-0000-0000-000051070000}"/>
    <cellStyle name="_GRUPOS II (G - X).xls_Ev.SANOFI" xfId="2713" xr:uid="{00000000-0005-0000-0000-000052070000}"/>
    <cellStyle name="_GRUPOS II (G - X).xls_GRUPOS II 2013 (G - X).xls" xfId="2714" xr:uid="{00000000-0005-0000-0000-000053070000}"/>
    <cellStyle name="_GRUPOS II (G - X).xls_GRUPOS II 2013 (G - X).xls 10" xfId="2715" xr:uid="{00000000-0005-0000-0000-000054070000}"/>
    <cellStyle name="_GRUPOS II (G - X).xls_GRUPOS II 2013 (G - X).xls 11" xfId="2716" xr:uid="{00000000-0005-0000-0000-000055070000}"/>
    <cellStyle name="_GRUPOS II (G - X).xls_GRUPOS II 2013 (G - X).xls 2" xfId="2717" xr:uid="{00000000-0005-0000-0000-000056070000}"/>
    <cellStyle name="_GRUPOS II (G - X).xls_GRUPOS II 2013 (G - X).xls 3" xfId="2718" xr:uid="{00000000-0005-0000-0000-000057070000}"/>
    <cellStyle name="_GRUPOS II (G - X).xls_GRUPOS II 2013 (G - X).xls 4" xfId="2719" xr:uid="{00000000-0005-0000-0000-000058070000}"/>
    <cellStyle name="_GRUPOS II (G - X).xls_GRUPOS II 2013 (G - X).xls 5" xfId="2720" xr:uid="{00000000-0005-0000-0000-000059070000}"/>
    <cellStyle name="_GRUPOS II (G - X).xls_GRUPOS II 2013 (G - X).xls 6" xfId="2721" xr:uid="{00000000-0005-0000-0000-00005A070000}"/>
    <cellStyle name="_GRUPOS II (G - X).xls_GRUPOS II 2013 (G - X).xls 7" xfId="2722" xr:uid="{00000000-0005-0000-0000-00005B070000}"/>
    <cellStyle name="_GRUPOS II (G - X).xls_GRUPOS II 2013 (G - X).xls 8" xfId="2723" xr:uid="{00000000-0005-0000-0000-00005C070000}"/>
    <cellStyle name="_GRUPOS II (G - X).xls_GRUPOS II 2013 (G - X).xls 9" xfId="2724" xr:uid="{00000000-0005-0000-0000-00005D070000}"/>
    <cellStyle name="_GRUPOS II (G - X).xls_Libro2" xfId="2725" xr:uid="{00000000-0005-0000-0000-00005E070000}"/>
    <cellStyle name="_GRUPOS II (G - X).xls_Libro2 10" xfId="2726" xr:uid="{00000000-0005-0000-0000-00005F070000}"/>
    <cellStyle name="_GRUPOS II (G - X).xls_Libro2 11" xfId="2727" xr:uid="{00000000-0005-0000-0000-000060070000}"/>
    <cellStyle name="_GRUPOS II (G - X).xls_Libro2 2" xfId="2728" xr:uid="{00000000-0005-0000-0000-000061070000}"/>
    <cellStyle name="_GRUPOS II (G - X).xls_Libro2 3" xfId="2729" xr:uid="{00000000-0005-0000-0000-000062070000}"/>
    <cellStyle name="_GRUPOS II (G - X).xls_Libro2 4" xfId="2730" xr:uid="{00000000-0005-0000-0000-000063070000}"/>
    <cellStyle name="_GRUPOS II (G - X).xls_Libro2 5" xfId="2731" xr:uid="{00000000-0005-0000-0000-000064070000}"/>
    <cellStyle name="_GRUPOS II (G - X).xls_Libro2 6" xfId="2732" xr:uid="{00000000-0005-0000-0000-000065070000}"/>
    <cellStyle name="_GRUPOS II (G - X).xls_Libro2 7" xfId="2733" xr:uid="{00000000-0005-0000-0000-000066070000}"/>
    <cellStyle name="_GRUPOS II (G - X).xls_Libro2 8" xfId="2734" xr:uid="{00000000-0005-0000-0000-000067070000}"/>
    <cellStyle name="_GRUPOS II (G - X).xls_Libro2 9" xfId="2735" xr:uid="{00000000-0005-0000-0000-000068070000}"/>
    <cellStyle name="_GRUPOS II (G - X).xls_SLIP DE RENOVACION 2013 (3)" xfId="2736" xr:uid="{00000000-0005-0000-0000-000069070000}"/>
    <cellStyle name="_GRUPOS II 2011 (G - X).xls" xfId="2737" xr:uid="{00000000-0005-0000-0000-00006A070000}"/>
    <cellStyle name="_GRUPOS II 2011 (G - X).xls 10" xfId="2738" xr:uid="{00000000-0005-0000-0000-00006B070000}"/>
    <cellStyle name="_GRUPOS II 2011 (G - X).xls 11" xfId="2739" xr:uid="{00000000-0005-0000-0000-00006C070000}"/>
    <cellStyle name="_GRUPOS II 2011 (G - X).xls 2" xfId="2740" xr:uid="{00000000-0005-0000-0000-00006D070000}"/>
    <cellStyle name="_GRUPOS II 2011 (G - X).xls 3" xfId="2741" xr:uid="{00000000-0005-0000-0000-00006E070000}"/>
    <cellStyle name="_GRUPOS II 2011 (G - X).xls 4" xfId="2742" xr:uid="{00000000-0005-0000-0000-00006F070000}"/>
    <cellStyle name="_GRUPOS II 2011 (G - X).xls 5" xfId="2743" xr:uid="{00000000-0005-0000-0000-000070070000}"/>
    <cellStyle name="_GRUPOS II 2011 (G - X).xls 6" xfId="2744" xr:uid="{00000000-0005-0000-0000-000071070000}"/>
    <cellStyle name="_GRUPOS II 2011 (G - X).xls 7" xfId="2745" xr:uid="{00000000-0005-0000-0000-000072070000}"/>
    <cellStyle name="_GRUPOS II 2011 (G - X).xls 8" xfId="2746" xr:uid="{00000000-0005-0000-0000-000073070000}"/>
    <cellStyle name="_GRUPOS II 2011 (G - X).xls 9" xfId="2747" xr:uid="{00000000-0005-0000-0000-000074070000}"/>
    <cellStyle name="_GRUPOS II 2012 (G - X).xls" xfId="2748" xr:uid="{00000000-0005-0000-0000-000075070000}"/>
    <cellStyle name="_GRUPOS II 2012 (G - X).xls 10" xfId="2749" xr:uid="{00000000-0005-0000-0000-000076070000}"/>
    <cellStyle name="_GRUPOS II 2012 (G - X).xls 11" xfId="2750" xr:uid="{00000000-0005-0000-0000-000077070000}"/>
    <cellStyle name="_GRUPOS II 2012 (G - X).xls 2" xfId="2751" xr:uid="{00000000-0005-0000-0000-000078070000}"/>
    <cellStyle name="_GRUPOS II 2012 (G - X).xls 3" xfId="2752" xr:uid="{00000000-0005-0000-0000-000079070000}"/>
    <cellStyle name="_GRUPOS II 2012 (G - X).xls 4" xfId="2753" xr:uid="{00000000-0005-0000-0000-00007A070000}"/>
    <cellStyle name="_GRUPOS II 2012 (G - X).xls 5" xfId="2754" xr:uid="{00000000-0005-0000-0000-00007B070000}"/>
    <cellStyle name="_GRUPOS II 2012 (G - X).xls 6" xfId="2755" xr:uid="{00000000-0005-0000-0000-00007C070000}"/>
    <cellStyle name="_GRUPOS II 2012 (G - X).xls 7" xfId="2756" xr:uid="{00000000-0005-0000-0000-00007D070000}"/>
    <cellStyle name="_GRUPOS II 2012 (G - X).xls 8" xfId="2757" xr:uid="{00000000-0005-0000-0000-00007E070000}"/>
    <cellStyle name="_GRUPOS II 2012 (G - X).xls 9" xfId="2758" xr:uid="{00000000-0005-0000-0000-00007F070000}"/>
    <cellStyle name="_GUIA COLMEDICA" xfId="2759" xr:uid="{00000000-0005-0000-0000-000080070000}"/>
    <cellStyle name="_HISTORIAL MENSUAL MAYO" xfId="2760" xr:uid="{00000000-0005-0000-0000-000081070000}"/>
    <cellStyle name="_HISTORIAL MENSUAL MAYO_Det 20 Usu + Costosos " xfId="2761" xr:uid="{00000000-0005-0000-0000-000082070000}"/>
    <cellStyle name="_HISTORICO AGOSTO" xfId="2762" xr:uid="{00000000-0005-0000-0000-000083070000}"/>
    <cellStyle name="_HISTORICO AGOSTO (2)" xfId="2763" xr:uid="{00000000-0005-0000-0000-000084070000}"/>
    <cellStyle name="_HISTORICO AGOSTO (2)_Det 20 Usu + Costosos " xfId="2764" xr:uid="{00000000-0005-0000-0000-000085070000}"/>
    <cellStyle name="_HISTORICO AGOSTO_Det 20 Usu + Costosos " xfId="2765" xr:uid="{00000000-0005-0000-0000-000086070000}"/>
    <cellStyle name="_HISTORICO JULIO" xfId="2766" xr:uid="{00000000-0005-0000-0000-000087070000}"/>
    <cellStyle name="_HISTORICO JULIO_Det 20 Usu + Costosos " xfId="2767" xr:uid="{00000000-0005-0000-0000-000088070000}"/>
    <cellStyle name="_HISTORICO JUNIO (2)" xfId="2768" xr:uid="{00000000-0005-0000-0000-000089070000}"/>
    <cellStyle name="_HISTORICO JUNIO (2)_Det 20 Usu + Costosos " xfId="2769" xr:uid="{00000000-0005-0000-0000-00008A070000}"/>
    <cellStyle name="_HISTORICO MARZO" xfId="2770" xr:uid="{00000000-0005-0000-0000-00008B070000}"/>
    <cellStyle name="_HISTORICO MARZO_Det 20 Usu + Costosos " xfId="2771" xr:uid="{00000000-0005-0000-0000-00008C070000}"/>
    <cellStyle name="_HISTORICO SEPTIEMBRE TUT" xfId="2772" xr:uid="{00000000-0005-0000-0000-00008D070000}"/>
    <cellStyle name="_HISTORICO SEPTIEMBRE TUT_Det 20 Usu + Costosos " xfId="2773" xr:uid="{00000000-0005-0000-0000-00008E070000}"/>
    <cellStyle name="_Hoja1" xfId="2774" xr:uid="{00000000-0005-0000-0000-00008F070000}"/>
    <cellStyle name="_Hoja1_Det 20 Usu + Costosos " xfId="2775" xr:uid="{00000000-0005-0000-0000-000090070000}"/>
    <cellStyle name="_hojas  de  cobertura  y  tarifas  independence drilling mercer sept 2009 - colseguros" xfId="2776" xr:uid="{00000000-0005-0000-0000-000091070000}"/>
    <cellStyle name="_INCONSISTENCIAS PRESENTADAS EN LA LIQUIDACION" xfId="2777" xr:uid="{00000000-0005-0000-0000-000092070000}"/>
    <cellStyle name="_INCONSISTENCIAS PRESENTADAS EN LA LIQUIDACION_Det 20 Usu + Costosos " xfId="2778" xr:uid="{00000000-0005-0000-0000-000093070000}"/>
    <cellStyle name="_INCREMENTO ENERO 2007 H-L.xls" xfId="107" xr:uid="{00000000-0005-0000-0000-00005F000000}"/>
    <cellStyle name="_INCREMENTO ENERO 2007 H-L.xls 10" xfId="2779" xr:uid="{00000000-0005-0000-0000-000095070000}"/>
    <cellStyle name="_INCREMENTO ENERO 2007 H-L.xls 11" xfId="2780" xr:uid="{00000000-0005-0000-0000-000096070000}"/>
    <cellStyle name="_INCREMENTO ENERO 2007 H-L.xls 2" xfId="2781" xr:uid="{00000000-0005-0000-0000-000097070000}"/>
    <cellStyle name="_INCREMENTO ENERO 2007 H-L.xls 3" xfId="2782" xr:uid="{00000000-0005-0000-0000-000098070000}"/>
    <cellStyle name="_INCREMENTO ENERO 2007 H-L.xls 4" xfId="2783" xr:uid="{00000000-0005-0000-0000-000099070000}"/>
    <cellStyle name="_INCREMENTO ENERO 2007 H-L.xls 5" xfId="2784" xr:uid="{00000000-0005-0000-0000-00009A070000}"/>
    <cellStyle name="_INCREMENTO ENERO 2007 H-L.xls 6" xfId="2785" xr:uid="{00000000-0005-0000-0000-00009B070000}"/>
    <cellStyle name="_INCREMENTO ENERO 2007 H-L.xls 7" xfId="2786" xr:uid="{00000000-0005-0000-0000-00009C070000}"/>
    <cellStyle name="_INCREMENTO ENERO 2007 H-L.xls 8" xfId="2787" xr:uid="{00000000-0005-0000-0000-00009D070000}"/>
    <cellStyle name="_INCREMENTO ENERO 2007 H-L.xls 9" xfId="2788" xr:uid="{00000000-0005-0000-0000-00009E070000}"/>
    <cellStyle name="_INCREMENTO ENERO 2007 H-L.xls_Ev.SANOFI" xfId="2789" xr:uid="{00000000-0005-0000-0000-00009F070000}"/>
    <cellStyle name="_INCREMENTO ENERO 2007 H-L.xls_Fonsabana Humana" xfId="2790" xr:uid="{00000000-0005-0000-0000-0000A0070000}"/>
    <cellStyle name="_INCREMENTO ENERO 2007 H-L.xls_GRUPOS II 2013 (G - X).xls" xfId="2791" xr:uid="{00000000-0005-0000-0000-0000A1070000}"/>
    <cellStyle name="_INCREMENTO ENERO 2007 H-L.xls_GRUPOS II 2013 (G - X).xls 10" xfId="2792" xr:uid="{00000000-0005-0000-0000-0000A2070000}"/>
    <cellStyle name="_INCREMENTO ENERO 2007 H-L.xls_GRUPOS II 2013 (G - X).xls 11" xfId="2793" xr:uid="{00000000-0005-0000-0000-0000A3070000}"/>
    <cellStyle name="_INCREMENTO ENERO 2007 H-L.xls_GRUPOS II 2013 (G - X).xls 2" xfId="2794" xr:uid="{00000000-0005-0000-0000-0000A4070000}"/>
    <cellStyle name="_INCREMENTO ENERO 2007 H-L.xls_GRUPOS II 2013 (G - X).xls 3" xfId="2795" xr:uid="{00000000-0005-0000-0000-0000A5070000}"/>
    <cellStyle name="_INCREMENTO ENERO 2007 H-L.xls_GRUPOS II 2013 (G - X).xls 4" xfId="2796" xr:uid="{00000000-0005-0000-0000-0000A6070000}"/>
    <cellStyle name="_INCREMENTO ENERO 2007 H-L.xls_GRUPOS II 2013 (G - X).xls 5" xfId="2797" xr:uid="{00000000-0005-0000-0000-0000A7070000}"/>
    <cellStyle name="_INCREMENTO ENERO 2007 H-L.xls_GRUPOS II 2013 (G - X).xls 6" xfId="2798" xr:uid="{00000000-0005-0000-0000-0000A8070000}"/>
    <cellStyle name="_INCREMENTO ENERO 2007 H-L.xls_GRUPOS II 2013 (G - X).xls 7" xfId="2799" xr:uid="{00000000-0005-0000-0000-0000A9070000}"/>
    <cellStyle name="_INCREMENTO ENERO 2007 H-L.xls_GRUPOS II 2013 (G - X).xls 8" xfId="2800" xr:uid="{00000000-0005-0000-0000-0000AA070000}"/>
    <cellStyle name="_INCREMENTO ENERO 2007 H-L.xls_GRUPOS II 2013 (G - X).xls 9" xfId="2801" xr:uid="{00000000-0005-0000-0000-0000AB070000}"/>
    <cellStyle name="_INCREMENTO ENERO 2007 H-L.xls_INCREMENTO ENERO 2012 A-E" xfId="2802" xr:uid="{00000000-0005-0000-0000-0000AC070000}"/>
    <cellStyle name="_INCREMENTO ENERO 2007 H-L.xls_INCREMENTO ENERO 2012 A-E 10" xfId="2803" xr:uid="{00000000-0005-0000-0000-0000AD070000}"/>
    <cellStyle name="_INCREMENTO ENERO 2007 H-L.xls_INCREMENTO ENERO 2012 A-E 11" xfId="2804" xr:uid="{00000000-0005-0000-0000-0000AE070000}"/>
    <cellStyle name="_INCREMENTO ENERO 2007 H-L.xls_INCREMENTO ENERO 2012 A-E 2" xfId="2805" xr:uid="{00000000-0005-0000-0000-0000AF070000}"/>
    <cellStyle name="_INCREMENTO ENERO 2007 H-L.xls_INCREMENTO ENERO 2012 A-E 3" xfId="2806" xr:uid="{00000000-0005-0000-0000-0000B0070000}"/>
    <cellStyle name="_INCREMENTO ENERO 2007 H-L.xls_INCREMENTO ENERO 2012 A-E 4" xfId="2807" xr:uid="{00000000-0005-0000-0000-0000B1070000}"/>
    <cellStyle name="_INCREMENTO ENERO 2007 H-L.xls_INCREMENTO ENERO 2012 A-E 5" xfId="2808" xr:uid="{00000000-0005-0000-0000-0000B2070000}"/>
    <cellStyle name="_INCREMENTO ENERO 2007 H-L.xls_INCREMENTO ENERO 2012 A-E 6" xfId="2809" xr:uid="{00000000-0005-0000-0000-0000B3070000}"/>
    <cellStyle name="_INCREMENTO ENERO 2007 H-L.xls_INCREMENTO ENERO 2012 A-E 7" xfId="2810" xr:uid="{00000000-0005-0000-0000-0000B4070000}"/>
    <cellStyle name="_INCREMENTO ENERO 2007 H-L.xls_INCREMENTO ENERO 2012 A-E 8" xfId="2811" xr:uid="{00000000-0005-0000-0000-0000B5070000}"/>
    <cellStyle name="_INCREMENTO ENERO 2007 H-L.xls_INCREMENTO ENERO 2012 A-E 9" xfId="2812" xr:uid="{00000000-0005-0000-0000-0000B6070000}"/>
    <cellStyle name="_INCREMENTO ENERO 2007 H-L.xls_Libro2" xfId="2813" xr:uid="{00000000-0005-0000-0000-0000B7070000}"/>
    <cellStyle name="_INCREMENTO ENERO 2007 H-L.xls_Libro2 10" xfId="2814" xr:uid="{00000000-0005-0000-0000-0000B8070000}"/>
    <cellStyle name="_INCREMENTO ENERO 2007 H-L.xls_Libro2 11" xfId="2815" xr:uid="{00000000-0005-0000-0000-0000B9070000}"/>
    <cellStyle name="_INCREMENTO ENERO 2007 H-L.xls_Libro2 2" xfId="2816" xr:uid="{00000000-0005-0000-0000-0000BA070000}"/>
    <cellStyle name="_INCREMENTO ENERO 2007 H-L.xls_Libro2 3" xfId="2817" xr:uid="{00000000-0005-0000-0000-0000BB070000}"/>
    <cellStyle name="_INCREMENTO ENERO 2007 H-L.xls_Libro2 4" xfId="2818" xr:uid="{00000000-0005-0000-0000-0000BC070000}"/>
    <cellStyle name="_INCREMENTO ENERO 2007 H-L.xls_Libro2 5" xfId="2819" xr:uid="{00000000-0005-0000-0000-0000BD070000}"/>
    <cellStyle name="_INCREMENTO ENERO 2007 H-L.xls_Libro2 6" xfId="2820" xr:uid="{00000000-0005-0000-0000-0000BE070000}"/>
    <cellStyle name="_INCREMENTO ENERO 2007 H-L.xls_Libro2 7" xfId="2821" xr:uid="{00000000-0005-0000-0000-0000BF070000}"/>
    <cellStyle name="_INCREMENTO ENERO 2007 H-L.xls_Libro2 8" xfId="2822" xr:uid="{00000000-0005-0000-0000-0000C0070000}"/>
    <cellStyle name="_INCREMENTO ENERO 2007 H-L.xls_Libro2 9" xfId="2823" xr:uid="{00000000-0005-0000-0000-0000C1070000}"/>
    <cellStyle name="_INCREMENTO ENERO 2007 H-L.xls_Matriz cambio de plan zafiro Meta Petroleum" xfId="2824" xr:uid="{00000000-0005-0000-0000-0000C2070000}"/>
    <cellStyle name="_INCREMENTO ENERO 2007 H-L.xls_SLIP DE RENOVACION 2013 (3)" xfId="2825" xr:uid="{00000000-0005-0000-0000-0000C3070000}"/>
    <cellStyle name="_INCREMENTO ENERO 2007 H-L.xls_tarifa Frosst (8)" xfId="2826" xr:uid="{00000000-0005-0000-0000-0000C4070000}"/>
    <cellStyle name="_INCREMENTO ENERO 2007 H-L.xls_TARIFA METAPETROLEUM - Reevaluada el 090310" xfId="2827" xr:uid="{00000000-0005-0000-0000-0000C5070000}"/>
    <cellStyle name="_INCREMENTO ENERO 2007 H-L.xls_TARIFAS" xfId="2828" xr:uid="{00000000-0005-0000-0000-0000C6070000}"/>
    <cellStyle name="_INCREMENTO ENERO 2007 H-L.xls_TARIFAS 10" xfId="2829" xr:uid="{00000000-0005-0000-0000-0000C7070000}"/>
    <cellStyle name="_INCREMENTO ENERO 2007 H-L.xls_TARIFAS 11" xfId="2830" xr:uid="{00000000-0005-0000-0000-0000C8070000}"/>
    <cellStyle name="_INCREMENTO ENERO 2007 H-L.xls_TARIFAS 2" xfId="2831" xr:uid="{00000000-0005-0000-0000-0000C9070000}"/>
    <cellStyle name="_INCREMENTO ENERO 2007 H-L.xls_TARIFAS 3" xfId="2832" xr:uid="{00000000-0005-0000-0000-0000CA070000}"/>
    <cellStyle name="_INCREMENTO ENERO 2007 H-L.xls_TARIFAS 4" xfId="2833" xr:uid="{00000000-0005-0000-0000-0000CB070000}"/>
    <cellStyle name="_INCREMENTO ENERO 2007 H-L.xls_TARIFAS 5" xfId="2834" xr:uid="{00000000-0005-0000-0000-0000CC070000}"/>
    <cellStyle name="_INCREMENTO ENERO 2007 H-L.xls_TARIFAS 6" xfId="2835" xr:uid="{00000000-0005-0000-0000-0000CD070000}"/>
    <cellStyle name="_INCREMENTO ENERO 2007 H-L.xls_TARIFAS 7" xfId="2836" xr:uid="{00000000-0005-0000-0000-0000CE070000}"/>
    <cellStyle name="_INCREMENTO ENERO 2007 H-L.xls_TARIFAS 8" xfId="2837" xr:uid="{00000000-0005-0000-0000-0000CF070000}"/>
    <cellStyle name="_INCREMENTO ENERO 2007 H-L.xls_TARIFAS 9" xfId="2838" xr:uid="{00000000-0005-0000-0000-0000D0070000}"/>
    <cellStyle name="_INCREMENTO ENERO 2007 H-L.xls_Tarifas Cavipetrol 160511" xfId="2839" xr:uid="{00000000-0005-0000-0000-0000D1070000}"/>
    <cellStyle name="_INCREMENTO ENERO 2007 H-L.xls_TARIFAS HUMANA ENERO - DICIEMBRE 2009" xfId="2840" xr:uid="{00000000-0005-0000-0000-0000D2070000}"/>
    <cellStyle name="_INCREMENTO ENERO 2007 H-L.xls_TARIFAS HUMANA ENERO - DICIEMBRE 2012" xfId="2841" xr:uid="{00000000-0005-0000-0000-0000D3070000}"/>
    <cellStyle name="_INCREMENTO ENERO 2007 H-L.xls_Tarifas Humana Enero - Diciembre 2013" xfId="2842" xr:uid="{00000000-0005-0000-0000-0000D4070000}"/>
    <cellStyle name="_INCREMENTO ENERO 2007 H-L.xls_Xerox Definitivas" xfId="2843" xr:uid="{00000000-0005-0000-0000-0000D5070000}"/>
    <cellStyle name="_INCREMENTO ENERO 2009 H-L" xfId="2844" xr:uid="{00000000-0005-0000-0000-0000D6070000}"/>
    <cellStyle name="_INCREMENTO ENERO 2009 H-L 10" xfId="2845" xr:uid="{00000000-0005-0000-0000-0000D7070000}"/>
    <cellStyle name="_INCREMENTO ENERO 2009 H-L 11" xfId="2846" xr:uid="{00000000-0005-0000-0000-0000D8070000}"/>
    <cellStyle name="_INCREMENTO ENERO 2009 H-L 2" xfId="2847" xr:uid="{00000000-0005-0000-0000-0000D9070000}"/>
    <cellStyle name="_INCREMENTO ENERO 2009 H-L 3" xfId="2848" xr:uid="{00000000-0005-0000-0000-0000DA070000}"/>
    <cellStyle name="_INCREMENTO ENERO 2009 H-L 4" xfId="2849" xr:uid="{00000000-0005-0000-0000-0000DB070000}"/>
    <cellStyle name="_INCREMENTO ENERO 2009 H-L 5" xfId="2850" xr:uid="{00000000-0005-0000-0000-0000DC070000}"/>
    <cellStyle name="_INCREMENTO ENERO 2009 H-L 6" xfId="2851" xr:uid="{00000000-0005-0000-0000-0000DD070000}"/>
    <cellStyle name="_INCREMENTO ENERO 2009 H-L 7" xfId="2852" xr:uid="{00000000-0005-0000-0000-0000DE070000}"/>
    <cellStyle name="_INCREMENTO ENERO 2009 H-L 8" xfId="2853" xr:uid="{00000000-0005-0000-0000-0000DF070000}"/>
    <cellStyle name="_INCREMENTO ENERO 2009 H-L 9" xfId="2854" xr:uid="{00000000-0005-0000-0000-0000E0070000}"/>
    <cellStyle name="_INCREMENTO ENERO 2009 H-L.xls" xfId="2855" xr:uid="{00000000-0005-0000-0000-0000E1070000}"/>
    <cellStyle name="_INCREMENTO ENERO 2009 H-L.xls 10" xfId="2856" xr:uid="{00000000-0005-0000-0000-0000E2070000}"/>
    <cellStyle name="_INCREMENTO ENERO 2009 H-L.xls 11" xfId="2857" xr:uid="{00000000-0005-0000-0000-0000E3070000}"/>
    <cellStyle name="_INCREMENTO ENERO 2009 H-L.xls 2" xfId="2858" xr:uid="{00000000-0005-0000-0000-0000E4070000}"/>
    <cellStyle name="_INCREMENTO ENERO 2009 H-L.xls 3" xfId="2859" xr:uid="{00000000-0005-0000-0000-0000E5070000}"/>
    <cellStyle name="_INCREMENTO ENERO 2009 H-L.xls 4" xfId="2860" xr:uid="{00000000-0005-0000-0000-0000E6070000}"/>
    <cellStyle name="_INCREMENTO ENERO 2009 H-L.xls 5" xfId="2861" xr:uid="{00000000-0005-0000-0000-0000E7070000}"/>
    <cellStyle name="_INCREMENTO ENERO 2009 H-L.xls 6" xfId="2862" xr:uid="{00000000-0005-0000-0000-0000E8070000}"/>
    <cellStyle name="_INCREMENTO ENERO 2009 H-L.xls 7" xfId="2863" xr:uid="{00000000-0005-0000-0000-0000E9070000}"/>
    <cellStyle name="_INCREMENTO ENERO 2009 H-L.xls 8" xfId="2864" xr:uid="{00000000-0005-0000-0000-0000EA070000}"/>
    <cellStyle name="_INCREMENTO ENERO 2009 H-L.xls 9" xfId="2865" xr:uid="{00000000-0005-0000-0000-0000EB070000}"/>
    <cellStyle name="_INCREMENTO ENERO 2009 H-L.xls_Ev.SANOFI" xfId="2866" xr:uid="{00000000-0005-0000-0000-0000EC070000}"/>
    <cellStyle name="_INCREMENTO ENERO 2009 H-L.xls_GRUPOS II 2013 (G - X).xls" xfId="2867" xr:uid="{00000000-0005-0000-0000-0000ED070000}"/>
    <cellStyle name="_INCREMENTO ENERO 2009 H-L.xls_GRUPOS II 2013 (G - X).xls 10" xfId="2868" xr:uid="{00000000-0005-0000-0000-0000EE070000}"/>
    <cellStyle name="_INCREMENTO ENERO 2009 H-L.xls_GRUPOS II 2013 (G - X).xls 11" xfId="2869" xr:uid="{00000000-0005-0000-0000-0000EF070000}"/>
    <cellStyle name="_INCREMENTO ENERO 2009 H-L.xls_GRUPOS II 2013 (G - X).xls 2" xfId="2870" xr:uid="{00000000-0005-0000-0000-0000F0070000}"/>
    <cellStyle name="_INCREMENTO ENERO 2009 H-L.xls_GRUPOS II 2013 (G - X).xls 3" xfId="2871" xr:uid="{00000000-0005-0000-0000-0000F1070000}"/>
    <cellStyle name="_INCREMENTO ENERO 2009 H-L.xls_GRUPOS II 2013 (G - X).xls 4" xfId="2872" xr:uid="{00000000-0005-0000-0000-0000F2070000}"/>
    <cellStyle name="_INCREMENTO ENERO 2009 H-L.xls_GRUPOS II 2013 (G - X).xls 5" xfId="2873" xr:uid="{00000000-0005-0000-0000-0000F3070000}"/>
    <cellStyle name="_INCREMENTO ENERO 2009 H-L.xls_GRUPOS II 2013 (G - X).xls 6" xfId="2874" xr:uid="{00000000-0005-0000-0000-0000F4070000}"/>
    <cellStyle name="_INCREMENTO ENERO 2009 H-L.xls_GRUPOS II 2013 (G - X).xls 7" xfId="2875" xr:uid="{00000000-0005-0000-0000-0000F5070000}"/>
    <cellStyle name="_INCREMENTO ENERO 2009 H-L.xls_GRUPOS II 2013 (G - X).xls 8" xfId="2876" xr:uid="{00000000-0005-0000-0000-0000F6070000}"/>
    <cellStyle name="_INCREMENTO ENERO 2009 H-L.xls_GRUPOS II 2013 (G - X).xls 9" xfId="2877" xr:uid="{00000000-0005-0000-0000-0000F7070000}"/>
    <cellStyle name="_INCREMENTO ENERO 2009 H-L.xls_Libro2" xfId="2878" xr:uid="{00000000-0005-0000-0000-0000F8070000}"/>
    <cellStyle name="_INCREMENTO ENERO 2009 H-L.xls_Libro2 10" xfId="2879" xr:uid="{00000000-0005-0000-0000-0000F9070000}"/>
    <cellStyle name="_INCREMENTO ENERO 2009 H-L.xls_Libro2 11" xfId="2880" xr:uid="{00000000-0005-0000-0000-0000FA070000}"/>
    <cellStyle name="_INCREMENTO ENERO 2009 H-L.xls_Libro2 2" xfId="2881" xr:uid="{00000000-0005-0000-0000-0000FB070000}"/>
    <cellStyle name="_INCREMENTO ENERO 2009 H-L.xls_Libro2 3" xfId="2882" xr:uid="{00000000-0005-0000-0000-0000FC070000}"/>
    <cellStyle name="_INCREMENTO ENERO 2009 H-L.xls_Libro2 4" xfId="2883" xr:uid="{00000000-0005-0000-0000-0000FD070000}"/>
    <cellStyle name="_INCREMENTO ENERO 2009 H-L.xls_Libro2 5" xfId="2884" xr:uid="{00000000-0005-0000-0000-0000FE070000}"/>
    <cellStyle name="_INCREMENTO ENERO 2009 H-L.xls_Libro2 6" xfId="2885" xr:uid="{00000000-0005-0000-0000-0000FF070000}"/>
    <cellStyle name="_INCREMENTO ENERO 2009 H-L.xls_Libro2 7" xfId="2886" xr:uid="{00000000-0005-0000-0000-000000080000}"/>
    <cellStyle name="_INCREMENTO ENERO 2009 H-L.xls_Libro2 8" xfId="2887" xr:uid="{00000000-0005-0000-0000-000001080000}"/>
    <cellStyle name="_INCREMENTO ENERO 2009 H-L.xls_Libro2 9" xfId="2888" xr:uid="{00000000-0005-0000-0000-000002080000}"/>
    <cellStyle name="_INCREMENTO ENERO 2009 H-L.xls_SLIP DE RENOVACION 2013 (3)" xfId="2889" xr:uid="{00000000-0005-0000-0000-000003080000}"/>
    <cellStyle name="_INCREMENTO ENERO 2009 H-L.xls_tarifa Frosst (8)" xfId="2890" xr:uid="{00000000-0005-0000-0000-000004080000}"/>
    <cellStyle name="_INCREMENTO ENERO 2009 H-L.xls_Tarifas Cavipetrol 160511" xfId="2891" xr:uid="{00000000-0005-0000-0000-000005080000}"/>
    <cellStyle name="_INCREMENTO ENERO 2009 H-L_Ev.SANOFI" xfId="2892" xr:uid="{00000000-0005-0000-0000-000006080000}"/>
    <cellStyle name="_INCREMENTO ENERO 2011 H-L" xfId="2893" xr:uid="{00000000-0005-0000-0000-000007080000}"/>
    <cellStyle name="_INCREMENTO ENERO 2011 H-L 10" xfId="2894" xr:uid="{00000000-0005-0000-0000-000008080000}"/>
    <cellStyle name="_INCREMENTO ENERO 2011 H-L 11" xfId="2895" xr:uid="{00000000-0005-0000-0000-000009080000}"/>
    <cellStyle name="_INCREMENTO ENERO 2011 H-L 2" xfId="2896" xr:uid="{00000000-0005-0000-0000-00000A080000}"/>
    <cellStyle name="_INCREMENTO ENERO 2011 H-L 3" xfId="2897" xr:uid="{00000000-0005-0000-0000-00000B080000}"/>
    <cellStyle name="_INCREMENTO ENERO 2011 H-L 4" xfId="2898" xr:uid="{00000000-0005-0000-0000-00000C080000}"/>
    <cellStyle name="_INCREMENTO ENERO 2011 H-L 5" xfId="2899" xr:uid="{00000000-0005-0000-0000-00000D080000}"/>
    <cellStyle name="_INCREMENTO ENERO 2011 H-L 6" xfId="2900" xr:uid="{00000000-0005-0000-0000-00000E080000}"/>
    <cellStyle name="_INCREMENTO ENERO 2011 H-L 7" xfId="2901" xr:uid="{00000000-0005-0000-0000-00000F080000}"/>
    <cellStyle name="_INCREMENTO ENERO 2011 H-L 8" xfId="2902" xr:uid="{00000000-0005-0000-0000-000010080000}"/>
    <cellStyle name="_INCREMENTO ENERO 2011 H-L 9" xfId="2903" xr:uid="{00000000-0005-0000-0000-000011080000}"/>
    <cellStyle name="_INCREMENTO ENERO 2011 H-L_INCREMENTO ENERO 2012 F-G" xfId="2904" xr:uid="{00000000-0005-0000-0000-000012080000}"/>
    <cellStyle name="_INCREMENTO ENERO 2011 H-L_INCREMENTO ENERO 2012 F-G.xls" xfId="2905" xr:uid="{00000000-0005-0000-0000-000013080000}"/>
    <cellStyle name="_INCREMENTO ENERO 2011 H-L_INCREMENTO ENERO 2013 A-E" xfId="2906" xr:uid="{00000000-0005-0000-0000-000014080000}"/>
    <cellStyle name="_INCREMENTO ENERO 2011 H-L_INCREMENTO ENERO 2013 A-E 10" xfId="2907" xr:uid="{00000000-0005-0000-0000-000015080000}"/>
    <cellStyle name="_INCREMENTO ENERO 2011 H-L_INCREMENTO ENERO 2013 A-E 11" xfId="2908" xr:uid="{00000000-0005-0000-0000-000016080000}"/>
    <cellStyle name="_INCREMENTO ENERO 2011 H-L_INCREMENTO ENERO 2013 A-E 2" xfId="2909" xr:uid="{00000000-0005-0000-0000-000017080000}"/>
    <cellStyle name="_INCREMENTO ENERO 2011 H-L_INCREMENTO ENERO 2013 A-E 3" xfId="2910" xr:uid="{00000000-0005-0000-0000-000018080000}"/>
    <cellStyle name="_INCREMENTO ENERO 2011 H-L_INCREMENTO ENERO 2013 A-E 4" xfId="2911" xr:uid="{00000000-0005-0000-0000-000019080000}"/>
    <cellStyle name="_INCREMENTO ENERO 2011 H-L_INCREMENTO ENERO 2013 A-E 5" xfId="2912" xr:uid="{00000000-0005-0000-0000-00001A080000}"/>
    <cellStyle name="_INCREMENTO ENERO 2011 H-L_INCREMENTO ENERO 2013 A-E 6" xfId="2913" xr:uid="{00000000-0005-0000-0000-00001B080000}"/>
    <cellStyle name="_INCREMENTO ENERO 2011 H-L_INCREMENTO ENERO 2013 A-E 7" xfId="2914" xr:uid="{00000000-0005-0000-0000-00001C080000}"/>
    <cellStyle name="_INCREMENTO ENERO 2011 H-L_INCREMENTO ENERO 2013 A-E 8" xfId="2915" xr:uid="{00000000-0005-0000-0000-00001D080000}"/>
    <cellStyle name="_INCREMENTO ENERO 2011 H-L_INCREMENTO ENERO 2013 A-E 9" xfId="2916" xr:uid="{00000000-0005-0000-0000-00001E080000}"/>
    <cellStyle name="_INCREMENTO ENERO 2011 H-L_INCREMENTO ENERO 2013 F-G" xfId="2917" xr:uid="{00000000-0005-0000-0000-00001F080000}"/>
    <cellStyle name="_INCREMENTO ENERO 2011 H-L_INCREMENTO ENERO 2013 M-X" xfId="2918" xr:uid="{00000000-0005-0000-0000-000020080000}"/>
    <cellStyle name="_INCREMENTO ENERO 2011 H-L_INCREMENTO ENERO 2013 M-X 10" xfId="2919" xr:uid="{00000000-0005-0000-0000-000021080000}"/>
    <cellStyle name="_INCREMENTO ENERO 2011 H-L_INCREMENTO ENERO 2013 M-X 11" xfId="2920" xr:uid="{00000000-0005-0000-0000-000022080000}"/>
    <cellStyle name="_INCREMENTO ENERO 2011 H-L_INCREMENTO ENERO 2013 M-X 2" xfId="2921" xr:uid="{00000000-0005-0000-0000-000023080000}"/>
    <cellStyle name="_INCREMENTO ENERO 2011 H-L_INCREMENTO ENERO 2013 M-X 3" xfId="2922" xr:uid="{00000000-0005-0000-0000-000024080000}"/>
    <cellStyle name="_INCREMENTO ENERO 2011 H-L_INCREMENTO ENERO 2013 M-X 4" xfId="2923" xr:uid="{00000000-0005-0000-0000-000025080000}"/>
    <cellStyle name="_INCREMENTO ENERO 2011 H-L_INCREMENTO ENERO 2013 M-X 5" xfId="2924" xr:uid="{00000000-0005-0000-0000-000026080000}"/>
    <cellStyle name="_INCREMENTO ENERO 2011 H-L_INCREMENTO ENERO 2013 M-X 6" xfId="2925" xr:uid="{00000000-0005-0000-0000-000027080000}"/>
    <cellStyle name="_INCREMENTO ENERO 2011 H-L_INCREMENTO ENERO 2013 M-X 7" xfId="2926" xr:uid="{00000000-0005-0000-0000-000028080000}"/>
    <cellStyle name="_INCREMENTO ENERO 2011 H-L_INCREMENTO ENERO 2013 M-X 8" xfId="2927" xr:uid="{00000000-0005-0000-0000-000029080000}"/>
    <cellStyle name="_INCREMENTO ENERO 2011 H-L_INCREMENTO ENERO 2013 M-X 9" xfId="2928" xr:uid="{00000000-0005-0000-0000-00002A080000}"/>
    <cellStyle name="_INCREMENTO ENERO 2012 A-E" xfId="2929" xr:uid="{00000000-0005-0000-0000-00002B080000}"/>
    <cellStyle name="_INCREMENTO ENERO 2012 A-E 10" xfId="2930" xr:uid="{00000000-0005-0000-0000-00002C080000}"/>
    <cellStyle name="_INCREMENTO ENERO 2012 A-E 11" xfId="2931" xr:uid="{00000000-0005-0000-0000-00002D080000}"/>
    <cellStyle name="_INCREMENTO ENERO 2012 A-E 2" xfId="2932" xr:uid="{00000000-0005-0000-0000-00002E080000}"/>
    <cellStyle name="_INCREMENTO ENERO 2012 A-E 3" xfId="2933" xr:uid="{00000000-0005-0000-0000-00002F080000}"/>
    <cellStyle name="_INCREMENTO ENERO 2012 A-E 4" xfId="2934" xr:uid="{00000000-0005-0000-0000-000030080000}"/>
    <cellStyle name="_INCREMENTO ENERO 2012 A-E 5" xfId="2935" xr:uid="{00000000-0005-0000-0000-000031080000}"/>
    <cellStyle name="_INCREMENTO ENERO 2012 A-E 6" xfId="2936" xr:uid="{00000000-0005-0000-0000-000032080000}"/>
    <cellStyle name="_INCREMENTO ENERO 2012 A-E 7" xfId="2937" xr:uid="{00000000-0005-0000-0000-000033080000}"/>
    <cellStyle name="_INCREMENTO ENERO 2012 A-E 8" xfId="2938" xr:uid="{00000000-0005-0000-0000-000034080000}"/>
    <cellStyle name="_INCREMENTO ENERO 2012 A-E 9" xfId="2939" xr:uid="{00000000-0005-0000-0000-000035080000}"/>
    <cellStyle name="_INCREMENTO ENERO 2012 A-E." xfId="2940" xr:uid="{00000000-0005-0000-0000-000036080000}"/>
    <cellStyle name="_INCREMENTO ENERO 2012 A-E. 10" xfId="2941" xr:uid="{00000000-0005-0000-0000-000037080000}"/>
    <cellStyle name="_INCREMENTO ENERO 2012 A-E. 11" xfId="2942" xr:uid="{00000000-0005-0000-0000-000038080000}"/>
    <cellStyle name="_INCREMENTO ENERO 2012 A-E. 2" xfId="2943" xr:uid="{00000000-0005-0000-0000-000039080000}"/>
    <cellStyle name="_INCREMENTO ENERO 2012 A-E. 3" xfId="2944" xr:uid="{00000000-0005-0000-0000-00003A080000}"/>
    <cellStyle name="_INCREMENTO ENERO 2012 A-E. 4" xfId="2945" xr:uid="{00000000-0005-0000-0000-00003B080000}"/>
    <cellStyle name="_INCREMENTO ENERO 2012 A-E. 5" xfId="2946" xr:uid="{00000000-0005-0000-0000-00003C080000}"/>
    <cellStyle name="_INCREMENTO ENERO 2012 A-E. 6" xfId="2947" xr:uid="{00000000-0005-0000-0000-00003D080000}"/>
    <cellStyle name="_INCREMENTO ENERO 2012 A-E. 7" xfId="2948" xr:uid="{00000000-0005-0000-0000-00003E080000}"/>
    <cellStyle name="_INCREMENTO ENERO 2012 A-E. 8" xfId="2949" xr:uid="{00000000-0005-0000-0000-00003F080000}"/>
    <cellStyle name="_INCREMENTO ENERO 2012 A-E. 9" xfId="2950" xr:uid="{00000000-0005-0000-0000-000040080000}"/>
    <cellStyle name="_INCREMENTO ENERO 2012 H-L" xfId="2951" xr:uid="{00000000-0005-0000-0000-000041080000}"/>
    <cellStyle name="_INCREMENTO ENERO 2012 H-L 10" xfId="2952" xr:uid="{00000000-0005-0000-0000-000042080000}"/>
    <cellStyle name="_INCREMENTO ENERO 2012 H-L 11" xfId="2953" xr:uid="{00000000-0005-0000-0000-000043080000}"/>
    <cellStyle name="_INCREMENTO ENERO 2012 H-L 2" xfId="2954" xr:uid="{00000000-0005-0000-0000-000044080000}"/>
    <cellStyle name="_INCREMENTO ENERO 2012 H-L 3" xfId="2955" xr:uid="{00000000-0005-0000-0000-000045080000}"/>
    <cellStyle name="_INCREMENTO ENERO 2012 H-L 4" xfId="2956" xr:uid="{00000000-0005-0000-0000-000046080000}"/>
    <cellStyle name="_INCREMENTO ENERO 2012 H-L 5" xfId="2957" xr:uid="{00000000-0005-0000-0000-000047080000}"/>
    <cellStyle name="_INCREMENTO ENERO 2012 H-L 6" xfId="2958" xr:uid="{00000000-0005-0000-0000-000048080000}"/>
    <cellStyle name="_INCREMENTO ENERO 2012 H-L 7" xfId="2959" xr:uid="{00000000-0005-0000-0000-000049080000}"/>
    <cellStyle name="_INCREMENTO ENERO 2012 H-L 8" xfId="2960" xr:uid="{00000000-0005-0000-0000-00004A080000}"/>
    <cellStyle name="_INCREMENTO ENERO 2012 H-L 9" xfId="2961" xr:uid="{00000000-0005-0000-0000-00004B080000}"/>
    <cellStyle name="_INCREMENTO ENERO 2012 H-L_Ev.SANOFI" xfId="2962" xr:uid="{00000000-0005-0000-0000-00004C080000}"/>
    <cellStyle name="_INCREMENTO ENERO 2012 M-X" xfId="2963" xr:uid="{00000000-0005-0000-0000-00004D080000}"/>
    <cellStyle name="_INCREMENTO ENERO 2012 M-X 10" xfId="2964" xr:uid="{00000000-0005-0000-0000-00004E080000}"/>
    <cellStyle name="_INCREMENTO ENERO 2012 M-X 11" xfId="2965" xr:uid="{00000000-0005-0000-0000-00004F080000}"/>
    <cellStyle name="_INCREMENTO ENERO 2012 M-X 2" xfId="2966" xr:uid="{00000000-0005-0000-0000-000050080000}"/>
    <cellStyle name="_INCREMENTO ENERO 2012 M-X 3" xfId="2967" xr:uid="{00000000-0005-0000-0000-000051080000}"/>
    <cellStyle name="_INCREMENTO ENERO 2012 M-X 4" xfId="2968" xr:uid="{00000000-0005-0000-0000-000052080000}"/>
    <cellStyle name="_INCREMENTO ENERO 2012 M-X 5" xfId="2969" xr:uid="{00000000-0005-0000-0000-000053080000}"/>
    <cellStyle name="_INCREMENTO ENERO 2012 M-X 6" xfId="2970" xr:uid="{00000000-0005-0000-0000-000054080000}"/>
    <cellStyle name="_INCREMENTO ENERO 2012 M-X 7" xfId="2971" xr:uid="{00000000-0005-0000-0000-000055080000}"/>
    <cellStyle name="_INCREMENTO ENERO 2012 M-X 8" xfId="2972" xr:uid="{00000000-0005-0000-0000-000056080000}"/>
    <cellStyle name="_INCREMENTO ENERO 2012 M-X 9" xfId="2973" xr:uid="{00000000-0005-0000-0000-000057080000}"/>
    <cellStyle name="_Informe definitivo UPDs 2008 vs 2009 (Env)" xfId="2974" xr:uid="{00000000-0005-0000-0000-000058080000}"/>
    <cellStyle name="_Informe definitivo UPDs 2008 vs 2009 (Env) 10" xfId="2975" xr:uid="{00000000-0005-0000-0000-000059080000}"/>
    <cellStyle name="_Informe definitivo UPDs 2008 vs 2009 (Env) 11" xfId="2976" xr:uid="{00000000-0005-0000-0000-00005A080000}"/>
    <cellStyle name="_Informe definitivo UPDs 2008 vs 2009 (Env) 2" xfId="2977" xr:uid="{00000000-0005-0000-0000-00005B080000}"/>
    <cellStyle name="_Informe definitivo UPDs 2008 vs 2009 (Env) 3" xfId="2978" xr:uid="{00000000-0005-0000-0000-00005C080000}"/>
    <cellStyle name="_Informe definitivo UPDs 2008 vs 2009 (Env) 4" xfId="2979" xr:uid="{00000000-0005-0000-0000-00005D080000}"/>
    <cellStyle name="_Informe definitivo UPDs 2008 vs 2009 (Env) 5" xfId="2980" xr:uid="{00000000-0005-0000-0000-00005E080000}"/>
    <cellStyle name="_Informe definitivo UPDs 2008 vs 2009 (Env) 6" xfId="2981" xr:uid="{00000000-0005-0000-0000-00005F080000}"/>
    <cellStyle name="_Informe definitivo UPDs 2008 vs 2009 (Env) 7" xfId="2982" xr:uid="{00000000-0005-0000-0000-000060080000}"/>
    <cellStyle name="_Informe definitivo UPDs 2008 vs 2009 (Env) 8" xfId="2983" xr:uid="{00000000-0005-0000-0000-000061080000}"/>
    <cellStyle name="_Informe definitivo UPDs 2008 vs 2009 (Env) 9" xfId="2984" xr:uid="{00000000-0005-0000-0000-000062080000}"/>
    <cellStyle name="_Informe definitivo UPDs 2008 vs 2009 (Env)_Ev.SANOFI" xfId="2985" xr:uid="{00000000-0005-0000-0000-000063080000}"/>
    <cellStyle name="_Informe definitivo UPDs 2008 vs 2009 (Env)_GRUPOS II 2012 (G - X).xls" xfId="2986" xr:uid="{00000000-0005-0000-0000-000064080000}"/>
    <cellStyle name="_Informe definitivo UPDs 2008 vs 2009 (Env)_GRUPOS II 2012 (G - X).xls 10" xfId="2987" xr:uid="{00000000-0005-0000-0000-000065080000}"/>
    <cellStyle name="_Informe definitivo UPDs 2008 vs 2009 (Env)_GRUPOS II 2012 (G - X).xls 11" xfId="2988" xr:uid="{00000000-0005-0000-0000-000066080000}"/>
    <cellStyle name="_Informe definitivo UPDs 2008 vs 2009 (Env)_GRUPOS II 2012 (G - X).xls 2" xfId="2989" xr:uid="{00000000-0005-0000-0000-000067080000}"/>
    <cellStyle name="_Informe definitivo UPDs 2008 vs 2009 (Env)_GRUPOS II 2012 (G - X).xls 3" xfId="2990" xr:uid="{00000000-0005-0000-0000-000068080000}"/>
    <cellStyle name="_Informe definitivo UPDs 2008 vs 2009 (Env)_GRUPOS II 2012 (G - X).xls 4" xfId="2991" xr:uid="{00000000-0005-0000-0000-000069080000}"/>
    <cellStyle name="_Informe definitivo UPDs 2008 vs 2009 (Env)_GRUPOS II 2012 (G - X).xls 5" xfId="2992" xr:uid="{00000000-0005-0000-0000-00006A080000}"/>
    <cellStyle name="_Informe definitivo UPDs 2008 vs 2009 (Env)_GRUPOS II 2012 (G - X).xls 6" xfId="2993" xr:uid="{00000000-0005-0000-0000-00006B080000}"/>
    <cellStyle name="_Informe definitivo UPDs 2008 vs 2009 (Env)_GRUPOS II 2012 (G - X).xls 7" xfId="2994" xr:uid="{00000000-0005-0000-0000-00006C080000}"/>
    <cellStyle name="_Informe definitivo UPDs 2008 vs 2009 (Env)_GRUPOS II 2012 (G - X).xls 8" xfId="2995" xr:uid="{00000000-0005-0000-0000-00006D080000}"/>
    <cellStyle name="_Informe definitivo UPDs 2008 vs 2009 (Env)_GRUPOS II 2012 (G - X).xls 9" xfId="2996" xr:uid="{00000000-0005-0000-0000-00006E080000}"/>
    <cellStyle name="_Informe definitivo UPDs 2008 vs 2009 (Env)_GRUPOS II 2013 (G - X).xls" xfId="2997" xr:uid="{00000000-0005-0000-0000-00006F080000}"/>
    <cellStyle name="_Informe definitivo UPDs 2008 vs 2009 (Env)_GRUPOS II 2013 (G - X).xls 10" xfId="2998" xr:uid="{00000000-0005-0000-0000-000070080000}"/>
    <cellStyle name="_Informe definitivo UPDs 2008 vs 2009 (Env)_GRUPOS II 2013 (G - X).xls 11" xfId="2999" xr:uid="{00000000-0005-0000-0000-000071080000}"/>
    <cellStyle name="_Informe definitivo UPDs 2008 vs 2009 (Env)_GRUPOS II 2013 (G - X).xls 2" xfId="3000" xr:uid="{00000000-0005-0000-0000-000072080000}"/>
    <cellStyle name="_Informe definitivo UPDs 2008 vs 2009 (Env)_GRUPOS II 2013 (G - X).xls 3" xfId="3001" xr:uid="{00000000-0005-0000-0000-000073080000}"/>
    <cellStyle name="_Informe definitivo UPDs 2008 vs 2009 (Env)_GRUPOS II 2013 (G - X).xls 4" xfId="3002" xr:uid="{00000000-0005-0000-0000-000074080000}"/>
    <cellStyle name="_Informe definitivo UPDs 2008 vs 2009 (Env)_GRUPOS II 2013 (G - X).xls 5" xfId="3003" xr:uid="{00000000-0005-0000-0000-000075080000}"/>
    <cellStyle name="_Informe definitivo UPDs 2008 vs 2009 (Env)_GRUPOS II 2013 (G - X).xls 6" xfId="3004" xr:uid="{00000000-0005-0000-0000-000076080000}"/>
    <cellStyle name="_Informe definitivo UPDs 2008 vs 2009 (Env)_GRUPOS II 2013 (G - X).xls 7" xfId="3005" xr:uid="{00000000-0005-0000-0000-000077080000}"/>
    <cellStyle name="_Informe definitivo UPDs 2008 vs 2009 (Env)_GRUPOS II 2013 (G - X).xls 8" xfId="3006" xr:uid="{00000000-0005-0000-0000-000078080000}"/>
    <cellStyle name="_Informe definitivo UPDs 2008 vs 2009 (Env)_GRUPOS II 2013 (G - X).xls 9" xfId="3007" xr:uid="{00000000-0005-0000-0000-000079080000}"/>
    <cellStyle name="_Informe definitivo UPDs 2008 vs 2009 (Env)_INCREMENTO ENERO 2012 F-G" xfId="3008" xr:uid="{00000000-0005-0000-0000-00007A080000}"/>
    <cellStyle name="_Informe definitivo UPDs 2008 vs 2009 (Env)_INCREMENTO ENERO 2012 F-G.xls" xfId="3009" xr:uid="{00000000-0005-0000-0000-00007B080000}"/>
    <cellStyle name="_Informe definitivo UPDs 2008 vs 2009 (Env)_INCREMENTO ENERO 2013 F-G" xfId="3010" xr:uid="{00000000-0005-0000-0000-00007C080000}"/>
    <cellStyle name="_Informe definitivo UPDs 2008 vs 2009 (Env)_INCREMENTO ENERO 2013 M-X" xfId="3011" xr:uid="{00000000-0005-0000-0000-00007D080000}"/>
    <cellStyle name="_Informe definitivo UPDs 2008 vs 2009 (Env)_INCREMENTO ENERO 2013 M-X 10" xfId="3012" xr:uid="{00000000-0005-0000-0000-00007E080000}"/>
    <cellStyle name="_Informe definitivo UPDs 2008 vs 2009 (Env)_INCREMENTO ENERO 2013 M-X 11" xfId="3013" xr:uid="{00000000-0005-0000-0000-00007F080000}"/>
    <cellStyle name="_Informe definitivo UPDs 2008 vs 2009 (Env)_INCREMENTO ENERO 2013 M-X 2" xfId="3014" xr:uid="{00000000-0005-0000-0000-000080080000}"/>
    <cellStyle name="_Informe definitivo UPDs 2008 vs 2009 (Env)_INCREMENTO ENERO 2013 M-X 3" xfId="3015" xr:uid="{00000000-0005-0000-0000-000081080000}"/>
    <cellStyle name="_Informe definitivo UPDs 2008 vs 2009 (Env)_INCREMENTO ENERO 2013 M-X 4" xfId="3016" xr:uid="{00000000-0005-0000-0000-000082080000}"/>
    <cellStyle name="_Informe definitivo UPDs 2008 vs 2009 (Env)_INCREMENTO ENERO 2013 M-X 5" xfId="3017" xr:uid="{00000000-0005-0000-0000-000083080000}"/>
    <cellStyle name="_Informe definitivo UPDs 2008 vs 2009 (Env)_INCREMENTO ENERO 2013 M-X 6" xfId="3018" xr:uid="{00000000-0005-0000-0000-000084080000}"/>
    <cellStyle name="_Informe definitivo UPDs 2008 vs 2009 (Env)_INCREMENTO ENERO 2013 M-X 7" xfId="3019" xr:uid="{00000000-0005-0000-0000-000085080000}"/>
    <cellStyle name="_Informe definitivo UPDs 2008 vs 2009 (Env)_INCREMENTO ENERO 2013 M-X 8" xfId="3020" xr:uid="{00000000-0005-0000-0000-000086080000}"/>
    <cellStyle name="_Informe definitivo UPDs 2008 vs 2009 (Env)_INCREMENTO ENERO 2013 M-X 9" xfId="3021" xr:uid="{00000000-0005-0000-0000-000087080000}"/>
    <cellStyle name="_Informe definitivo UPDs 2008 vs 2009 (Env)_Tarifas 2012" xfId="3022" xr:uid="{00000000-0005-0000-0000-000088080000}"/>
    <cellStyle name="_LA FAYETTE 2007 - 31 usuarios tarifa congelada" xfId="108" xr:uid="{00000000-0005-0000-0000-000060000000}"/>
    <cellStyle name="_LA FAYETTE 2007 - 31 usuarios tarifa congelada 2" xfId="3023" xr:uid="{00000000-0005-0000-0000-00008A080000}"/>
    <cellStyle name="_LA FAYETTE 2007 - 31 usuarios tarifa congelada_Ev.SANOFI" xfId="3024" xr:uid="{00000000-0005-0000-0000-00008B080000}"/>
    <cellStyle name="_LA FAYETTE 2007 - 31 usuarios tarifa congelada_Fonsabana Humana" xfId="3025" xr:uid="{00000000-0005-0000-0000-00008C080000}"/>
    <cellStyle name="_LA FAYETTE 2007 - 31 usuarios tarifa congelada_FORMATO MATRIZ (14)" xfId="3026" xr:uid="{00000000-0005-0000-0000-00008D080000}"/>
    <cellStyle name="_LA FAYETTE 2007 - 31 usuarios tarifa congelada_GRUPOS II 2013 (G - X).xls" xfId="3027" xr:uid="{00000000-0005-0000-0000-00008E080000}"/>
    <cellStyle name="_LA FAYETTE 2007 - 31 usuarios tarifa congelada_GRUPOS II 2013 (G - X).xls 10" xfId="3028" xr:uid="{00000000-0005-0000-0000-00008F080000}"/>
    <cellStyle name="_LA FAYETTE 2007 - 31 usuarios tarifa congelada_GRUPOS II 2013 (G - X).xls 11" xfId="3029" xr:uid="{00000000-0005-0000-0000-000090080000}"/>
    <cellStyle name="_LA FAYETTE 2007 - 31 usuarios tarifa congelada_GRUPOS II 2013 (G - X).xls 2" xfId="3030" xr:uid="{00000000-0005-0000-0000-000091080000}"/>
    <cellStyle name="_LA FAYETTE 2007 - 31 usuarios tarifa congelada_GRUPOS II 2013 (G - X).xls 3" xfId="3031" xr:uid="{00000000-0005-0000-0000-000092080000}"/>
    <cellStyle name="_LA FAYETTE 2007 - 31 usuarios tarifa congelada_GRUPOS II 2013 (G - X).xls 4" xfId="3032" xr:uid="{00000000-0005-0000-0000-000093080000}"/>
    <cellStyle name="_LA FAYETTE 2007 - 31 usuarios tarifa congelada_GRUPOS II 2013 (G - X).xls 5" xfId="3033" xr:uid="{00000000-0005-0000-0000-000094080000}"/>
    <cellStyle name="_LA FAYETTE 2007 - 31 usuarios tarifa congelada_GRUPOS II 2013 (G - X).xls 6" xfId="3034" xr:uid="{00000000-0005-0000-0000-000095080000}"/>
    <cellStyle name="_LA FAYETTE 2007 - 31 usuarios tarifa congelada_GRUPOS II 2013 (G - X).xls 7" xfId="3035" xr:uid="{00000000-0005-0000-0000-000096080000}"/>
    <cellStyle name="_LA FAYETTE 2007 - 31 usuarios tarifa congelada_GRUPOS II 2013 (G - X).xls 8" xfId="3036" xr:uid="{00000000-0005-0000-0000-000097080000}"/>
    <cellStyle name="_LA FAYETTE 2007 - 31 usuarios tarifa congelada_GRUPOS II 2013 (G - X).xls 9" xfId="3037" xr:uid="{00000000-0005-0000-0000-000098080000}"/>
    <cellStyle name="_LA FAYETTE 2007 - 31 usuarios tarifa congelada_INCREMENTO ENERO 2012 A-E" xfId="3038" xr:uid="{00000000-0005-0000-0000-000099080000}"/>
    <cellStyle name="_LA FAYETTE 2007 - 31 usuarios tarifa congelada_INCREMENTO ENERO 2012 A-E 10" xfId="3039" xr:uid="{00000000-0005-0000-0000-00009A080000}"/>
    <cellStyle name="_LA FAYETTE 2007 - 31 usuarios tarifa congelada_INCREMENTO ENERO 2012 A-E 11" xfId="3040" xr:uid="{00000000-0005-0000-0000-00009B080000}"/>
    <cellStyle name="_LA FAYETTE 2007 - 31 usuarios tarifa congelada_INCREMENTO ENERO 2012 A-E 2" xfId="3041" xr:uid="{00000000-0005-0000-0000-00009C080000}"/>
    <cellStyle name="_LA FAYETTE 2007 - 31 usuarios tarifa congelada_INCREMENTO ENERO 2012 A-E 3" xfId="3042" xr:uid="{00000000-0005-0000-0000-00009D080000}"/>
    <cellStyle name="_LA FAYETTE 2007 - 31 usuarios tarifa congelada_INCREMENTO ENERO 2012 A-E 4" xfId="3043" xr:uid="{00000000-0005-0000-0000-00009E080000}"/>
    <cellStyle name="_LA FAYETTE 2007 - 31 usuarios tarifa congelada_INCREMENTO ENERO 2012 A-E 5" xfId="3044" xr:uid="{00000000-0005-0000-0000-00009F080000}"/>
    <cellStyle name="_LA FAYETTE 2007 - 31 usuarios tarifa congelada_INCREMENTO ENERO 2012 A-E 6" xfId="3045" xr:uid="{00000000-0005-0000-0000-0000A0080000}"/>
    <cellStyle name="_LA FAYETTE 2007 - 31 usuarios tarifa congelada_INCREMENTO ENERO 2012 A-E 7" xfId="3046" xr:uid="{00000000-0005-0000-0000-0000A1080000}"/>
    <cellStyle name="_LA FAYETTE 2007 - 31 usuarios tarifa congelada_INCREMENTO ENERO 2012 A-E 8" xfId="3047" xr:uid="{00000000-0005-0000-0000-0000A2080000}"/>
    <cellStyle name="_LA FAYETTE 2007 - 31 usuarios tarifa congelada_INCREMENTO ENERO 2012 A-E 9" xfId="3048" xr:uid="{00000000-0005-0000-0000-0000A3080000}"/>
    <cellStyle name="_LA FAYETTE 2007 - 31 usuarios tarifa congelada_Libro2" xfId="3049" xr:uid="{00000000-0005-0000-0000-0000A4080000}"/>
    <cellStyle name="_LA FAYETTE 2007 - 31 usuarios tarifa congelada_Libro2 10" xfId="3050" xr:uid="{00000000-0005-0000-0000-0000A5080000}"/>
    <cellStyle name="_LA FAYETTE 2007 - 31 usuarios tarifa congelada_Libro2 11" xfId="3051" xr:uid="{00000000-0005-0000-0000-0000A6080000}"/>
    <cellStyle name="_LA FAYETTE 2007 - 31 usuarios tarifa congelada_Libro2 2" xfId="3052" xr:uid="{00000000-0005-0000-0000-0000A7080000}"/>
    <cellStyle name="_LA FAYETTE 2007 - 31 usuarios tarifa congelada_Libro2 3" xfId="3053" xr:uid="{00000000-0005-0000-0000-0000A8080000}"/>
    <cellStyle name="_LA FAYETTE 2007 - 31 usuarios tarifa congelada_Libro2 4" xfId="3054" xr:uid="{00000000-0005-0000-0000-0000A9080000}"/>
    <cellStyle name="_LA FAYETTE 2007 - 31 usuarios tarifa congelada_Libro2 5" xfId="3055" xr:uid="{00000000-0005-0000-0000-0000AA080000}"/>
    <cellStyle name="_LA FAYETTE 2007 - 31 usuarios tarifa congelada_Libro2 6" xfId="3056" xr:uid="{00000000-0005-0000-0000-0000AB080000}"/>
    <cellStyle name="_LA FAYETTE 2007 - 31 usuarios tarifa congelada_Libro2 7" xfId="3057" xr:uid="{00000000-0005-0000-0000-0000AC080000}"/>
    <cellStyle name="_LA FAYETTE 2007 - 31 usuarios tarifa congelada_Libro2 8" xfId="3058" xr:uid="{00000000-0005-0000-0000-0000AD080000}"/>
    <cellStyle name="_LA FAYETTE 2007 - 31 usuarios tarifa congelada_Libro2 9" xfId="3059" xr:uid="{00000000-0005-0000-0000-0000AE080000}"/>
    <cellStyle name="_LA FAYETTE 2007 - 31 usuarios tarifa congelada_Matriz cambio de plan zafiro Meta Petroleum" xfId="3060" xr:uid="{00000000-0005-0000-0000-0000AF080000}"/>
    <cellStyle name="_LA FAYETTE 2007 - 31 usuarios tarifa congelada_SLIP DE RENOVACION 2013 (3)" xfId="3061" xr:uid="{00000000-0005-0000-0000-0000B0080000}"/>
    <cellStyle name="_LA FAYETTE 2007 - 31 usuarios tarifa congelada_tarifa Frosst (8)" xfId="3062" xr:uid="{00000000-0005-0000-0000-0000B1080000}"/>
    <cellStyle name="_LA FAYETTE 2007 - 31 usuarios tarifa congelada_TARIFA METAPETROLEUM - Reevaluada el 090310" xfId="3063" xr:uid="{00000000-0005-0000-0000-0000B2080000}"/>
    <cellStyle name="_LA FAYETTE 2007 - 31 usuarios tarifa congelada_TARIFAS" xfId="3064" xr:uid="{00000000-0005-0000-0000-0000B3080000}"/>
    <cellStyle name="_LA FAYETTE 2007 - 31 usuarios tarifa congelada_TARIFAS (12)" xfId="3065" xr:uid="{00000000-0005-0000-0000-0000B4080000}"/>
    <cellStyle name="_LA FAYETTE 2007 - 31 usuarios tarifa congelada_TARIFAS 10" xfId="3066" xr:uid="{00000000-0005-0000-0000-0000B5080000}"/>
    <cellStyle name="_LA FAYETTE 2007 - 31 usuarios tarifa congelada_TARIFAS 11" xfId="3067" xr:uid="{00000000-0005-0000-0000-0000B6080000}"/>
    <cellStyle name="_LA FAYETTE 2007 - 31 usuarios tarifa congelada_TARIFAS 12" xfId="3068" xr:uid="{00000000-0005-0000-0000-0000B7080000}"/>
    <cellStyle name="_LA FAYETTE 2007 - 31 usuarios tarifa congelada_TARIFAS 2" xfId="3069" xr:uid="{00000000-0005-0000-0000-0000B8080000}"/>
    <cellStyle name="_LA FAYETTE 2007 - 31 usuarios tarifa congelada_TARIFAS 3" xfId="3070" xr:uid="{00000000-0005-0000-0000-0000B9080000}"/>
    <cellStyle name="_LA FAYETTE 2007 - 31 usuarios tarifa congelada_TARIFAS 4" xfId="3071" xr:uid="{00000000-0005-0000-0000-0000BA080000}"/>
    <cellStyle name="_LA FAYETTE 2007 - 31 usuarios tarifa congelada_TARIFAS 5" xfId="3072" xr:uid="{00000000-0005-0000-0000-0000BB080000}"/>
    <cellStyle name="_LA FAYETTE 2007 - 31 usuarios tarifa congelada_TARIFAS 6" xfId="3073" xr:uid="{00000000-0005-0000-0000-0000BC080000}"/>
    <cellStyle name="_LA FAYETTE 2007 - 31 usuarios tarifa congelada_TARIFAS 7" xfId="3074" xr:uid="{00000000-0005-0000-0000-0000BD080000}"/>
    <cellStyle name="_LA FAYETTE 2007 - 31 usuarios tarifa congelada_TARIFAS 8" xfId="3075" xr:uid="{00000000-0005-0000-0000-0000BE080000}"/>
    <cellStyle name="_LA FAYETTE 2007 - 31 usuarios tarifa congelada_TARIFAS 9" xfId="3076" xr:uid="{00000000-0005-0000-0000-0000BF080000}"/>
    <cellStyle name="_LA FAYETTE 2007 - 31 usuarios tarifa congelada_Tarifas Cavipetrol 160511" xfId="3077" xr:uid="{00000000-0005-0000-0000-0000C0080000}"/>
    <cellStyle name="_LA FAYETTE 2007 - 31 usuarios tarifa congelada_TARIFAS HUMANA ENERO - DICIEMBRE 2009" xfId="3078" xr:uid="{00000000-0005-0000-0000-0000C1080000}"/>
    <cellStyle name="_LA FAYETTE 2007 - 31 usuarios tarifa congelada_TARIFAS HUMANA ENERO - DICIEMBRE 2012" xfId="3079" xr:uid="{00000000-0005-0000-0000-0000C2080000}"/>
    <cellStyle name="_LA FAYETTE 2007 - 31 usuarios tarifa congelada_Tarifas Humana Enero - Diciembre 2013" xfId="3080" xr:uid="{00000000-0005-0000-0000-0000C3080000}"/>
    <cellStyle name="_LA FAYETTE 2007 - 31 usuarios tarifa congelada_Xerox Definitivas" xfId="3081" xr:uid="{00000000-0005-0000-0000-0000C4080000}"/>
    <cellStyle name="_LABORATORIO ROCHEM" xfId="109" xr:uid="{00000000-0005-0000-0000-000061000000}"/>
    <cellStyle name="_Libro1" xfId="110" xr:uid="{00000000-0005-0000-0000-000062000000}"/>
    <cellStyle name="_Libro1 (12)" xfId="3083" xr:uid="{00000000-0005-0000-0000-0000C7080000}"/>
    <cellStyle name="_Libro1 (12)_Det 20 Usu + Costosos " xfId="3084" xr:uid="{00000000-0005-0000-0000-0000C8080000}"/>
    <cellStyle name="_Libro1 (13)" xfId="3085" xr:uid="{00000000-0005-0000-0000-0000C9080000}"/>
    <cellStyle name="_Libro1 (13)_Det 20 Usu + Costosos " xfId="3086" xr:uid="{00000000-0005-0000-0000-0000CA080000}"/>
    <cellStyle name="_Libro1 (16)" xfId="3087" xr:uid="{00000000-0005-0000-0000-0000CB080000}"/>
    <cellStyle name="_Libro1 (16)_Det 20 Usu + Costosos " xfId="3088" xr:uid="{00000000-0005-0000-0000-0000CC080000}"/>
    <cellStyle name="_Libro1 (18)" xfId="3089" xr:uid="{00000000-0005-0000-0000-0000CD080000}"/>
    <cellStyle name="_Libro1 (18)_Det 20 Usu + Costosos " xfId="3090" xr:uid="{00000000-0005-0000-0000-0000CE080000}"/>
    <cellStyle name="_Libro1 (2)" xfId="3091" xr:uid="{00000000-0005-0000-0000-0000CF080000}"/>
    <cellStyle name="_Libro1 (2)_Det 20 Usu + Costosos " xfId="3092" xr:uid="{00000000-0005-0000-0000-0000D0080000}"/>
    <cellStyle name="_Libro1 (20)" xfId="3093" xr:uid="{00000000-0005-0000-0000-0000D1080000}"/>
    <cellStyle name="_Libro1 (20)_Det 20 Usu + Costosos " xfId="3094" xr:uid="{00000000-0005-0000-0000-0000D2080000}"/>
    <cellStyle name="_Libro1 (25)" xfId="3095" xr:uid="{00000000-0005-0000-0000-0000D3080000}"/>
    <cellStyle name="_Libro1 (3)" xfId="111" xr:uid="{00000000-0005-0000-0000-000063000000}"/>
    <cellStyle name="_Libro1 (3) (2)" xfId="3097" xr:uid="{00000000-0005-0000-0000-0000D5080000}"/>
    <cellStyle name="_Libro1 (3) (2)_Det 20 Usu + Costosos " xfId="3098" xr:uid="{00000000-0005-0000-0000-0000D6080000}"/>
    <cellStyle name="_Libro1 (3) 2" xfId="5843" xr:uid="{00000000-0005-0000-0000-0000D7080000}"/>
    <cellStyle name="_Libro1 (3) 3" xfId="5840" xr:uid="{00000000-0005-0000-0000-0000D8080000}"/>
    <cellStyle name="_Libro1 (3) 4" xfId="3096" xr:uid="{00000000-0005-0000-0000-0000D4080000}"/>
    <cellStyle name="_Libro1 (3) 5" xfId="5954" xr:uid="{00000000-0005-0000-0000-0000D4080000}"/>
    <cellStyle name="_Libro1 (3) 6" xfId="5957" xr:uid="{00000000-0005-0000-0000-0000D4080000}"/>
    <cellStyle name="_Libro1 (3)_Det 20 Usu + Costosos " xfId="3099" xr:uid="{00000000-0005-0000-0000-0000D9080000}"/>
    <cellStyle name="_Libro1 (38)" xfId="3100" xr:uid="{00000000-0005-0000-0000-0000DA080000}"/>
    <cellStyle name="_Libro1 (38)_Det 20 Usu + Costosos " xfId="3101" xr:uid="{00000000-0005-0000-0000-0000DB080000}"/>
    <cellStyle name="_Libro1 (4)" xfId="3102" xr:uid="{00000000-0005-0000-0000-0000DC080000}"/>
    <cellStyle name="_Libro1 (4)_Det 20 Usu + Costosos " xfId="3103" xr:uid="{00000000-0005-0000-0000-0000DD080000}"/>
    <cellStyle name="_Libro1 (5)" xfId="3104" xr:uid="{00000000-0005-0000-0000-0000DE080000}"/>
    <cellStyle name="_Libro1 (5)_Det 20 Usu + Costosos " xfId="3105" xr:uid="{00000000-0005-0000-0000-0000DF080000}"/>
    <cellStyle name="_Libro1 (6)" xfId="3106" xr:uid="{00000000-0005-0000-0000-0000E0080000}"/>
    <cellStyle name="_Libro1 (6)_Det 20 Usu + Costosos " xfId="3107" xr:uid="{00000000-0005-0000-0000-0000E1080000}"/>
    <cellStyle name="_Libro1 (7)" xfId="3108" xr:uid="{00000000-0005-0000-0000-0000E2080000}"/>
    <cellStyle name="_Libro1 (7)_Det 20 Usu + Costosos " xfId="3109" xr:uid="{00000000-0005-0000-0000-0000E3080000}"/>
    <cellStyle name="_Libro1 (9)" xfId="3110" xr:uid="{00000000-0005-0000-0000-0000E4080000}"/>
    <cellStyle name="_Libro1 (9)_Det 20 Usu + Costosos " xfId="3111" xr:uid="{00000000-0005-0000-0000-0000E5080000}"/>
    <cellStyle name="_Libro1 2" xfId="5300" xr:uid="{00000000-0005-0000-0000-0000E6080000}"/>
    <cellStyle name="_Libro1 3" xfId="5842" xr:uid="{00000000-0005-0000-0000-0000E7080000}"/>
    <cellStyle name="_Libro1 4" xfId="5841" xr:uid="{00000000-0005-0000-0000-0000E8080000}"/>
    <cellStyle name="_Libro1 5" xfId="3082" xr:uid="{00000000-0005-0000-0000-0000C6080000}"/>
    <cellStyle name="_Libro1 6" xfId="5953" xr:uid="{00000000-0005-0000-0000-0000C6080000}"/>
    <cellStyle name="_Libro1 7" xfId="5958" xr:uid="{00000000-0005-0000-0000-0000C6080000}"/>
    <cellStyle name="_Libro1_3. Slips Vida DEFINITIVOS" xfId="112" xr:uid="{00000000-0005-0000-0000-000064000000}"/>
    <cellStyle name="_Libro1_Det 20 Usu + Costosos " xfId="3112" xr:uid="{00000000-0005-0000-0000-0000E9080000}"/>
    <cellStyle name="_Libro10" xfId="3113" xr:uid="{00000000-0005-0000-0000-0000EA080000}"/>
    <cellStyle name="_Libro10_Det 20 Usu + Costosos " xfId="3114" xr:uid="{00000000-0005-0000-0000-0000EB080000}"/>
    <cellStyle name="_Libro14" xfId="3115" xr:uid="{00000000-0005-0000-0000-0000EC080000}"/>
    <cellStyle name="_Libro14_Det 20 Usu + Costosos " xfId="3116" xr:uid="{00000000-0005-0000-0000-0000ED080000}"/>
    <cellStyle name="_Libro17" xfId="3117" xr:uid="{00000000-0005-0000-0000-0000EE080000}"/>
    <cellStyle name="_Libro17_Det 20 Usu + Costosos " xfId="3118" xr:uid="{00000000-0005-0000-0000-0000EF080000}"/>
    <cellStyle name="_Libro2" xfId="113" xr:uid="{00000000-0005-0000-0000-000065000000}"/>
    <cellStyle name="_Libro2 (10)" xfId="3120" xr:uid="{00000000-0005-0000-0000-0000F1080000}"/>
    <cellStyle name="_Libro2 (10)_Det 20 Usu + Costosos " xfId="3121" xr:uid="{00000000-0005-0000-0000-0000F2080000}"/>
    <cellStyle name="_Libro2 (13)" xfId="3122" xr:uid="{00000000-0005-0000-0000-0000F3080000}"/>
    <cellStyle name="_Libro2 (13)_Det 20 Usu + Costosos " xfId="3123" xr:uid="{00000000-0005-0000-0000-0000F4080000}"/>
    <cellStyle name="_Libro2 (3)" xfId="3124" xr:uid="{00000000-0005-0000-0000-0000F5080000}"/>
    <cellStyle name="_Libro2 (3)_Det 20 Usu + Costosos " xfId="3125" xr:uid="{00000000-0005-0000-0000-0000F6080000}"/>
    <cellStyle name="_Libro2 (4)" xfId="3126" xr:uid="{00000000-0005-0000-0000-0000F7080000}"/>
    <cellStyle name="_Libro2 (4)_Det 20 Usu + Costosos " xfId="3127" xr:uid="{00000000-0005-0000-0000-0000F8080000}"/>
    <cellStyle name="_Libro2 (5)" xfId="3128" xr:uid="{00000000-0005-0000-0000-0000F9080000}"/>
    <cellStyle name="_Libro2 (5)_Det 20 Usu + Costosos " xfId="3129" xr:uid="{00000000-0005-0000-0000-0000FA080000}"/>
    <cellStyle name="_Libro2 (6)" xfId="3130" xr:uid="{00000000-0005-0000-0000-0000FB080000}"/>
    <cellStyle name="_Libro2 (6)_Det 20 Usu + Costosos " xfId="3131" xr:uid="{00000000-0005-0000-0000-0000FC080000}"/>
    <cellStyle name="_Libro2 (7)" xfId="3132" xr:uid="{00000000-0005-0000-0000-0000FD080000}"/>
    <cellStyle name="_Libro2 (7)_Det 20 Usu + Costosos " xfId="3133" xr:uid="{00000000-0005-0000-0000-0000FE080000}"/>
    <cellStyle name="_Libro2 (9)" xfId="3134" xr:uid="{00000000-0005-0000-0000-0000FF080000}"/>
    <cellStyle name="_Libro2 (9)_Det 20 Usu + Costosos " xfId="3135" xr:uid="{00000000-0005-0000-0000-000000090000}"/>
    <cellStyle name="_Libro2 2" xfId="5844" xr:uid="{00000000-0005-0000-0000-000001090000}"/>
    <cellStyle name="_Libro2 3" xfId="5839" xr:uid="{00000000-0005-0000-0000-000002090000}"/>
    <cellStyle name="_Libro2 4" xfId="3119" xr:uid="{00000000-0005-0000-0000-0000F0080000}"/>
    <cellStyle name="_Libro2 5" xfId="5955" xr:uid="{00000000-0005-0000-0000-0000F0080000}"/>
    <cellStyle name="_Libro2 6" xfId="5956" xr:uid="{00000000-0005-0000-0000-0000F0080000}"/>
    <cellStyle name="_Libro2_Det 20 Usu + Costosos " xfId="3136" xr:uid="{00000000-0005-0000-0000-000003090000}"/>
    <cellStyle name="_Libro3" xfId="3137" xr:uid="{00000000-0005-0000-0000-000004090000}"/>
    <cellStyle name="_Libro3 (6)" xfId="3138" xr:uid="{00000000-0005-0000-0000-000005090000}"/>
    <cellStyle name="_Libro3 (6)_Det 20 Usu + Costosos " xfId="3139" xr:uid="{00000000-0005-0000-0000-000006090000}"/>
    <cellStyle name="_Libro3_Det 20 Usu + Costosos " xfId="3140" xr:uid="{00000000-0005-0000-0000-000007090000}"/>
    <cellStyle name="_Libro4" xfId="3141" xr:uid="{00000000-0005-0000-0000-000008090000}"/>
    <cellStyle name="_Libro4_Det 20 Usu + Costosos " xfId="3142" xr:uid="{00000000-0005-0000-0000-000009090000}"/>
    <cellStyle name="_Libro6" xfId="3143" xr:uid="{00000000-0005-0000-0000-00000A090000}"/>
    <cellStyle name="_Libro6_Det 20 Usu + Costosos " xfId="3144" xr:uid="{00000000-0005-0000-0000-00000B090000}"/>
    <cellStyle name="_Libro7" xfId="3145" xr:uid="{00000000-0005-0000-0000-00000C090000}"/>
    <cellStyle name="_Libro7_Det 20 Usu + Costosos " xfId="3146" xr:uid="{00000000-0005-0000-0000-00000D090000}"/>
    <cellStyle name="_Libro8" xfId="3147" xr:uid="{00000000-0005-0000-0000-00000E090000}"/>
    <cellStyle name="_Libro8_Det 20 Usu + Costosos " xfId="3148" xr:uid="{00000000-0005-0000-0000-00000F090000}"/>
    <cellStyle name="_Libro9" xfId="3149" xr:uid="{00000000-0005-0000-0000-000010090000}"/>
    <cellStyle name="_Libro9_Det 20 Usu + Costosos " xfId="3150" xr:uid="{00000000-0005-0000-0000-000011090000}"/>
    <cellStyle name="_Licencias de Maternidad 5" xfId="3151" xr:uid="{00000000-0005-0000-0000-000012090000}"/>
    <cellStyle name="_Licencias de Maternidad 5_Det 20 Usu + Costosos " xfId="3152" xr:uid="{00000000-0005-0000-0000-000013090000}"/>
    <cellStyle name="_MATRIZ COLGATE PALMOLIVE" xfId="3153" xr:uid="{00000000-0005-0000-0000-000014090000}"/>
    <cellStyle name="_MATRIZ COLGATE PALMOLIVE 10" xfId="3154" xr:uid="{00000000-0005-0000-0000-000015090000}"/>
    <cellStyle name="_MATRIZ COLGATE PALMOLIVE 11" xfId="3155" xr:uid="{00000000-0005-0000-0000-000016090000}"/>
    <cellStyle name="_MATRIZ COLGATE PALMOLIVE 2" xfId="3156" xr:uid="{00000000-0005-0000-0000-000017090000}"/>
    <cellStyle name="_MATRIZ COLGATE PALMOLIVE 3" xfId="3157" xr:uid="{00000000-0005-0000-0000-000018090000}"/>
    <cellStyle name="_MATRIZ COLGATE PALMOLIVE 4" xfId="3158" xr:uid="{00000000-0005-0000-0000-000019090000}"/>
    <cellStyle name="_MATRIZ COLGATE PALMOLIVE 5" xfId="3159" xr:uid="{00000000-0005-0000-0000-00001A090000}"/>
    <cellStyle name="_MATRIZ COLGATE PALMOLIVE 6" xfId="3160" xr:uid="{00000000-0005-0000-0000-00001B090000}"/>
    <cellStyle name="_MATRIZ COLGATE PALMOLIVE 7" xfId="3161" xr:uid="{00000000-0005-0000-0000-00001C090000}"/>
    <cellStyle name="_MATRIZ COLGATE PALMOLIVE 8" xfId="3162" xr:uid="{00000000-0005-0000-0000-00001D090000}"/>
    <cellStyle name="_MATRIZ COLGATE PALMOLIVE 9" xfId="3163" xr:uid="{00000000-0005-0000-0000-00001E090000}"/>
    <cellStyle name="_METAPETROLEUM" xfId="3164" xr:uid="{00000000-0005-0000-0000-00001F090000}"/>
    <cellStyle name="_METAPETROLEUM_RECKITT_TABLADEVALORESASEGURADOS" xfId="3165" xr:uid="{00000000-0005-0000-0000-000020090000}"/>
    <cellStyle name="_METAPETROLEUM_TABLADECOBERTURASYVALORESASEGURADOS" xfId="3166" xr:uid="{00000000-0005-0000-0000-000021090000}"/>
    <cellStyle name="_MODELOS DE ATENCION COLECTIVOS ODONTOLOGIA" xfId="114" xr:uid="{00000000-0005-0000-0000-000066000000}"/>
    <cellStyle name="_NUEVAS" xfId="3167" xr:uid="{00000000-0005-0000-0000-000023090000}"/>
    <cellStyle name="_NUEVAS 10" xfId="3168" xr:uid="{00000000-0005-0000-0000-000024090000}"/>
    <cellStyle name="_NUEVAS 11" xfId="3169" xr:uid="{00000000-0005-0000-0000-000025090000}"/>
    <cellStyle name="_NUEVAS 2" xfId="3170" xr:uid="{00000000-0005-0000-0000-000026090000}"/>
    <cellStyle name="_NUEVAS 3" xfId="3171" xr:uid="{00000000-0005-0000-0000-000027090000}"/>
    <cellStyle name="_NUEVAS 4" xfId="3172" xr:uid="{00000000-0005-0000-0000-000028090000}"/>
    <cellStyle name="_NUEVAS 5" xfId="3173" xr:uid="{00000000-0005-0000-0000-000029090000}"/>
    <cellStyle name="_NUEVAS 6" xfId="3174" xr:uid="{00000000-0005-0000-0000-00002A090000}"/>
    <cellStyle name="_NUEVAS 7" xfId="3175" xr:uid="{00000000-0005-0000-0000-00002B090000}"/>
    <cellStyle name="_NUEVAS 8" xfId="3176" xr:uid="{00000000-0005-0000-0000-00002C090000}"/>
    <cellStyle name="_NUEVAS 9" xfId="3177" xr:uid="{00000000-0005-0000-0000-00002D090000}"/>
    <cellStyle name="_NUEVAS_Ev.SANOFI" xfId="3178" xr:uid="{00000000-0005-0000-0000-00002E090000}"/>
    <cellStyle name="_OFERTA 2008 - 2009" xfId="115" xr:uid="{00000000-0005-0000-0000-000067000000}"/>
    <cellStyle name="_Oxy tarifas, portafolio, UPD y tabla de coberturas" xfId="715" xr:uid="{00000000-0005-0000-0000-000030090000}"/>
    <cellStyle name="_Parcial271107" xfId="3179" xr:uid="{00000000-0005-0000-0000-000031090000}"/>
    <cellStyle name="_Parcial271107_Det 20 Usu + Costosos " xfId="3180" xr:uid="{00000000-0005-0000-0000-000032090000}"/>
    <cellStyle name="_PENDIENTES A 11 MARZO 2008" xfId="3181" xr:uid="{00000000-0005-0000-0000-000033090000}"/>
    <cellStyle name="_PENDIENTES A 11 MARZO 2008_Det 20 Usu + Costosos " xfId="3182" xr:uid="{00000000-0005-0000-0000-000034090000}"/>
    <cellStyle name="_PENDIENTES MAYO" xfId="3183" xr:uid="{00000000-0005-0000-0000-000035090000}"/>
    <cellStyle name="_PENDIENTES MAYO_Det 20 Usu + Costosos " xfId="3184" xr:uid="{00000000-0005-0000-0000-000036090000}"/>
    <cellStyle name="_PENDIENTES OCTUBRE" xfId="3185" xr:uid="{00000000-0005-0000-0000-000037090000}"/>
    <cellStyle name="_PENDIENTES OCTUBRE_Det 20 Usu + Costosos " xfId="3186" xr:uid="{00000000-0005-0000-0000-000038090000}"/>
    <cellStyle name="_Pendientes y no recobro" xfId="3187" xr:uid="{00000000-0005-0000-0000-000039090000}"/>
    <cellStyle name="_PENDIENTES Y NO RECOBRO (2)" xfId="3188" xr:uid="{00000000-0005-0000-0000-00003A090000}"/>
    <cellStyle name="_PENDIENTES Y NO RECOBRO (2)_Det 20 Usu + Costosos " xfId="3189" xr:uid="{00000000-0005-0000-0000-00003B090000}"/>
    <cellStyle name="_PENDIENTES Y NO RECOBRO (3)" xfId="3190" xr:uid="{00000000-0005-0000-0000-00003C090000}"/>
    <cellStyle name="_PENDIENTES Y NO RECOBRO (3)_Det 20 Usu + Costosos " xfId="3191" xr:uid="{00000000-0005-0000-0000-00003D090000}"/>
    <cellStyle name="_PENDIENTES Y NO RECOBRO (4)" xfId="3192" xr:uid="{00000000-0005-0000-0000-00003E090000}"/>
    <cellStyle name="_PENDIENTES Y NO RECOBRO (4)_Det 20 Usu + Costosos " xfId="3193" xr:uid="{00000000-0005-0000-0000-00003F090000}"/>
    <cellStyle name="_PENDIENTES Y NO RECOBRO ABRIL" xfId="3194" xr:uid="{00000000-0005-0000-0000-000040090000}"/>
    <cellStyle name="_PENDIENTES Y NO RECOBRO ABRIL_Det 20 Usu + Costosos " xfId="3195" xr:uid="{00000000-0005-0000-0000-000041090000}"/>
    <cellStyle name="_pendientes y no recobro edgar" xfId="3196" xr:uid="{00000000-0005-0000-0000-000042090000}"/>
    <cellStyle name="_pendientes y no recobro edgar (2)" xfId="3197" xr:uid="{00000000-0005-0000-0000-000043090000}"/>
    <cellStyle name="_pendientes y no recobro edgar (2)_Det 20 Usu + Costosos " xfId="3198" xr:uid="{00000000-0005-0000-0000-000044090000}"/>
    <cellStyle name="_pendientes y no recobro edgar_Det 20 Usu + Costosos " xfId="3199" xr:uid="{00000000-0005-0000-0000-000045090000}"/>
    <cellStyle name="_PENDIENTES Y NO RECOBRO MARZO" xfId="3200" xr:uid="{00000000-0005-0000-0000-000046090000}"/>
    <cellStyle name="_PENDIENTES Y NO RECOBRO MARZO (2)" xfId="3201" xr:uid="{00000000-0005-0000-0000-000047090000}"/>
    <cellStyle name="_PENDIENTES Y NO RECOBRO MARZO (2)_Det 20 Usu + Costosos " xfId="3202" xr:uid="{00000000-0005-0000-0000-000048090000}"/>
    <cellStyle name="_PENDIENTES Y NO RECOBRO MARZO_Det 20 Usu + Costosos " xfId="3203" xr:uid="{00000000-0005-0000-0000-000049090000}"/>
    <cellStyle name="_PENDIENTES Y NO RECOBRO MAYO" xfId="3204" xr:uid="{00000000-0005-0000-0000-00004A090000}"/>
    <cellStyle name="_PENDIENTES Y NO RECOBRO MAYO_Det 20 Usu + Costosos " xfId="3205" xr:uid="{00000000-0005-0000-0000-00004B090000}"/>
    <cellStyle name="_Pendientes y no recobro_Det 20 Usu + Costosos " xfId="3206" xr:uid="{00000000-0005-0000-0000-00004C090000}"/>
    <cellStyle name="_PENDIENTES Y NO RECOBROS 0108 (2)" xfId="3207" xr:uid="{00000000-0005-0000-0000-00004D090000}"/>
    <cellStyle name="_PENDIENTES Y NO RECOBROS 0108 (2)_Det 20 Usu + Costosos " xfId="3208" xr:uid="{00000000-0005-0000-0000-00004E090000}"/>
    <cellStyle name="_Pendientes y No Recobros CTC" xfId="3209" xr:uid="{00000000-0005-0000-0000-00004F090000}"/>
    <cellStyle name="_Pendientes y No Recobros CTC_Det 20 Usu + Costosos " xfId="3210" xr:uid="{00000000-0005-0000-0000-000050090000}"/>
    <cellStyle name="_PIEDRAS PRECIOSAS DIFERENTE A ENERO" xfId="3211" xr:uid="{00000000-0005-0000-0000-000051090000}"/>
    <cellStyle name="_PIEDRAS PRECIOSAS DIFERENTE A ENERO 10" xfId="3212" xr:uid="{00000000-0005-0000-0000-000052090000}"/>
    <cellStyle name="_PIEDRAS PRECIOSAS DIFERENTE A ENERO 11" xfId="3213" xr:uid="{00000000-0005-0000-0000-000053090000}"/>
    <cellStyle name="_PIEDRAS PRECIOSAS DIFERENTE A ENERO 2" xfId="3214" xr:uid="{00000000-0005-0000-0000-000054090000}"/>
    <cellStyle name="_PIEDRAS PRECIOSAS DIFERENTE A ENERO 3" xfId="3215" xr:uid="{00000000-0005-0000-0000-000055090000}"/>
    <cellStyle name="_PIEDRAS PRECIOSAS DIFERENTE A ENERO 4" xfId="3216" xr:uid="{00000000-0005-0000-0000-000056090000}"/>
    <cellStyle name="_PIEDRAS PRECIOSAS DIFERENTE A ENERO 5" xfId="3217" xr:uid="{00000000-0005-0000-0000-000057090000}"/>
    <cellStyle name="_PIEDRAS PRECIOSAS DIFERENTE A ENERO 6" xfId="3218" xr:uid="{00000000-0005-0000-0000-000058090000}"/>
    <cellStyle name="_PIEDRAS PRECIOSAS DIFERENTE A ENERO 7" xfId="3219" xr:uid="{00000000-0005-0000-0000-000059090000}"/>
    <cellStyle name="_PIEDRAS PRECIOSAS DIFERENTE A ENERO 8" xfId="3220" xr:uid="{00000000-0005-0000-0000-00005A090000}"/>
    <cellStyle name="_PIEDRAS PRECIOSAS DIFERENTE A ENERO 9" xfId="3221" xr:uid="{00000000-0005-0000-0000-00005B090000}"/>
    <cellStyle name="_PIEDRAS PRECIOSAS DIFERENTE A ENERO_Ev.SANOFI" xfId="3222" xr:uid="{00000000-0005-0000-0000-00005C090000}"/>
    <cellStyle name="_planbásicoymedio" xfId="3223" xr:uid="{00000000-0005-0000-0000-00005D090000}"/>
    <cellStyle name="_planbásicoymedio_RECKITT_TABLADEVALORESASEGURADOS" xfId="3224" xr:uid="{00000000-0005-0000-0000-00005E090000}"/>
    <cellStyle name="_planbásicoymedio_TABLADECOBERTURASYVALORESASEGURADOS" xfId="3225" xr:uid="{00000000-0005-0000-0000-00005F090000}"/>
    <cellStyle name="_POLIZA COLECTIVA AUTOS MULTIACTIVA LOS FUNDADORES 11-2006" xfId="116" xr:uid="{00000000-0005-0000-0000-000068000000}"/>
    <cellStyle name="_POLIZA DE AUTOMOVILES SCHERING PLOUGH S.A." xfId="117" xr:uid="{00000000-0005-0000-0000-000069000000}"/>
    <cellStyle name="_POLIZA DE AUTOMOVILES SCHERING PLOUGH S.A._3. Slips Vida DEFINITIVOS" xfId="118" xr:uid="{00000000-0005-0000-0000-00006A000000}"/>
    <cellStyle name="_POLIZA SOS 2004 - 2005" xfId="119" xr:uid="{00000000-0005-0000-0000-00006B000000}"/>
    <cellStyle name="_POLIZA SOS 2005 - 2006" xfId="120" xr:uid="{00000000-0005-0000-0000-00006C000000}"/>
    <cellStyle name="_PRE 01-07-2008" xfId="3226" xr:uid="{00000000-0005-0000-0000-000060090000}"/>
    <cellStyle name="_PRE 01-07-2008_Det 20 Usu + Costosos " xfId="3227" xr:uid="{00000000-0005-0000-0000-000061090000}"/>
    <cellStyle name="_PRE 02-07-2008" xfId="3228" xr:uid="{00000000-0005-0000-0000-000062090000}"/>
    <cellStyle name="_PRE 02-07-2008_Det 20 Usu + Costosos " xfId="3229" xr:uid="{00000000-0005-0000-0000-000063090000}"/>
    <cellStyle name="_PRE 03-02-09" xfId="3230" xr:uid="{00000000-0005-0000-0000-000064090000}"/>
    <cellStyle name="_PRE 03-02-09_Det 20 Usu + Costosos " xfId="3231" xr:uid="{00000000-0005-0000-0000-000065090000}"/>
    <cellStyle name="_PRE 03-10-2008" xfId="3232" xr:uid="{00000000-0005-0000-0000-000066090000}"/>
    <cellStyle name="_PRE 03-10-2008_Det 20 Usu + Costosos " xfId="3233" xr:uid="{00000000-0005-0000-0000-000067090000}"/>
    <cellStyle name="_PRE 04-07-2008" xfId="3234" xr:uid="{00000000-0005-0000-0000-000068090000}"/>
    <cellStyle name="_PRE 04-07-2008_Det 20 Usu + Costosos " xfId="3235" xr:uid="{00000000-0005-0000-0000-000069090000}"/>
    <cellStyle name="_PRE 04-08-2008" xfId="3236" xr:uid="{00000000-0005-0000-0000-00006A090000}"/>
    <cellStyle name="_PRE 04-08-2008_Det 20 Usu + Costosos " xfId="3237" xr:uid="{00000000-0005-0000-0000-00006B090000}"/>
    <cellStyle name="_PRE 05-08-2008" xfId="3238" xr:uid="{00000000-0005-0000-0000-00006C090000}"/>
    <cellStyle name="_PRE 05-08-2008_Det 20 Usu + Costosos " xfId="3239" xr:uid="{00000000-0005-0000-0000-00006D090000}"/>
    <cellStyle name="_PRE 07-07-2008" xfId="3240" xr:uid="{00000000-0005-0000-0000-00006E090000}"/>
    <cellStyle name="_PRE 07-07-2008_Det 20 Usu + Costosos " xfId="3241" xr:uid="{00000000-0005-0000-0000-00006F090000}"/>
    <cellStyle name="_PRE 08-07-2008" xfId="3242" xr:uid="{00000000-0005-0000-0000-000070090000}"/>
    <cellStyle name="_PRE 08-07-2008_Det 20 Usu + Costosos " xfId="3243" xr:uid="{00000000-0005-0000-0000-000071090000}"/>
    <cellStyle name="_PRE 08-08-2008" xfId="3244" xr:uid="{00000000-0005-0000-0000-000072090000}"/>
    <cellStyle name="_PRE 08-08-2008_Det 20 Usu + Costosos " xfId="3245" xr:uid="{00000000-0005-0000-0000-000073090000}"/>
    <cellStyle name="_PRE 09-07-2008" xfId="3246" xr:uid="{00000000-0005-0000-0000-000074090000}"/>
    <cellStyle name="_PRE 09-07-2008_Det 20 Usu + Costosos " xfId="3247" xr:uid="{00000000-0005-0000-0000-000075090000}"/>
    <cellStyle name="_PRE 10-07-2008" xfId="3248" xr:uid="{00000000-0005-0000-0000-000076090000}"/>
    <cellStyle name="_PRE 10-07-2008_Det 20 Usu + Costosos " xfId="3249" xr:uid="{00000000-0005-0000-0000-000077090000}"/>
    <cellStyle name="_PRE 11-07-2008" xfId="3250" xr:uid="{00000000-0005-0000-0000-000078090000}"/>
    <cellStyle name="_PRE 11-07-2008_Det 20 Usu + Costosos " xfId="3251" xr:uid="{00000000-0005-0000-0000-000079090000}"/>
    <cellStyle name="_PRE 11-08-2008" xfId="3252" xr:uid="{00000000-0005-0000-0000-00007A090000}"/>
    <cellStyle name="_PRE 11-08-2008_Det 20 Usu + Costosos " xfId="3253" xr:uid="{00000000-0005-0000-0000-00007B090000}"/>
    <cellStyle name="_PRE 12-08-08" xfId="3254" xr:uid="{00000000-0005-0000-0000-00007C090000}"/>
    <cellStyle name="_PRE 12-08-08_Det 20 Usu + Costosos " xfId="3255" xr:uid="{00000000-0005-0000-0000-00007D090000}"/>
    <cellStyle name="_PRE 13-08-2008" xfId="3256" xr:uid="{00000000-0005-0000-0000-00007E090000}"/>
    <cellStyle name="_PRE 13-08-2008_Det 20 Usu + Costosos " xfId="3257" xr:uid="{00000000-0005-0000-0000-00007F090000}"/>
    <cellStyle name="_PRE 22-01-09" xfId="3258" xr:uid="{00000000-0005-0000-0000-000080090000}"/>
    <cellStyle name="_PRE 22-01-09_Det 20 Usu + Costosos " xfId="3259" xr:uid="{00000000-0005-0000-0000-000081090000}"/>
    <cellStyle name="_PRE 26-09-2008" xfId="3260" xr:uid="{00000000-0005-0000-0000-000082090000}"/>
    <cellStyle name="_PRE 26-09-2008_Det 20 Usu + Costosos " xfId="3261" xr:uid="{00000000-0005-0000-0000-000083090000}"/>
    <cellStyle name="_PRE 27-06-2008" xfId="3262" xr:uid="{00000000-0005-0000-0000-000084090000}"/>
    <cellStyle name="_PRE 27-06-2008_Det 20 Usu + Costosos " xfId="3263" xr:uid="{00000000-0005-0000-0000-000085090000}"/>
    <cellStyle name="_PRECIERRE" xfId="3264" xr:uid="{00000000-0005-0000-0000-000086090000}"/>
    <cellStyle name="_PRECIERRE A 12 MAYO (4)" xfId="3265" xr:uid="{00000000-0005-0000-0000-000087090000}"/>
    <cellStyle name="_PRECIERRE A 12 MAYO (4)_Det 20 Usu + Costosos " xfId="3266" xr:uid="{00000000-0005-0000-0000-000088090000}"/>
    <cellStyle name="_PRECIERRE JULIO" xfId="3267" xr:uid="{00000000-0005-0000-0000-000089090000}"/>
    <cellStyle name="_PRECIERRE JULIO_Det 20 Usu + Costosos " xfId="3268" xr:uid="{00000000-0005-0000-0000-00008A090000}"/>
    <cellStyle name="_PRECIERRE_Det 20 Usu + Costosos " xfId="3269" xr:uid="{00000000-0005-0000-0000-00008B090000}"/>
    <cellStyle name="_PREILIMINAR090408" xfId="3270" xr:uid="{00000000-0005-0000-0000-00008C090000}"/>
    <cellStyle name="_PREILIMINAR090408_Det 20 Usu + Costosos " xfId="3271" xr:uid="{00000000-0005-0000-0000-00008D090000}"/>
    <cellStyle name="_PRELIMIMNAR 09-06-2008" xfId="3272" xr:uid="{00000000-0005-0000-0000-00008E090000}"/>
    <cellStyle name="_PRELIMIMNAR 09-06-2008_Det 20 Usu + Costosos " xfId="3273" xr:uid="{00000000-0005-0000-0000-00008F090000}"/>
    <cellStyle name="_PRELIMINA A 25 AGOSTO 2008" xfId="3274" xr:uid="{00000000-0005-0000-0000-000090090000}"/>
    <cellStyle name="_PRELIMINA A 25 AGOSTO 2008_Det 20 Usu + Costosos " xfId="3275" xr:uid="{00000000-0005-0000-0000-000091090000}"/>
    <cellStyle name="_PRELIMINA A 26 AGOSTO 2008" xfId="3276" xr:uid="{00000000-0005-0000-0000-000092090000}"/>
    <cellStyle name="_PRELIMINA A 26 AGOSTO 2008_Det 20 Usu + Costosos " xfId="3277" xr:uid="{00000000-0005-0000-0000-000093090000}"/>
    <cellStyle name="_PRELIMINAR" xfId="3278" xr:uid="{00000000-0005-0000-0000-000094090000}"/>
    <cellStyle name="_PRELIMINAR (2)" xfId="3279" xr:uid="{00000000-0005-0000-0000-000095090000}"/>
    <cellStyle name="_PRELIMINAR (2)_Det 20 Usu + Costosos " xfId="3280" xr:uid="{00000000-0005-0000-0000-000096090000}"/>
    <cellStyle name="_PRELIMINAR 01-05-2008" xfId="3281" xr:uid="{00000000-0005-0000-0000-000097090000}"/>
    <cellStyle name="_PRELIMINAR 01-05-2008_Det 20 Usu + Costosos " xfId="3282" xr:uid="{00000000-0005-0000-0000-000098090000}"/>
    <cellStyle name="_PRELIMINAR 01-09-2008" xfId="3283" xr:uid="{00000000-0005-0000-0000-000099090000}"/>
    <cellStyle name="_PRELIMINAR 01-09-2008_Det 20 Usu + Costosos " xfId="3284" xr:uid="{00000000-0005-0000-0000-00009A090000}"/>
    <cellStyle name="_PRELIMINAR 01-10-2008" xfId="3285" xr:uid="{00000000-0005-0000-0000-00009B090000}"/>
    <cellStyle name="_PRELIMINAR 01-10-2008_Det 20 Usu + Costosos " xfId="3286" xr:uid="{00000000-0005-0000-0000-00009C090000}"/>
    <cellStyle name="_PRELIMINAR 02-09-2008" xfId="3287" xr:uid="{00000000-0005-0000-0000-00009D090000}"/>
    <cellStyle name="_PRELIMINAR 02-09-2008_Det 20 Usu + Costosos " xfId="3288" xr:uid="{00000000-0005-0000-0000-00009E090000}"/>
    <cellStyle name="_PRELIMINAR 03-09-2008" xfId="3289" xr:uid="{00000000-0005-0000-0000-00009F090000}"/>
    <cellStyle name="_PRELIMINAR 03-09-2008_Det 20 Usu + Costosos " xfId="3290" xr:uid="{00000000-0005-0000-0000-0000A0090000}"/>
    <cellStyle name="_PRELIMINAR 04-06-2008" xfId="3291" xr:uid="{00000000-0005-0000-0000-0000A1090000}"/>
    <cellStyle name="_PRELIMINAR 04-06-2008_Det 20 Usu + Costosos " xfId="3292" xr:uid="{00000000-0005-0000-0000-0000A2090000}"/>
    <cellStyle name="_PRELIMINAR 04-09-2008" xfId="3293" xr:uid="{00000000-0005-0000-0000-0000A3090000}"/>
    <cellStyle name="_PRELIMINAR 04-09-2008_Det 20 Usu + Costosos " xfId="3294" xr:uid="{00000000-0005-0000-0000-0000A4090000}"/>
    <cellStyle name="_PRELIMINAR 05-06-2008" xfId="3295" xr:uid="{00000000-0005-0000-0000-0000A5090000}"/>
    <cellStyle name="_PRELIMINAR 05-06-2008_Det 20 Usu + Costosos " xfId="3296" xr:uid="{00000000-0005-0000-0000-0000A6090000}"/>
    <cellStyle name="_PRELIMINAR 05-09-2008" xfId="3297" xr:uid="{00000000-0005-0000-0000-0000A7090000}"/>
    <cellStyle name="_PRELIMINAR 05-09-2008_Det 20 Usu + Costosos " xfId="3298" xr:uid="{00000000-0005-0000-0000-0000A8090000}"/>
    <cellStyle name="_PRELIMINAR 06-05-2008" xfId="3299" xr:uid="{00000000-0005-0000-0000-0000A9090000}"/>
    <cellStyle name="_PRELIMINAR 06-05-2008_Det 20 Usu + Costosos " xfId="3300" xr:uid="{00000000-0005-0000-0000-0000AA090000}"/>
    <cellStyle name="_PRELIMINAR 06-06-2008" xfId="3301" xr:uid="{00000000-0005-0000-0000-0000AB090000}"/>
    <cellStyle name="_PRELIMINAR 06-06-2008_Det 20 Usu + Costosos " xfId="3302" xr:uid="{00000000-0005-0000-0000-0000AC090000}"/>
    <cellStyle name="_PRELIMINAR 06-10-2008" xfId="3303" xr:uid="{00000000-0005-0000-0000-0000AD090000}"/>
    <cellStyle name="_PRELIMINAR 06-10-2008_Det 20 Usu + Costosos " xfId="3304" xr:uid="{00000000-0005-0000-0000-0000AE090000}"/>
    <cellStyle name="_PRELIMINAR 07-04-08" xfId="3305" xr:uid="{00000000-0005-0000-0000-0000AF090000}"/>
    <cellStyle name="_PRELIMINAR 07-04-08_Det 20 Usu + Costosos " xfId="3306" xr:uid="{00000000-0005-0000-0000-0000B0090000}"/>
    <cellStyle name="_PRELIMINAR 07-10-2008" xfId="3307" xr:uid="{00000000-0005-0000-0000-0000B1090000}"/>
    <cellStyle name="_PRELIMINAR 07-10-2008_Det 20 Usu + Costosos " xfId="3308" xr:uid="{00000000-0005-0000-0000-0000B2090000}"/>
    <cellStyle name="_PRELIMINAR 08-05-2008" xfId="3309" xr:uid="{00000000-0005-0000-0000-0000B3090000}"/>
    <cellStyle name="_PRELIMINAR 08-05-2008_Det 20 Usu + Costosos " xfId="3310" xr:uid="{00000000-0005-0000-0000-0000B4090000}"/>
    <cellStyle name="_PRELIMINAR 08-09-2008" xfId="3311" xr:uid="{00000000-0005-0000-0000-0000B5090000}"/>
    <cellStyle name="_PRELIMINAR 08-09-2008_Det 20 Usu + Costosos " xfId="3312" xr:uid="{00000000-0005-0000-0000-0000B6090000}"/>
    <cellStyle name="_PRELIMINAR 08-10-2008" xfId="3313" xr:uid="{00000000-0005-0000-0000-0000B7090000}"/>
    <cellStyle name="_PRELIMINAR 08-10-2008_Det 20 Usu + Costosos " xfId="3314" xr:uid="{00000000-0005-0000-0000-0000B8090000}"/>
    <cellStyle name="_PRELIMINAR 09-05-2008" xfId="3315" xr:uid="{00000000-0005-0000-0000-0000B9090000}"/>
    <cellStyle name="_PRELIMINAR 09-05-2008 2" xfId="3316" xr:uid="{00000000-0005-0000-0000-0000BA090000}"/>
    <cellStyle name="_PRELIMINAR 09-05-2008 2_Det 20 Usu + Costosos " xfId="3317" xr:uid="{00000000-0005-0000-0000-0000BB090000}"/>
    <cellStyle name="_PRELIMINAR 09-05-2008_Det 20 Usu + Costosos " xfId="3318" xr:uid="{00000000-0005-0000-0000-0000BC090000}"/>
    <cellStyle name="_PRELIMINAR 10-06-2008" xfId="3319" xr:uid="{00000000-0005-0000-0000-0000BD090000}"/>
    <cellStyle name="_PRELIMINAR 10-06-2008_Det 20 Usu + Costosos " xfId="3320" xr:uid="{00000000-0005-0000-0000-0000BE090000}"/>
    <cellStyle name="_PRELIMINAR 10-10-2008" xfId="3321" xr:uid="{00000000-0005-0000-0000-0000BF090000}"/>
    <cellStyle name="_PRELIMINAR 10-10-2008_Det 20 Usu + Costosos " xfId="3322" xr:uid="{00000000-0005-0000-0000-0000C0090000}"/>
    <cellStyle name="_PRELIMINAR 11-06-2008" xfId="3323" xr:uid="{00000000-0005-0000-0000-0000C1090000}"/>
    <cellStyle name="_PRELIMINAR 11-06-2008_Det 20 Usu + Costosos " xfId="3324" xr:uid="{00000000-0005-0000-0000-0000C2090000}"/>
    <cellStyle name="_PRELIMINAR 12-05-2008" xfId="3325" xr:uid="{00000000-0005-0000-0000-0000C3090000}"/>
    <cellStyle name="_PRELIMINAR 12-05-2008_Det 20 Usu + Costosos " xfId="3326" xr:uid="{00000000-0005-0000-0000-0000C4090000}"/>
    <cellStyle name="_PRELIMINAR 21-10-2008" xfId="3327" xr:uid="{00000000-0005-0000-0000-0000C5090000}"/>
    <cellStyle name="_PRELIMINAR 21-10-2008 (2)" xfId="3328" xr:uid="{00000000-0005-0000-0000-0000C6090000}"/>
    <cellStyle name="_PRELIMINAR 21-10-2008 (2)_Det 20 Usu + Costosos " xfId="3329" xr:uid="{00000000-0005-0000-0000-0000C7090000}"/>
    <cellStyle name="_PRELIMINAR 21-10-2008_Det 20 Usu + Costosos " xfId="3330" xr:uid="{00000000-0005-0000-0000-0000C8090000}"/>
    <cellStyle name="_PRELIMINAR 22-08-2008" xfId="3331" xr:uid="{00000000-0005-0000-0000-0000C9090000}"/>
    <cellStyle name="_PRELIMINAR 22-08-2008_Det 20 Usu + Costosos " xfId="3332" xr:uid="{00000000-0005-0000-0000-0000CA090000}"/>
    <cellStyle name="_PRELIMINAR 22-12-2008" xfId="3333" xr:uid="{00000000-0005-0000-0000-0000CB090000}"/>
    <cellStyle name="_PRELIMINAR 22-12-2008_Det 20 Usu + Costosos " xfId="3334" xr:uid="{00000000-0005-0000-0000-0000CC090000}"/>
    <cellStyle name="_PRELIMINAR 22-DIC-2008" xfId="3335" xr:uid="{00000000-0005-0000-0000-0000CD090000}"/>
    <cellStyle name="_PRELIMINAR 22-DIC-2008_Det 20 Usu + Costosos " xfId="3336" xr:uid="{00000000-0005-0000-0000-0000CE090000}"/>
    <cellStyle name="_PRELIMINAR 23-05-2008" xfId="3337" xr:uid="{00000000-0005-0000-0000-0000CF090000}"/>
    <cellStyle name="_PRELIMINAR 23-05-2008_Det 20 Usu + Costosos " xfId="3338" xr:uid="{00000000-0005-0000-0000-0000D0090000}"/>
    <cellStyle name="_PRELIMINAR 23-10-2008 (2)" xfId="3339" xr:uid="{00000000-0005-0000-0000-0000D1090000}"/>
    <cellStyle name="_PRELIMINAR 23-10-2008 (2)_Det 20 Usu + Costosos " xfId="3340" xr:uid="{00000000-0005-0000-0000-0000D2090000}"/>
    <cellStyle name="_PRELIMINAR 23-12-2008" xfId="3341" xr:uid="{00000000-0005-0000-0000-0000D3090000}"/>
    <cellStyle name="_PRELIMINAR 23-12-2008_Det 20 Usu + Costosos " xfId="3342" xr:uid="{00000000-0005-0000-0000-0000D4090000}"/>
    <cellStyle name="_PRELIMINAR 24 SEP" xfId="3343" xr:uid="{00000000-0005-0000-0000-0000D5090000}"/>
    <cellStyle name="_PRELIMINAR 24 SEP_Det 20 Usu + Costosos " xfId="3344" xr:uid="{00000000-0005-0000-0000-0000D6090000}"/>
    <cellStyle name="_PRELIMINAR 24-11-2008" xfId="3345" xr:uid="{00000000-0005-0000-0000-0000D7090000}"/>
    <cellStyle name="_PRELIMINAR 24-11-2008_Det 20 Usu + Costosos " xfId="3346" xr:uid="{00000000-0005-0000-0000-0000D8090000}"/>
    <cellStyle name="_PRELIMINAR 24-ABRIL-2008" xfId="3347" xr:uid="{00000000-0005-0000-0000-0000D9090000}"/>
    <cellStyle name="_PRELIMINAR 24-ABRIL-2008_Det 20 Usu + Costosos " xfId="3348" xr:uid="{00000000-0005-0000-0000-0000DA090000}"/>
    <cellStyle name="_PRELIMINAR 25-04-2008" xfId="3349" xr:uid="{00000000-0005-0000-0000-0000DB090000}"/>
    <cellStyle name="_PRELIMINAR 25-04-2008_Det 20 Usu + Costosos " xfId="3350" xr:uid="{00000000-0005-0000-0000-0000DC090000}"/>
    <cellStyle name="_PRELIMINAR 25-08-2008" xfId="3351" xr:uid="{00000000-0005-0000-0000-0000DD090000}"/>
    <cellStyle name="_PRELIMINAR 25-08-2008_Det 20 Usu + Costosos " xfId="3352" xr:uid="{00000000-0005-0000-0000-0000DE090000}"/>
    <cellStyle name="_PRELIMINAR 25-09-2008" xfId="3353" xr:uid="{00000000-0005-0000-0000-0000DF090000}"/>
    <cellStyle name="_PRELIMINAR 25-09-2008_Det 20 Usu + Costosos " xfId="3354" xr:uid="{00000000-0005-0000-0000-0000E0090000}"/>
    <cellStyle name="_PRELIMINAR 27022008" xfId="3355" xr:uid="{00000000-0005-0000-0000-0000E1090000}"/>
    <cellStyle name="_PRELIMINAR 27022008 (2)" xfId="3356" xr:uid="{00000000-0005-0000-0000-0000E2090000}"/>
    <cellStyle name="_PRELIMINAR 27022008 (2)_Det 20 Usu + Costosos " xfId="3357" xr:uid="{00000000-0005-0000-0000-0000E3090000}"/>
    <cellStyle name="_PRELIMINAR 27022008_Det 20 Usu + Costosos " xfId="3358" xr:uid="{00000000-0005-0000-0000-0000E4090000}"/>
    <cellStyle name="_PRELIMINAR 27-08-2008" xfId="3359" xr:uid="{00000000-0005-0000-0000-0000E5090000}"/>
    <cellStyle name="_PRELIMINAR 27-08-2008_Det 20 Usu + Costosos " xfId="3360" xr:uid="{00000000-0005-0000-0000-0000E6090000}"/>
    <cellStyle name="_PRELIMINAR 28-05-2008" xfId="3361" xr:uid="{00000000-0005-0000-0000-0000E7090000}"/>
    <cellStyle name="_PRELIMINAR 28-05-2008_Det 20 Usu + Costosos " xfId="3362" xr:uid="{00000000-0005-0000-0000-0000E8090000}"/>
    <cellStyle name="_PRELIMINAR 28-12-2007" xfId="3363" xr:uid="{00000000-0005-0000-0000-0000E9090000}"/>
    <cellStyle name="_PRELIMINAR 28-12-2007_Det 20 Usu + Costosos " xfId="3364" xr:uid="{00000000-0005-0000-0000-0000EA090000}"/>
    <cellStyle name="_PRELIMINAR 29022008" xfId="3365" xr:uid="{00000000-0005-0000-0000-0000EB090000}"/>
    <cellStyle name="_PRELIMINAR 29022008_Det 20 Usu + Costosos " xfId="3366" xr:uid="{00000000-0005-0000-0000-0000EC090000}"/>
    <cellStyle name="_PRELIMINAR 29-08-2008" xfId="3367" xr:uid="{00000000-0005-0000-0000-0000ED090000}"/>
    <cellStyle name="_PRELIMINAR 29-08-2008_Det 20 Usu + Costosos " xfId="3368" xr:uid="{00000000-0005-0000-0000-0000EE090000}"/>
    <cellStyle name="_PRELIMINAR 30-04-2008" xfId="3369" xr:uid="{00000000-0005-0000-0000-0000EF090000}"/>
    <cellStyle name="_PRELIMINAR 30-04-2008_Det 20 Usu + Costosos " xfId="3370" xr:uid="{00000000-0005-0000-0000-0000F0090000}"/>
    <cellStyle name="_PRELIMINAR 30-05-2008" xfId="3371" xr:uid="{00000000-0005-0000-0000-0000F1090000}"/>
    <cellStyle name="_PRELIMINAR 30-05-2008_Det 20 Usu + Costosos " xfId="3372" xr:uid="{00000000-0005-0000-0000-0000F2090000}"/>
    <cellStyle name="_PRELIMINAR 31-07-2008" xfId="3373" xr:uid="{00000000-0005-0000-0000-0000F3090000}"/>
    <cellStyle name="_PRELIMINAR 31-07-2008_Det 20 Usu + Costosos " xfId="3374" xr:uid="{00000000-0005-0000-0000-0000F4090000}"/>
    <cellStyle name="_PRELIMINAR 31-10-2008" xfId="3375" xr:uid="{00000000-0005-0000-0000-0000F5090000}"/>
    <cellStyle name="_PRELIMINAR 31-10-2008_Det 20 Usu + Costosos " xfId="3376" xr:uid="{00000000-0005-0000-0000-0000F6090000}"/>
    <cellStyle name="_PRELIMINAR 6 NOVIEMBRE" xfId="3377" xr:uid="{00000000-0005-0000-0000-0000F7090000}"/>
    <cellStyle name="_PRELIMINAR 6 NOVIEMBRE_Det 20 Usu + Costosos " xfId="3378" xr:uid="{00000000-0005-0000-0000-0000F8090000}"/>
    <cellStyle name="_PRELIMINAR 7 NOVIEMBRE" xfId="3379" xr:uid="{00000000-0005-0000-0000-0000F9090000}"/>
    <cellStyle name="_PRELIMINAR 7 NOVIEMBRE_Det 20 Usu + Costosos " xfId="3380" xr:uid="{00000000-0005-0000-0000-0000FA090000}"/>
    <cellStyle name="_PRELIMINAR 9-10-2008" xfId="3381" xr:uid="{00000000-0005-0000-0000-0000FB090000}"/>
    <cellStyle name="_PRELIMINAR 9-10-2008_Det 20 Usu + Costosos " xfId="3382" xr:uid="{00000000-0005-0000-0000-0000FC090000}"/>
    <cellStyle name="_PRELIMINAR 9-12-2008" xfId="3383" xr:uid="{00000000-0005-0000-0000-0000FD090000}"/>
    <cellStyle name="_PRELIMINAR 9-12-2008_Det 20 Usu + Costosos " xfId="3384" xr:uid="{00000000-0005-0000-0000-0000FE090000}"/>
    <cellStyle name="_Preliminar a 03 de Diciembre" xfId="3385" xr:uid="{00000000-0005-0000-0000-0000FF090000}"/>
    <cellStyle name="_Preliminar a 03 de Diciembre_Ingreso PRE" xfId="3386" xr:uid="{00000000-0005-0000-0000-0000000A0000}"/>
    <cellStyle name="_Preliminar a 03 de Diciembre_Ingreso PRE_Reembolsos x Cont " xfId="3387" xr:uid="{00000000-0005-0000-0000-0000010A0000}"/>
    <cellStyle name="_Preliminar a 03 de Diciembre_REASEGURO" xfId="3388" xr:uid="{00000000-0005-0000-0000-0000020A0000}"/>
    <cellStyle name="_Preliminar a 03 de Diciembre_REASEGURO_Ingreso PRE" xfId="3389" xr:uid="{00000000-0005-0000-0000-0000030A0000}"/>
    <cellStyle name="_Preliminar a 03 de Diciembre_REASEGURO_Ingreso PRE_Reembolsos x Cont " xfId="3390" xr:uid="{00000000-0005-0000-0000-0000040A0000}"/>
    <cellStyle name="_Preliminar a 03 de Diciembre_REASEGURO_Reembolsos" xfId="3391" xr:uid="{00000000-0005-0000-0000-0000050A0000}"/>
    <cellStyle name="_Preliminar a 03 de Diciembre_REASEGURO_Reembolsos x Cont " xfId="3392" xr:uid="{00000000-0005-0000-0000-0000060A0000}"/>
    <cellStyle name="_Preliminar a 03 de Diciembre_REASEGURO_Reembolsos_Reembolsos x Cont " xfId="3393" xr:uid="{00000000-0005-0000-0000-0000070A0000}"/>
    <cellStyle name="_Preliminar a 03 de Diciembre_Reembolsos" xfId="3394" xr:uid="{00000000-0005-0000-0000-0000080A0000}"/>
    <cellStyle name="_Preliminar a 03 de Diciembre_Reembolsos x Cont " xfId="3395" xr:uid="{00000000-0005-0000-0000-0000090A0000}"/>
    <cellStyle name="_Preliminar a 03 de Diciembre_Reembolsos_Reembolsos x Cont " xfId="3396" xr:uid="{00000000-0005-0000-0000-00000A0A0000}"/>
    <cellStyle name="_preliminar a 08 de enero de 2008" xfId="3397" xr:uid="{00000000-0005-0000-0000-00000B0A0000}"/>
    <cellStyle name="_preliminar a 08 de enero de 2008_Det 20 Usu + Costosos " xfId="3398" xr:uid="{00000000-0005-0000-0000-00000C0A0000}"/>
    <cellStyle name="_PRELIMINAR A 1 ABRIL" xfId="3399" xr:uid="{00000000-0005-0000-0000-00000D0A0000}"/>
    <cellStyle name="_PRELIMINAR A 1 ABRIL_Det 20 Usu + Costosos " xfId="3400" xr:uid="{00000000-0005-0000-0000-00000E0A0000}"/>
    <cellStyle name="_PRELIMINAR A 1 FEBRERO" xfId="3401" xr:uid="{00000000-0005-0000-0000-00000F0A0000}"/>
    <cellStyle name="_PRELIMINAR A 1 FEBRERO_Det 20 Usu + Costosos " xfId="3402" xr:uid="{00000000-0005-0000-0000-0000100A0000}"/>
    <cellStyle name="_PRELIMINAR A 1 JULIO 2008" xfId="3403" xr:uid="{00000000-0005-0000-0000-0000110A0000}"/>
    <cellStyle name="_PRELIMINAR A 1 JULIO 2008_Det 20 Usu + Costosos " xfId="3404" xr:uid="{00000000-0005-0000-0000-0000120A0000}"/>
    <cellStyle name="_PRELIMINAR A 1 JUNIO" xfId="3405" xr:uid="{00000000-0005-0000-0000-0000130A0000}"/>
    <cellStyle name="_PRELIMINAR A 1 JUNIO_Det 20 Usu + Costosos " xfId="3406" xr:uid="{00000000-0005-0000-0000-0000140A0000}"/>
    <cellStyle name="_PRELIMINAR A 1 OCTUBRE  2008" xfId="3407" xr:uid="{00000000-0005-0000-0000-0000150A0000}"/>
    <cellStyle name="_PRELIMINAR A 1 OCTUBRE  2008_Det 20 Usu + Costosos " xfId="3408" xr:uid="{00000000-0005-0000-0000-0000160A0000}"/>
    <cellStyle name="_PRELIMINAR A 10 ABRIL" xfId="3409" xr:uid="{00000000-0005-0000-0000-0000170A0000}"/>
    <cellStyle name="_PRELIMINAR A 10 ABRIL_Det 20 Usu + Costosos " xfId="3410" xr:uid="{00000000-0005-0000-0000-0000180A0000}"/>
    <cellStyle name="_PRELIMINAR A 10 JULIO 2008" xfId="3411" xr:uid="{00000000-0005-0000-0000-0000190A0000}"/>
    <cellStyle name="_PRELIMINAR A 10 JULIO 2008_Det 20 Usu + Costosos " xfId="3412" xr:uid="{00000000-0005-0000-0000-00001A0A0000}"/>
    <cellStyle name="_PRELIMINAR A 10 JUNIO  2008" xfId="3413" xr:uid="{00000000-0005-0000-0000-00001B0A0000}"/>
    <cellStyle name="_PRELIMINAR A 10 JUNIO  2008_Det 20 Usu + Costosos " xfId="3414" xr:uid="{00000000-0005-0000-0000-00001C0A0000}"/>
    <cellStyle name="_PRELIMINAR A 10 OCTUBRE  2008" xfId="3415" xr:uid="{00000000-0005-0000-0000-00001D0A0000}"/>
    <cellStyle name="_PRELIMINAR A 10 OCTUBRE  2008_Det 20 Usu + Costosos " xfId="3416" xr:uid="{00000000-0005-0000-0000-00001E0A0000}"/>
    <cellStyle name="_PRELIMINAR A 11 ABRIL" xfId="3417" xr:uid="{00000000-0005-0000-0000-00001F0A0000}"/>
    <cellStyle name="_PRELIMINAR A 11 ABRIL (2)" xfId="3418" xr:uid="{00000000-0005-0000-0000-0000200A0000}"/>
    <cellStyle name="_PRELIMINAR A 11 ABRIL (2)_Det 20 Usu + Costosos " xfId="3419" xr:uid="{00000000-0005-0000-0000-0000210A0000}"/>
    <cellStyle name="_PRELIMINAR A 11 ABRIL_Det 20 Usu + Costosos " xfId="3420" xr:uid="{00000000-0005-0000-0000-0000220A0000}"/>
    <cellStyle name="_PRELIMINAR A 11 JULIO 2008" xfId="3421" xr:uid="{00000000-0005-0000-0000-0000230A0000}"/>
    <cellStyle name="_PRELIMINAR A 11 JULIO 2008_Det 20 Usu + Costosos " xfId="3422" xr:uid="{00000000-0005-0000-0000-0000240A0000}"/>
    <cellStyle name="_PRELIMINAR A 11 MARZO 2008" xfId="3423" xr:uid="{00000000-0005-0000-0000-0000250A0000}"/>
    <cellStyle name="_PRELIMINAR A 11 MARZO 2008_Det 20 Usu + Costosos " xfId="3424" xr:uid="{00000000-0005-0000-0000-0000260A0000}"/>
    <cellStyle name="_PRELIMINAR A 12 FEBRERO" xfId="3425" xr:uid="{00000000-0005-0000-0000-0000270A0000}"/>
    <cellStyle name="_PRELIMINAR A 12 FEBRERO_Det 20 Usu + Costosos " xfId="3426" xr:uid="{00000000-0005-0000-0000-0000280A0000}"/>
    <cellStyle name="_PRELIMINAR A 12 SEPTIEMBRE" xfId="3427" xr:uid="{00000000-0005-0000-0000-0000290A0000}"/>
    <cellStyle name="_PRELIMINAR A 12 SEPTIEMBRE_Det 20 Usu + Costosos " xfId="3428" xr:uid="{00000000-0005-0000-0000-00002A0A0000}"/>
    <cellStyle name="_PRELIMINAR A 13 FEBRERO CIERRE" xfId="3429" xr:uid="{00000000-0005-0000-0000-00002B0A0000}"/>
    <cellStyle name="_PRELIMINAR A 13 FEBRERO CIERRE (2)" xfId="3430" xr:uid="{00000000-0005-0000-0000-00002C0A0000}"/>
    <cellStyle name="_PRELIMINAR A 13 FEBRERO CIERRE (2)_Det 20 Usu + Costosos " xfId="3431" xr:uid="{00000000-0005-0000-0000-00002D0A0000}"/>
    <cellStyle name="_PRELIMINAR A 13 FEBRERO CIERRE_Det 20 Usu + Costosos " xfId="3432" xr:uid="{00000000-0005-0000-0000-00002E0A0000}"/>
    <cellStyle name="_PRELIMINAR A 2 JULIO 2008" xfId="3433" xr:uid="{00000000-0005-0000-0000-00002F0A0000}"/>
    <cellStyle name="_PRELIMINAR A 2 JULIO 2008_Det 20 Usu + Costosos " xfId="3434" xr:uid="{00000000-0005-0000-0000-0000300A0000}"/>
    <cellStyle name="_PRELIMINAR A 2 MAYO" xfId="3435" xr:uid="{00000000-0005-0000-0000-0000310A0000}"/>
    <cellStyle name="_PRELIMINAR A 2 MAYO_Det 20 Usu + Costosos " xfId="3436" xr:uid="{00000000-0005-0000-0000-0000320A0000}"/>
    <cellStyle name="_PRELIMINAR A 2 OCTUBRE" xfId="3437" xr:uid="{00000000-0005-0000-0000-0000330A0000}"/>
    <cellStyle name="_PRELIMINAR A 2 OCTUBRE_Det 20 Usu + Costosos " xfId="3438" xr:uid="{00000000-0005-0000-0000-0000340A0000}"/>
    <cellStyle name="_PRELIMINAR A 21 OCTUBRE 2008" xfId="3439" xr:uid="{00000000-0005-0000-0000-0000350A0000}"/>
    <cellStyle name="_PRELIMINAR A 21 OCTUBRE 2008_Det 20 Usu + Costosos " xfId="3440" xr:uid="{00000000-0005-0000-0000-0000360A0000}"/>
    <cellStyle name="_PRELIMINAR A 22 OCTUBRE 2008" xfId="3441" xr:uid="{00000000-0005-0000-0000-0000370A0000}"/>
    <cellStyle name="_PRELIMINAR A 22 OCTUBRE 2008_Det 20 Usu + Costosos " xfId="3442" xr:uid="{00000000-0005-0000-0000-0000380A0000}"/>
    <cellStyle name="_PRELIMINAR A 23 MAYO" xfId="3443" xr:uid="{00000000-0005-0000-0000-0000390A0000}"/>
    <cellStyle name="_PRELIMINAR A 23 MAYO_Det 20 Usu + Costosos " xfId="3444" xr:uid="{00000000-0005-0000-0000-00003A0A0000}"/>
    <cellStyle name="_PRELIMINAR A 23 OCTUBRE 2008" xfId="3445" xr:uid="{00000000-0005-0000-0000-00003B0A0000}"/>
    <cellStyle name="_PRELIMINAR A 23 OCTUBRE 2008_Det 20 Usu + Costosos " xfId="3446" xr:uid="{00000000-0005-0000-0000-00003C0A0000}"/>
    <cellStyle name="_PRELIMINAR A 24 ABRIL" xfId="3447" xr:uid="{00000000-0005-0000-0000-00003D0A0000}"/>
    <cellStyle name="_PRELIMINAR A 24 ABRIL_Det 20 Usu + Costosos " xfId="3448" xr:uid="{00000000-0005-0000-0000-00003E0A0000}"/>
    <cellStyle name="_PRELIMINAR A 24 NOVIEMBRE 2008" xfId="3449" xr:uid="{00000000-0005-0000-0000-00003F0A0000}"/>
    <cellStyle name="_PRELIMINAR A 24 NOVIEMBRE 2008_Det 20 Usu + Costosos " xfId="3450" xr:uid="{00000000-0005-0000-0000-0000400A0000}"/>
    <cellStyle name="_PRELIMINAR A 24 SEP" xfId="3451" xr:uid="{00000000-0005-0000-0000-0000410A0000}"/>
    <cellStyle name="_PRELIMINAR A 24 SEP_Det 20 Usu + Costosos " xfId="3452" xr:uid="{00000000-0005-0000-0000-0000420A0000}"/>
    <cellStyle name="_PRELIMINAR A 25 ABRIL" xfId="3453" xr:uid="{00000000-0005-0000-0000-0000430A0000}"/>
    <cellStyle name="_PRELIMINAR A 25 ABRIL_Det 20 Usu + Costosos " xfId="3454" xr:uid="{00000000-0005-0000-0000-0000440A0000}"/>
    <cellStyle name="_PRELIMINAR A 25 MAYO" xfId="3455" xr:uid="{00000000-0005-0000-0000-0000450A0000}"/>
    <cellStyle name="_PRELIMINAR A 25 MAYO_Det 20 Usu + Costosos " xfId="3456" xr:uid="{00000000-0005-0000-0000-0000460A0000}"/>
    <cellStyle name="_PRELIMINAR A 27 FEBRERO 2008" xfId="3457" xr:uid="{00000000-0005-0000-0000-0000470A0000}"/>
    <cellStyle name="_PRELIMINAR A 27 FEBRERO 2008_Det 20 Usu + Costosos " xfId="3458" xr:uid="{00000000-0005-0000-0000-0000480A0000}"/>
    <cellStyle name="_PRELIMINAR A 27 JUNIO 2008" xfId="3459" xr:uid="{00000000-0005-0000-0000-0000490A0000}"/>
    <cellStyle name="_PRELIMINAR A 27 JUNIO 2008_Det 20 Usu + Costosos " xfId="3460" xr:uid="{00000000-0005-0000-0000-00004A0A0000}"/>
    <cellStyle name="_PRELIMINAR A 28 MAYO" xfId="3461" xr:uid="{00000000-0005-0000-0000-00004B0A0000}"/>
    <cellStyle name="_PRELIMINAR A 28 MAYO_Det 20 Usu + Costosos " xfId="3462" xr:uid="{00000000-0005-0000-0000-00004C0A0000}"/>
    <cellStyle name="_PRELIMINAR A 29 ENERO" xfId="3463" xr:uid="{00000000-0005-0000-0000-00004D0A0000}"/>
    <cellStyle name="_PRELIMINAR A 29 ENERO_Det 20 Usu + Costosos " xfId="3464" xr:uid="{00000000-0005-0000-0000-00004E0A0000}"/>
    <cellStyle name="_PRELIMINAR A 29 FEBRERO 2008" xfId="3465" xr:uid="{00000000-0005-0000-0000-00004F0A0000}"/>
    <cellStyle name="_PRELIMINAR A 29 FEBRERO 2008_Det 20 Usu + Costosos " xfId="3466" xr:uid="{00000000-0005-0000-0000-0000500A0000}"/>
    <cellStyle name="_PRELIMINAR A 3 ABRIL" xfId="3467" xr:uid="{00000000-0005-0000-0000-0000510A0000}"/>
    <cellStyle name="_PRELIMINAR A 3 ABRIL_Det 20 Usu + Costosos " xfId="3468" xr:uid="{00000000-0005-0000-0000-0000520A0000}"/>
    <cellStyle name="_PRELIMINAR A 3 DIC 2007" xfId="3469" xr:uid="{00000000-0005-0000-0000-0000530A0000}"/>
    <cellStyle name="_PRELIMINAR A 3 DIC 2007_Det 20 Usu + Costosos " xfId="3470" xr:uid="{00000000-0005-0000-0000-0000540A0000}"/>
    <cellStyle name="_PRELIMINAR A 3 JULIO 2008" xfId="3471" xr:uid="{00000000-0005-0000-0000-0000550A0000}"/>
    <cellStyle name="_PRELIMINAR A 3 JULIO 2008_Det 20 Usu + Costosos " xfId="3472" xr:uid="{00000000-0005-0000-0000-0000560A0000}"/>
    <cellStyle name="_PRELIMINAR A 3 OCTUBRE" xfId="3473" xr:uid="{00000000-0005-0000-0000-0000570A0000}"/>
    <cellStyle name="_PRELIMINAR A 3 OCTUBRE  2008" xfId="3474" xr:uid="{00000000-0005-0000-0000-0000580A0000}"/>
    <cellStyle name="_PRELIMINAR A 3 OCTUBRE  2008_Det 20 Usu + Costosos " xfId="3475" xr:uid="{00000000-0005-0000-0000-0000590A0000}"/>
    <cellStyle name="_PRELIMINAR A 3 OCTUBRE_Det 20 Usu + Costosos " xfId="3476" xr:uid="{00000000-0005-0000-0000-00005A0A0000}"/>
    <cellStyle name="_PRELIMINAR A 3 SEPTIEMBRE 2008" xfId="3477" xr:uid="{00000000-0005-0000-0000-00005B0A0000}"/>
    <cellStyle name="_PRELIMINAR A 3 SEPTIEMBRE 2008_Det 20 Usu + Costosos " xfId="3478" xr:uid="{00000000-0005-0000-0000-00005C0A0000}"/>
    <cellStyle name="_PRELIMINAR A 30 MAYO" xfId="3479" xr:uid="{00000000-0005-0000-0000-00005D0A0000}"/>
    <cellStyle name="_PRELIMINAR A 30 MAYO_Det 20 Usu + Costosos " xfId="3480" xr:uid="{00000000-0005-0000-0000-00005E0A0000}"/>
    <cellStyle name="_PRELIMINAR A 30 SEPTIEMBRE 2008" xfId="3481" xr:uid="{00000000-0005-0000-0000-00005F0A0000}"/>
    <cellStyle name="_PRELIMINAR A 30 SEPTIEMBRE 2008_Det 20 Usu + Costosos " xfId="3482" xr:uid="{00000000-0005-0000-0000-0000600A0000}"/>
    <cellStyle name="_PRELIMINAR A 31 MAYO" xfId="3483" xr:uid="{00000000-0005-0000-0000-0000610A0000}"/>
    <cellStyle name="_PRELIMINAR A 31 MAYO_Det 20 Usu + Costosos " xfId="3484" xr:uid="{00000000-0005-0000-0000-0000620A0000}"/>
    <cellStyle name="_PRELIMINAR A 31 OCTUBRE 2008" xfId="3485" xr:uid="{00000000-0005-0000-0000-0000630A0000}"/>
    <cellStyle name="_PRELIMINAR A 31 OCTUBRE 2008_Det 20 Usu + Costosos " xfId="3486" xr:uid="{00000000-0005-0000-0000-0000640A0000}"/>
    <cellStyle name="_PRELIMINAR A 4 ABRIL" xfId="3487" xr:uid="{00000000-0005-0000-0000-0000650A0000}"/>
    <cellStyle name="_PRELIMINAR A 4 ABRIL_Det 20 Usu + Costosos " xfId="3488" xr:uid="{00000000-0005-0000-0000-0000660A0000}"/>
    <cellStyle name="_PRELIMINAR A 4 DIC 2007" xfId="3489" xr:uid="{00000000-0005-0000-0000-0000670A0000}"/>
    <cellStyle name="_PRELIMINAR A 4 DIC 2007_Det 20 Usu + Costosos " xfId="3490" xr:uid="{00000000-0005-0000-0000-0000680A0000}"/>
    <cellStyle name="_PRELIMINAR A 4 JULIO 2008" xfId="3491" xr:uid="{00000000-0005-0000-0000-0000690A0000}"/>
    <cellStyle name="_PRELIMINAR A 4 JULIO 2008_Det 20 Usu + Costosos " xfId="3492" xr:uid="{00000000-0005-0000-0000-00006A0A0000}"/>
    <cellStyle name="_PRELIMINAR A 4 JUNIO  2008" xfId="3493" xr:uid="{00000000-0005-0000-0000-00006B0A0000}"/>
    <cellStyle name="_PRELIMINAR A 4 JUNIO  2008_Det 20 Usu + Costosos " xfId="3494" xr:uid="{00000000-0005-0000-0000-00006C0A0000}"/>
    <cellStyle name="_PRELIMINAR A 4 MARZO" xfId="3495" xr:uid="{00000000-0005-0000-0000-00006D0A0000}"/>
    <cellStyle name="_PRELIMINAR A 4 MARZO (2)" xfId="3496" xr:uid="{00000000-0005-0000-0000-00006E0A0000}"/>
    <cellStyle name="_PRELIMINAR A 4 MARZO (2)_Det 20 Usu + Costosos " xfId="3497" xr:uid="{00000000-0005-0000-0000-00006F0A0000}"/>
    <cellStyle name="_PRELIMINAR A 4 MARZO_Det 20 Usu + Costosos " xfId="3498" xr:uid="{00000000-0005-0000-0000-0000700A0000}"/>
    <cellStyle name="_PRELIMINAR A 4 SEPTIEMBRE" xfId="3499" xr:uid="{00000000-0005-0000-0000-0000710A0000}"/>
    <cellStyle name="_PRELIMINAR A 4 SEPTIEMBRE 2008" xfId="3500" xr:uid="{00000000-0005-0000-0000-0000720A0000}"/>
    <cellStyle name="_PRELIMINAR A 4 SEPTIEMBRE 2008_Det 20 Usu + Costosos " xfId="3501" xr:uid="{00000000-0005-0000-0000-0000730A0000}"/>
    <cellStyle name="_PRELIMINAR A 4 SEPTIEMBRE_Det 20 Usu + Costosos " xfId="3502" xr:uid="{00000000-0005-0000-0000-0000740A0000}"/>
    <cellStyle name="_PRELIMINAR A 5 DIC 2007" xfId="3503" xr:uid="{00000000-0005-0000-0000-0000750A0000}"/>
    <cellStyle name="_PRELIMINAR A 5 DIC 2007_Det 20 Usu + Costosos " xfId="3504" xr:uid="{00000000-0005-0000-0000-0000760A0000}"/>
    <cellStyle name="_PRELIMINAR A 5 JUNIO" xfId="3505" xr:uid="{00000000-0005-0000-0000-0000770A0000}"/>
    <cellStyle name="_PRELIMINAR A 5 JUNIO  2008" xfId="3506" xr:uid="{00000000-0005-0000-0000-0000780A0000}"/>
    <cellStyle name="_PRELIMINAR A 5 JUNIO  2008_Det 20 Usu + Costosos " xfId="3507" xr:uid="{00000000-0005-0000-0000-0000790A0000}"/>
    <cellStyle name="_PRELIMINAR A 5 JUNIO_Det 20 Usu + Costosos " xfId="3508" xr:uid="{00000000-0005-0000-0000-00007A0A0000}"/>
    <cellStyle name="_PRELIMINAR A 5 MARZO" xfId="3509" xr:uid="{00000000-0005-0000-0000-00007B0A0000}"/>
    <cellStyle name="_PRELIMINAR A 5 MARZO_Det 20 Usu + Costosos " xfId="3510" xr:uid="{00000000-0005-0000-0000-00007C0A0000}"/>
    <cellStyle name="_PRELIMINAR A 5 OCTUBRE" xfId="3511" xr:uid="{00000000-0005-0000-0000-00007D0A0000}"/>
    <cellStyle name="_PRELIMINAR A 5 OCTUBRE_Det 20 Usu + Costosos " xfId="3512" xr:uid="{00000000-0005-0000-0000-00007E0A0000}"/>
    <cellStyle name="_PRELIMINAR A 5 SEPTIEMBRE 2008" xfId="3513" xr:uid="{00000000-0005-0000-0000-00007F0A0000}"/>
    <cellStyle name="_PRELIMINAR A 5 SEPTIEMBRE 2008_Det 20 Usu + Costosos " xfId="3514" xr:uid="{00000000-0005-0000-0000-0000800A0000}"/>
    <cellStyle name="_PRELIMINAR A 6 FEBRERO" xfId="3515" xr:uid="{00000000-0005-0000-0000-0000810A0000}"/>
    <cellStyle name="_PRELIMINAR A 6 FEBRERO_Det 20 Usu + Costosos " xfId="3516" xr:uid="{00000000-0005-0000-0000-0000820A0000}"/>
    <cellStyle name="_PRELIMINAR A 6 JULIO" xfId="3517" xr:uid="{00000000-0005-0000-0000-0000830A0000}"/>
    <cellStyle name="_PRELIMINAR A 6 JULIO_Det 20 Usu + Costosos " xfId="3518" xr:uid="{00000000-0005-0000-0000-0000840A0000}"/>
    <cellStyle name="_PRELIMINAR A 6 JUNIO  2008" xfId="3519" xr:uid="{00000000-0005-0000-0000-0000850A0000}"/>
    <cellStyle name="_PRELIMINAR A 6 JUNIO  2008_Det 20 Usu + Costosos " xfId="3520" xr:uid="{00000000-0005-0000-0000-0000860A0000}"/>
    <cellStyle name="_PRELIMINAR A 6 MARZO" xfId="3521" xr:uid="{00000000-0005-0000-0000-0000870A0000}"/>
    <cellStyle name="_PRELIMINAR A 6 MARZO_Det 20 Usu + Costosos " xfId="3522" xr:uid="{00000000-0005-0000-0000-0000880A0000}"/>
    <cellStyle name="_PRELIMINAR A 6 OCTUBRE  2008" xfId="3523" xr:uid="{00000000-0005-0000-0000-0000890A0000}"/>
    <cellStyle name="_PRELIMINAR A 6 OCTUBRE  2008_Det 20 Usu + Costosos " xfId="3524" xr:uid="{00000000-0005-0000-0000-00008A0A0000}"/>
    <cellStyle name="_PRELIMINAR A 6 SEPTIEMBRE" xfId="3525" xr:uid="{00000000-0005-0000-0000-00008B0A0000}"/>
    <cellStyle name="_PRELIMINAR A 6 SEPTIEMBRE_Det 20 Usu + Costosos " xfId="3526" xr:uid="{00000000-0005-0000-0000-00008C0A0000}"/>
    <cellStyle name="_PRELIMINAR A 7 ABRIL" xfId="3527" xr:uid="{00000000-0005-0000-0000-00008D0A0000}"/>
    <cellStyle name="_PRELIMINAR A 7 ABRIL_Det 20 Usu + Costosos " xfId="3528" xr:uid="{00000000-0005-0000-0000-00008E0A0000}"/>
    <cellStyle name="_PRELIMINAR A 7 JULIO 2008" xfId="3529" xr:uid="{00000000-0005-0000-0000-00008F0A0000}"/>
    <cellStyle name="_PRELIMINAR A 7 JULIO 2008_Det 20 Usu + Costosos " xfId="3530" xr:uid="{00000000-0005-0000-0000-0000900A0000}"/>
    <cellStyle name="_PRELIMINAR A 7 MAYO" xfId="3531" xr:uid="{00000000-0005-0000-0000-0000910A0000}"/>
    <cellStyle name="_PRELIMINAR A 7 MAYO_Det 20 Usu + Costosos " xfId="3532" xr:uid="{00000000-0005-0000-0000-0000920A0000}"/>
    <cellStyle name="_PRELIMINAR A 8 JULIO" xfId="3533" xr:uid="{00000000-0005-0000-0000-0000930A0000}"/>
    <cellStyle name="_PRELIMINAR A 8 JULIO 2008" xfId="3534" xr:uid="{00000000-0005-0000-0000-0000940A0000}"/>
    <cellStyle name="_PRELIMINAR A 8 JULIO 2008_Det 20 Usu + Costosos " xfId="3535" xr:uid="{00000000-0005-0000-0000-0000950A0000}"/>
    <cellStyle name="_PRELIMINAR A 8 JULIO_Det 20 Usu + Costosos " xfId="3536" xr:uid="{00000000-0005-0000-0000-0000960A0000}"/>
    <cellStyle name="_PRELIMINAR A 8 MAYO" xfId="3537" xr:uid="{00000000-0005-0000-0000-0000970A0000}"/>
    <cellStyle name="_PRELIMINAR A 8 MAYO_Det 20 Usu + Costosos " xfId="3538" xr:uid="{00000000-0005-0000-0000-0000980A0000}"/>
    <cellStyle name="_PRELIMINAR A 8 OCTUBRE  2008" xfId="3539" xr:uid="{00000000-0005-0000-0000-0000990A0000}"/>
    <cellStyle name="_PRELIMINAR A 8 OCTUBRE  2008_Det 20 Usu + Costosos " xfId="3540" xr:uid="{00000000-0005-0000-0000-00009A0A0000}"/>
    <cellStyle name="_PRELIMINAR A 8 SEPTIEMBRE 2008" xfId="3541" xr:uid="{00000000-0005-0000-0000-00009B0A0000}"/>
    <cellStyle name="_PRELIMINAR A 8 SEPTIEMBRE 2008_Det 20 Usu + Costosos " xfId="3542" xr:uid="{00000000-0005-0000-0000-00009C0A0000}"/>
    <cellStyle name="_PRELIMINAR A 9 ABRIL" xfId="3543" xr:uid="{00000000-0005-0000-0000-00009D0A0000}"/>
    <cellStyle name="_PRELIMINAR A 9 ABRIL_Det 20 Usu + Costosos " xfId="3544" xr:uid="{00000000-0005-0000-0000-00009E0A0000}"/>
    <cellStyle name="_PRELIMINAR A 9 DICIEMBRE 2008" xfId="3545" xr:uid="{00000000-0005-0000-0000-00009F0A0000}"/>
    <cellStyle name="_PRELIMINAR A 9 DICIEMBRE 2008_Det 20 Usu + Costosos " xfId="3546" xr:uid="{00000000-0005-0000-0000-0000A00A0000}"/>
    <cellStyle name="_PRELIMINAR A 9 JULIO" xfId="3547" xr:uid="{00000000-0005-0000-0000-0000A10A0000}"/>
    <cellStyle name="_PRELIMINAR A 9 JULIO 2008" xfId="3548" xr:uid="{00000000-0005-0000-0000-0000A20A0000}"/>
    <cellStyle name="_PRELIMINAR A 9 JULIO 2008_Det 20 Usu + Costosos " xfId="3549" xr:uid="{00000000-0005-0000-0000-0000A30A0000}"/>
    <cellStyle name="_PRELIMINAR A 9 JULIO_Det 20 Usu + Costosos " xfId="3550" xr:uid="{00000000-0005-0000-0000-0000A40A0000}"/>
    <cellStyle name="_PRELIMINAR A 9 JUNIO  2008" xfId="3551" xr:uid="{00000000-0005-0000-0000-0000A50A0000}"/>
    <cellStyle name="_PRELIMINAR A 9 JUNIO  2008_Det 20 Usu + Costosos " xfId="3552" xr:uid="{00000000-0005-0000-0000-0000A60A0000}"/>
    <cellStyle name="_PRELIMINAR A 9 OCTUBRE  2008" xfId="3553" xr:uid="{00000000-0005-0000-0000-0000A70A0000}"/>
    <cellStyle name="_PRELIMINAR A 9 OCTUBRE  2008_Det 20 Usu + Costosos " xfId="3554" xr:uid="{00000000-0005-0000-0000-0000A80A0000}"/>
    <cellStyle name="_Preliminar a Diciembre 21" xfId="3555" xr:uid="{00000000-0005-0000-0000-0000A90A0000}"/>
    <cellStyle name="_Preliminar a Diciembre 21_Det 20 Usu + Costosos " xfId="3556" xr:uid="{00000000-0005-0000-0000-0000AA0A0000}"/>
    <cellStyle name="_Preliminar a Diciembre 26" xfId="3557" xr:uid="{00000000-0005-0000-0000-0000AB0A0000}"/>
    <cellStyle name="_Preliminar a Diciembre 26_Det 20 Usu + Costosos " xfId="3558" xr:uid="{00000000-0005-0000-0000-0000AC0A0000}"/>
    <cellStyle name="_Preliminar a Diciembre 27" xfId="3559" xr:uid="{00000000-0005-0000-0000-0000AD0A0000}"/>
    <cellStyle name="_Preliminar a Diciembre 27_Det 20 Usu + Costosos " xfId="3560" xr:uid="{00000000-0005-0000-0000-0000AE0A0000}"/>
    <cellStyle name="_PRELIMINAR A ENERO 03" xfId="3561" xr:uid="{00000000-0005-0000-0000-0000AF0A0000}"/>
    <cellStyle name="_PRELIMINAR A ENERO 03_Det 20 Usu + Costosos " xfId="3562" xr:uid="{00000000-0005-0000-0000-0000B00A0000}"/>
    <cellStyle name="_PRELIMINAR AGOSTO" xfId="3563" xr:uid="{00000000-0005-0000-0000-0000B10A0000}"/>
    <cellStyle name="_PRELIMINAR AGOSTO_Det 20 Usu + Costosos " xfId="3564" xr:uid="{00000000-0005-0000-0000-0000B20A0000}"/>
    <cellStyle name="_PRELIMINAR ENERO 09 DE 2008" xfId="3565" xr:uid="{00000000-0005-0000-0000-0000B30A0000}"/>
    <cellStyle name="_PRELIMINAR ENERO 09 DE 2008_Det 20 Usu + Costosos " xfId="3566" xr:uid="{00000000-0005-0000-0000-0000B40A0000}"/>
    <cellStyle name="_Preliminar Nov07 291007" xfId="3567" xr:uid="{00000000-0005-0000-0000-0000B50A0000}"/>
    <cellStyle name="_Preliminar Nov07 291007_Det 20 Usu + Costosos " xfId="3568" xr:uid="{00000000-0005-0000-0000-0000B60A0000}"/>
    <cellStyle name="_Preliminar Noviembre 07" xfId="3569" xr:uid="{00000000-0005-0000-0000-0000B70A0000}"/>
    <cellStyle name="_Preliminar Noviembre 07_Det 20 Usu + Costosos " xfId="3570" xr:uid="{00000000-0005-0000-0000-0000B80A0000}"/>
    <cellStyle name="_PRELIMINAR_Det 20 Usu + Costosos " xfId="3571" xr:uid="{00000000-0005-0000-0000-0000B90A0000}"/>
    <cellStyle name="_PRELIMINAR031207" xfId="3572" xr:uid="{00000000-0005-0000-0000-0000BA0A0000}"/>
    <cellStyle name="_PRELIMINAR031207_Det 20 Usu + Costosos " xfId="3573" xr:uid="{00000000-0005-0000-0000-0000BB0A0000}"/>
    <cellStyle name="_PRELIMINAR040308" xfId="3574" xr:uid="{00000000-0005-0000-0000-0000BC0A0000}"/>
    <cellStyle name="_PRELIMINAR040308_Det 20 Usu + Costosos " xfId="3575" xr:uid="{00000000-0005-0000-0000-0000BD0A0000}"/>
    <cellStyle name="_PRELIMINAR041207" xfId="3576" xr:uid="{00000000-0005-0000-0000-0000BE0A0000}"/>
    <cellStyle name="_PRELIMINAR041207_Det 20 Usu + Costosos " xfId="3577" xr:uid="{00000000-0005-0000-0000-0000BF0A0000}"/>
    <cellStyle name="_PRELIMINAR-04-ABR-2008 (2)" xfId="3578" xr:uid="{00000000-0005-0000-0000-0000C00A0000}"/>
    <cellStyle name="_PRELIMINAR-04-ABR-2008 (2)_Det 20 Usu + Costosos " xfId="3579" xr:uid="{00000000-0005-0000-0000-0000C10A0000}"/>
    <cellStyle name="_PRELIMINAR05032008" xfId="3580" xr:uid="{00000000-0005-0000-0000-0000C20A0000}"/>
    <cellStyle name="_PRELIMINAR05032008_Det 20 Usu + Costosos " xfId="3581" xr:uid="{00000000-0005-0000-0000-0000C30A0000}"/>
    <cellStyle name="_PRELIMINAR051207" xfId="3582" xr:uid="{00000000-0005-0000-0000-0000C40A0000}"/>
    <cellStyle name="_PRELIMINAR051207_Det 20 Usu + Costosos " xfId="3583" xr:uid="{00000000-0005-0000-0000-0000C50A0000}"/>
    <cellStyle name="_Preliminar061107" xfId="3584" xr:uid="{00000000-0005-0000-0000-0000C60A0000}"/>
    <cellStyle name="_Preliminar061107_Det 20 Usu + Costosos " xfId="3585" xr:uid="{00000000-0005-0000-0000-0000C70A0000}"/>
    <cellStyle name="_PRELIMINAR06122007" xfId="3586" xr:uid="{00000000-0005-0000-0000-0000C80A0000}"/>
    <cellStyle name="_PRELIMINAR06122007_Det 20 Usu + Costosos " xfId="3587" xr:uid="{00000000-0005-0000-0000-0000C90A0000}"/>
    <cellStyle name="_PRELIMINAR07032008" xfId="3588" xr:uid="{00000000-0005-0000-0000-0000CA0A0000}"/>
    <cellStyle name="_PRELIMINAR07032008_Det 20 Usu + Costosos " xfId="3589" xr:uid="{00000000-0005-0000-0000-0000CB0A0000}"/>
    <cellStyle name="_PRELIMINAR07042008" xfId="3590" xr:uid="{00000000-0005-0000-0000-0000CC0A0000}"/>
    <cellStyle name="_PRELIMINAR07042008_Det 20 Usu + Costosos " xfId="3591" xr:uid="{00000000-0005-0000-0000-0000CD0A0000}"/>
    <cellStyle name="_PRELIMINAR100408" xfId="3592" xr:uid="{00000000-0005-0000-0000-0000CE0A0000}"/>
    <cellStyle name="_PRELIMINAR100408_Det 20 Usu + Costosos " xfId="3593" xr:uid="{00000000-0005-0000-0000-0000CF0A0000}"/>
    <cellStyle name="_PRELIMINAR11032008" xfId="3594" xr:uid="{00000000-0005-0000-0000-0000D00A0000}"/>
    <cellStyle name="_PRELIMINAR11032008_Det 20 Usu + Costosos " xfId="3595" xr:uid="{00000000-0005-0000-0000-0000D10A0000}"/>
    <cellStyle name="_PRELIMINAR110408" xfId="3596" xr:uid="{00000000-0005-0000-0000-0000D20A0000}"/>
    <cellStyle name="_PRELIMINAR110408_Det 20 Usu + Costosos " xfId="3597" xr:uid="{00000000-0005-0000-0000-0000D30A0000}"/>
    <cellStyle name="_PRELIMINAR12022008" xfId="3598" xr:uid="{00000000-0005-0000-0000-0000D40A0000}"/>
    <cellStyle name="_PRELIMINAR12022008_Det 20 Usu + Costosos " xfId="3599" xr:uid="{00000000-0005-0000-0000-0000D50A0000}"/>
    <cellStyle name="_PRELIMINAR2000129" xfId="3600" xr:uid="{00000000-0005-0000-0000-0000D60A0000}"/>
    <cellStyle name="_PRELIMINAR2000129_Det 20 Usu + Costosos " xfId="3601" xr:uid="{00000000-0005-0000-0000-0000D70A0000}"/>
    <cellStyle name="_PRELIMINAR200080201" xfId="3602" xr:uid="{00000000-0005-0000-0000-0000D80A0000}"/>
    <cellStyle name="_PRELIMINAR200080201_Det 20 Usu + Costosos " xfId="3603" xr:uid="{00000000-0005-0000-0000-0000D90A0000}"/>
    <cellStyle name="_PRELIMINAR200080202" xfId="3604" xr:uid="{00000000-0005-0000-0000-0000DA0A0000}"/>
    <cellStyle name="_PRELIMINAR200080202_Det 20 Usu + Costosos " xfId="3605" xr:uid="{00000000-0005-0000-0000-0000DB0A0000}"/>
    <cellStyle name="_PRELIMINAR21DEDICIEMBRE2007" xfId="3606" xr:uid="{00000000-0005-0000-0000-0000DC0A0000}"/>
    <cellStyle name="_PRELIMINAR21DEDICIEMBRE2007_Det 20 Usu + Costosos " xfId="3607" xr:uid="{00000000-0005-0000-0000-0000DD0A0000}"/>
    <cellStyle name="_PRELIMINAR26-12-2007" xfId="3608" xr:uid="{00000000-0005-0000-0000-0000DE0A0000}"/>
    <cellStyle name="_PRELIMINAR26-12-2007_Det 20 Usu + Costosos " xfId="3609" xr:uid="{00000000-0005-0000-0000-0000DF0A0000}"/>
    <cellStyle name="_PRELIMINAR27-12-2007" xfId="3610" xr:uid="{00000000-0005-0000-0000-0000E00A0000}"/>
    <cellStyle name="_PRELIMINAR27-12-2007_Det 20 Usu + Costosos " xfId="3611" xr:uid="{00000000-0005-0000-0000-0000E10A0000}"/>
    <cellStyle name="_PRELIMINAR3103200" xfId="3612" xr:uid="{00000000-0005-0000-0000-0000E20A0000}"/>
    <cellStyle name="_PRELIMINAR3103200_Det 20 Usu + Costosos " xfId="3613" xr:uid="{00000000-0005-0000-0000-0000E30A0000}"/>
    <cellStyle name="_PRELIMINAR31102007" xfId="3614" xr:uid="{00000000-0005-0000-0000-0000E40A0000}"/>
    <cellStyle name="_PRELIMINAR31102007_Det 20 Usu + Costosos " xfId="3615" xr:uid="{00000000-0005-0000-0000-0000E50A0000}"/>
    <cellStyle name="_PRELIMINARA A 11 AGOSTO 2008" xfId="3616" xr:uid="{00000000-0005-0000-0000-0000E60A0000}"/>
    <cellStyle name="_PRELIMINARA A 11 AGOSTO 2008_Det 20 Usu + Costosos " xfId="3617" xr:uid="{00000000-0005-0000-0000-0000E70A0000}"/>
    <cellStyle name="_PRELIMINARA A 12 AGOSTO 2008" xfId="3618" xr:uid="{00000000-0005-0000-0000-0000E80A0000}"/>
    <cellStyle name="_PRELIMINARA A 12 AGOSTO 2008_Det 20 Usu + Costosos " xfId="3619" xr:uid="{00000000-0005-0000-0000-0000E90A0000}"/>
    <cellStyle name="_PRELIMINARA A 4 AGOSTO 2008" xfId="3620" xr:uid="{00000000-0005-0000-0000-0000EA0A0000}"/>
    <cellStyle name="_PRELIMINARA A 4 AGOSTO 2008_Det 20 Usu + Costosos " xfId="3621" xr:uid="{00000000-0005-0000-0000-0000EB0A0000}"/>
    <cellStyle name="_PRELIMINARA A 5 AGOSTO 2008" xfId="3622" xr:uid="{00000000-0005-0000-0000-0000EC0A0000}"/>
    <cellStyle name="_PRELIMINARA A 5 AGOSTO 2008_Det 20 Usu + Costosos " xfId="3623" xr:uid="{00000000-0005-0000-0000-0000ED0A0000}"/>
    <cellStyle name="_PRELIMINARA A 8 AGOSTO 2008" xfId="3624" xr:uid="{00000000-0005-0000-0000-0000EE0A0000}"/>
    <cellStyle name="_PRELIMINARA A 8 AGOSTO 2008_Det 20 Usu + Costosos " xfId="3625" xr:uid="{00000000-0005-0000-0000-0000EF0A0000}"/>
    <cellStyle name="_PRELIMINARA A31 JULIO" xfId="3626" xr:uid="{00000000-0005-0000-0000-0000F00A0000}"/>
    <cellStyle name="_PRELIMINARA A31 JULIO_Det 20 Usu + Costosos " xfId="3627" xr:uid="{00000000-0005-0000-0000-0000F10A0000}"/>
    <cellStyle name="_PRELIMUNAR A 31 MARZO" xfId="3628" xr:uid="{00000000-0005-0000-0000-0000F20A0000}"/>
    <cellStyle name="_PRELIMUNAR A 31 MARZO_Det 20 Usu + Costosos " xfId="3629" xr:uid="{00000000-0005-0000-0000-0000F30A0000}"/>
    <cellStyle name="_producción ctc tutelas 14-10-08 (2)" xfId="3630" xr:uid="{00000000-0005-0000-0000-0000F40A0000}"/>
    <cellStyle name="_producción ctc tutelas 14-10-08 (2)_Det 20 Usu + Costosos " xfId="3631" xr:uid="{00000000-0005-0000-0000-0000F50A0000}"/>
    <cellStyle name="_PROENFAR AUTOS BOLIVAR" xfId="121" xr:uid="{00000000-0005-0000-0000-00006D000000}"/>
    <cellStyle name="_PROENFAR AUTOS COLPATRIA" xfId="122" xr:uid="{00000000-0005-0000-0000-00006E000000}"/>
    <cellStyle name="_r06_litoprint" xfId="123" xr:uid="{00000000-0005-0000-0000-00006F000000}"/>
    <cellStyle name="_RAD - 173 TOTAL" xfId="3632" xr:uid="{00000000-0005-0000-0000-0000F90A0000}"/>
    <cellStyle name="_RAD - 173 TOTAL_Det 20 Usu + Costosos " xfId="3633" xr:uid="{00000000-0005-0000-0000-0000FA0A0000}"/>
    <cellStyle name="_RAD 132" xfId="3634" xr:uid="{00000000-0005-0000-0000-0000FB0A0000}"/>
    <cellStyle name="_RAD 132_Det 20 Usu + Costosos " xfId="3635" xr:uid="{00000000-0005-0000-0000-0000FC0A0000}"/>
    <cellStyle name="_RAD 215 Barrido 21-08-2008" xfId="3636" xr:uid="{00000000-0005-0000-0000-0000FD0A0000}"/>
    <cellStyle name="_RAD 215 Barrido 21-08-2008_Det 20 Usu + Costosos " xfId="3637" xr:uid="{00000000-0005-0000-0000-0000FE0A0000}"/>
    <cellStyle name="_RAD 244" xfId="3638" xr:uid="{00000000-0005-0000-0000-0000FF0A0000}"/>
    <cellStyle name="_RAD 244_Det 20 Usu + Costosos " xfId="3639" xr:uid="{00000000-0005-0000-0000-0000000B0000}"/>
    <cellStyle name="_RAD 259" xfId="3640" xr:uid="{00000000-0005-0000-0000-0000010B0000}"/>
    <cellStyle name="_RAD 259_Det 20 Usu + Costosos " xfId="3641" xr:uid="{00000000-0005-0000-0000-0000020B0000}"/>
    <cellStyle name="_RAD 289" xfId="3642" xr:uid="{00000000-0005-0000-0000-0000030B0000}"/>
    <cellStyle name="_RAD 289_Det 20 Usu + Costosos " xfId="3643" xr:uid="{00000000-0005-0000-0000-0000040B0000}"/>
    <cellStyle name="_RAD CTC" xfId="3644" xr:uid="{00000000-0005-0000-0000-0000050B0000}"/>
    <cellStyle name="_RAD CTC_Det 20 Usu + Costosos " xfId="3645" xr:uid="{00000000-0005-0000-0000-0000060B0000}"/>
    <cellStyle name="_RAD TUTELAS" xfId="3646" xr:uid="{00000000-0005-0000-0000-0000070B0000}"/>
    <cellStyle name="_RAD TUTELAS_Det 20 Usu + Costosos " xfId="3647" xr:uid="{00000000-0005-0000-0000-0000080B0000}"/>
    <cellStyle name="_RAD280 COPIAS 12000" xfId="3648" xr:uid="{00000000-0005-0000-0000-0000090B0000}"/>
    <cellStyle name="_RAD280 COPIAS 12000_Det 20 Usu + Costosos " xfId="3649" xr:uid="{00000000-0005-0000-0000-00000A0B0000}"/>
    <cellStyle name="_RAD281 ORIGINALES 12000" xfId="3650" xr:uid="{00000000-0005-0000-0000-00000B0B0000}"/>
    <cellStyle name="_RAD281 ORIGINALES 12000_Det 20 Usu + Costosos " xfId="3651" xr:uid="{00000000-0005-0000-0000-00000C0B0000}"/>
    <cellStyle name="_RAD284 ORIGINALES 12000" xfId="3652" xr:uid="{00000000-0005-0000-0000-00000D0B0000}"/>
    <cellStyle name="_RAD284 ORIGINALES 12000_Det 20 Usu + Costosos " xfId="3653" xr:uid="{00000000-0005-0000-0000-00000E0B0000}"/>
    <cellStyle name="_RAD288 LICENCIAS" xfId="3654" xr:uid="{00000000-0005-0000-0000-00000F0B0000}"/>
    <cellStyle name="_RAD288 LICENCIAS_Det 20 Usu + Costosos " xfId="3655" xr:uid="{00000000-0005-0000-0000-0000100B0000}"/>
    <cellStyle name="_RAD3" xfId="3656" xr:uid="{00000000-0005-0000-0000-0000110B0000}"/>
    <cellStyle name="_RAD3_Det 20 Usu + Costosos " xfId="3657" xr:uid="{00000000-0005-0000-0000-0000120B0000}"/>
    <cellStyle name="_RADICACION 187" xfId="3658" xr:uid="{00000000-0005-0000-0000-0000130B0000}"/>
    <cellStyle name="_RADICACION 187_Det 20 Usu + Costosos " xfId="3659" xr:uid="{00000000-0005-0000-0000-0000140B0000}"/>
    <cellStyle name="_RADICACION 92" xfId="3660" xr:uid="{00000000-0005-0000-0000-0000150B0000}"/>
    <cellStyle name="_RADICACION 92_Det 20 Usu + Costosos " xfId="3661" xr:uid="{00000000-0005-0000-0000-0000160B0000}"/>
    <cellStyle name="_RADICACION CIERRE" xfId="3662" xr:uid="{00000000-0005-0000-0000-0000170B0000}"/>
    <cellStyle name="_RADICACION CIERRE (2)" xfId="3663" xr:uid="{00000000-0005-0000-0000-0000180B0000}"/>
    <cellStyle name="_RADICACION CIERRE (2)_Det 20 Usu + Costosos " xfId="3664" xr:uid="{00000000-0005-0000-0000-0000190B0000}"/>
    <cellStyle name="_RADICACION CIERRE_Det 20 Usu + Costosos " xfId="3665" xr:uid="{00000000-0005-0000-0000-00001A0B0000}"/>
    <cellStyle name="_RADICACION INCAPA" xfId="3666" xr:uid="{00000000-0005-0000-0000-00001B0B0000}"/>
    <cellStyle name="_RADICACION INCAPA_Det 20 Usu + Costosos " xfId="3667" xr:uid="{00000000-0005-0000-0000-00001C0B0000}"/>
    <cellStyle name="_RADICACION JUNIO" xfId="3668" xr:uid="{00000000-0005-0000-0000-00001D0B0000}"/>
    <cellStyle name="_RADICACION JUNIO_Det 20 Usu + Costosos " xfId="3669" xr:uid="{00000000-0005-0000-0000-00001E0B0000}"/>
    <cellStyle name="_RADICACION1" xfId="3670" xr:uid="{00000000-0005-0000-0000-00001F0B0000}"/>
    <cellStyle name="_RADICACION1_Det 20 Usu + Costosos " xfId="3671" xr:uid="{00000000-0005-0000-0000-0000200B0000}"/>
    <cellStyle name="_RECOBRO200801024" xfId="3672" xr:uid="{00000000-0005-0000-0000-0000210B0000}"/>
    <cellStyle name="_RECOBRO200801024_Det 20 Usu + Costosos " xfId="3673" xr:uid="{00000000-0005-0000-0000-0000220B0000}"/>
    <cellStyle name="_RED CRUCE A NIVEL NACIONAL" xfId="3674" xr:uid="{00000000-0005-0000-0000-0000230B0000}"/>
    <cellStyle name="_RELACION DE ASEGURADOS VIGENCIA 2008-2009 VOLUNTARIAS61" xfId="124" xr:uid="{00000000-0005-0000-0000-000070000000}"/>
    <cellStyle name="_RELACION DE ASEGURADOS VIGENCIA 2008-2009 VOLUNTARIAS61 10" xfId="3675" xr:uid="{00000000-0005-0000-0000-0000250B0000}"/>
    <cellStyle name="_RELACION DE ASEGURADOS VIGENCIA 2008-2009 VOLUNTARIAS61 11" xfId="3676" xr:uid="{00000000-0005-0000-0000-0000260B0000}"/>
    <cellStyle name="_RELACION DE ASEGURADOS VIGENCIA 2008-2009 VOLUNTARIAS61 2" xfId="3677" xr:uid="{00000000-0005-0000-0000-0000270B0000}"/>
    <cellStyle name="_RELACION DE ASEGURADOS VIGENCIA 2008-2009 VOLUNTARIAS61 3" xfId="3678" xr:uid="{00000000-0005-0000-0000-0000280B0000}"/>
    <cellStyle name="_RELACION DE ASEGURADOS VIGENCIA 2008-2009 VOLUNTARIAS61 4" xfId="3679" xr:uid="{00000000-0005-0000-0000-0000290B0000}"/>
    <cellStyle name="_RELACION DE ASEGURADOS VIGENCIA 2008-2009 VOLUNTARIAS61 5" xfId="3680" xr:uid="{00000000-0005-0000-0000-00002A0B0000}"/>
    <cellStyle name="_RELACION DE ASEGURADOS VIGENCIA 2008-2009 VOLUNTARIAS61 6" xfId="3681" xr:uid="{00000000-0005-0000-0000-00002B0B0000}"/>
    <cellStyle name="_RELACION DE ASEGURADOS VIGENCIA 2008-2009 VOLUNTARIAS61 7" xfId="3682" xr:uid="{00000000-0005-0000-0000-00002C0B0000}"/>
    <cellStyle name="_RELACION DE ASEGURADOS VIGENCIA 2008-2009 VOLUNTARIAS61 8" xfId="3683" xr:uid="{00000000-0005-0000-0000-00002D0B0000}"/>
    <cellStyle name="_RELACION DE ASEGURADOS VIGENCIA 2008-2009 VOLUNTARIAS61 9" xfId="3684" xr:uid="{00000000-0005-0000-0000-00002E0B0000}"/>
    <cellStyle name="_RELACION DE ASEGURADOS VIGENCIA 2008-2009 VOLUNTARIAS61_3. Slips Vida DEFINITIVOS" xfId="125" xr:uid="{00000000-0005-0000-0000-000071000000}"/>
    <cellStyle name="_Renovac. Corona" xfId="3685" xr:uid="{00000000-0005-0000-0000-00002F0B0000}"/>
    <cellStyle name="_Renovación Jul-25-2005-Jul-25-2006" xfId="126" xr:uid="{00000000-0005-0000-0000-000072000000}"/>
    <cellStyle name="_Renovación Jul-25-2005-Jul-25-2006 10" xfId="3686" xr:uid="{00000000-0005-0000-0000-0000310B0000}"/>
    <cellStyle name="_Renovación Jul-25-2005-Jul-25-2006 11" xfId="3687" xr:uid="{00000000-0005-0000-0000-0000320B0000}"/>
    <cellStyle name="_Renovación Jul-25-2005-Jul-25-2006 2" xfId="3688" xr:uid="{00000000-0005-0000-0000-0000330B0000}"/>
    <cellStyle name="_Renovación Jul-25-2005-Jul-25-2006 3" xfId="3689" xr:uid="{00000000-0005-0000-0000-0000340B0000}"/>
    <cellStyle name="_Renovación Jul-25-2005-Jul-25-2006 4" xfId="3690" xr:uid="{00000000-0005-0000-0000-0000350B0000}"/>
    <cellStyle name="_Renovación Jul-25-2005-Jul-25-2006 5" xfId="3691" xr:uid="{00000000-0005-0000-0000-0000360B0000}"/>
    <cellStyle name="_Renovación Jul-25-2005-Jul-25-2006 6" xfId="3692" xr:uid="{00000000-0005-0000-0000-0000370B0000}"/>
    <cellStyle name="_Renovación Jul-25-2005-Jul-25-2006 7" xfId="3693" xr:uid="{00000000-0005-0000-0000-0000380B0000}"/>
    <cellStyle name="_Renovación Jul-25-2005-Jul-25-2006 8" xfId="3694" xr:uid="{00000000-0005-0000-0000-0000390B0000}"/>
    <cellStyle name="_Renovación Jul-25-2005-Jul-25-2006 9" xfId="3695" xr:uid="{00000000-0005-0000-0000-00003A0B0000}"/>
    <cellStyle name="_Resumen Colocación Citi Vida final" xfId="5234" xr:uid="{00000000-0005-0000-0000-00003B0B0000}"/>
    <cellStyle name="_Resumen de Colocación ORACLE Colombia V2" xfId="716" xr:uid="{00000000-0005-0000-0000-00003C0B0000}"/>
    <cellStyle name="_resumen de primas" xfId="127" xr:uid="{00000000-0005-0000-0000-000073000000}"/>
    <cellStyle name="_Resumen inf. para Cotizar 2005 -B" xfId="128" xr:uid="{00000000-0005-0000-0000-000074000000}"/>
    <cellStyle name="_Resumen inf. para Cotizar 2005 -B 2" xfId="129" xr:uid="{00000000-0005-0000-0000-000075000000}"/>
    <cellStyle name="_Resumen inf. para Cotizar 2005 -B_3. Slips Vida DEFINITIVOS" xfId="130" xr:uid="{00000000-0005-0000-0000-000076000000}"/>
    <cellStyle name="_Rezago CTC" xfId="3696" xr:uid="{00000000-0005-0000-0000-00003E0B0000}"/>
    <cellStyle name="_Rezago CTC_Det 20 Usu + Costosos " xfId="3697" xr:uid="{00000000-0005-0000-0000-00003F0B0000}"/>
    <cellStyle name="_SDINIESTRALIDAD ULTIMAS TRES VIGENCIAS VOLUNTARIAS4" xfId="131" xr:uid="{00000000-0005-0000-0000-000077000000}"/>
    <cellStyle name="_SDINIESTRALIDAD ULTIMAS TRES VIGENCIAS VOLUNTARIAS4 10" xfId="3698" xr:uid="{00000000-0005-0000-0000-0000410B0000}"/>
    <cellStyle name="_SDINIESTRALIDAD ULTIMAS TRES VIGENCIAS VOLUNTARIAS4 11" xfId="3699" xr:uid="{00000000-0005-0000-0000-0000420B0000}"/>
    <cellStyle name="_SDINIESTRALIDAD ULTIMAS TRES VIGENCIAS VOLUNTARIAS4 2" xfId="3700" xr:uid="{00000000-0005-0000-0000-0000430B0000}"/>
    <cellStyle name="_SDINIESTRALIDAD ULTIMAS TRES VIGENCIAS VOLUNTARIAS4 3" xfId="3701" xr:uid="{00000000-0005-0000-0000-0000440B0000}"/>
    <cellStyle name="_SDINIESTRALIDAD ULTIMAS TRES VIGENCIAS VOLUNTARIAS4 4" xfId="3702" xr:uid="{00000000-0005-0000-0000-0000450B0000}"/>
    <cellStyle name="_SDINIESTRALIDAD ULTIMAS TRES VIGENCIAS VOLUNTARIAS4 5" xfId="3703" xr:uid="{00000000-0005-0000-0000-0000460B0000}"/>
    <cellStyle name="_SDINIESTRALIDAD ULTIMAS TRES VIGENCIAS VOLUNTARIAS4 6" xfId="3704" xr:uid="{00000000-0005-0000-0000-0000470B0000}"/>
    <cellStyle name="_SDINIESTRALIDAD ULTIMAS TRES VIGENCIAS VOLUNTARIAS4 7" xfId="3705" xr:uid="{00000000-0005-0000-0000-0000480B0000}"/>
    <cellStyle name="_SDINIESTRALIDAD ULTIMAS TRES VIGENCIAS VOLUNTARIAS4 8" xfId="3706" xr:uid="{00000000-0005-0000-0000-0000490B0000}"/>
    <cellStyle name="_SDINIESTRALIDAD ULTIMAS TRES VIGENCIAS VOLUNTARIAS4 9" xfId="3707" xr:uid="{00000000-0005-0000-0000-00004A0B0000}"/>
    <cellStyle name="_SDINIESTRALIDAD ULTIMAS TRES VIGENCIAS VOLUNTARIAS4_3. Slips Vida DEFINITIVOS" xfId="132" xr:uid="{00000000-0005-0000-0000-000078000000}"/>
    <cellStyle name="_Seguimiento Plan 12000" xfId="3708" xr:uid="{00000000-0005-0000-0000-00004B0B0000}"/>
    <cellStyle name="_Seguimiento Plan 12000_Det 20 Usu + Costosos " xfId="3709" xr:uid="{00000000-0005-0000-0000-00004C0B0000}"/>
    <cellStyle name="_Seguro de Vehiculos" xfId="133" xr:uid="{00000000-0005-0000-0000-000079000000}"/>
    <cellStyle name="_Seguro de Vehiculos 10" xfId="3710" xr:uid="{00000000-0005-0000-0000-00004E0B0000}"/>
    <cellStyle name="_Seguro de Vehiculos 11" xfId="3711" xr:uid="{00000000-0005-0000-0000-00004F0B0000}"/>
    <cellStyle name="_Seguro de Vehiculos 2" xfId="3712" xr:uid="{00000000-0005-0000-0000-0000500B0000}"/>
    <cellStyle name="_Seguro de Vehiculos 3" xfId="3713" xr:uid="{00000000-0005-0000-0000-0000510B0000}"/>
    <cellStyle name="_Seguro de Vehiculos 4" xfId="3714" xr:uid="{00000000-0005-0000-0000-0000520B0000}"/>
    <cellStyle name="_Seguro de Vehiculos 5" xfId="3715" xr:uid="{00000000-0005-0000-0000-0000530B0000}"/>
    <cellStyle name="_Seguro de Vehiculos 6" xfId="3716" xr:uid="{00000000-0005-0000-0000-0000540B0000}"/>
    <cellStyle name="_Seguro de Vehiculos 7" xfId="3717" xr:uid="{00000000-0005-0000-0000-0000550B0000}"/>
    <cellStyle name="_Seguro de Vehiculos 8" xfId="3718" xr:uid="{00000000-0005-0000-0000-0000560B0000}"/>
    <cellStyle name="_Seguro de Vehiculos 9" xfId="3719" xr:uid="{00000000-0005-0000-0000-0000570B0000}"/>
    <cellStyle name="_sLIP  BRANCH OF MICROSOFT- 2012" xfId="3720" xr:uid="{00000000-0005-0000-0000-0000580B0000}"/>
    <cellStyle name="_Slip Autos" xfId="134" xr:uid="{00000000-0005-0000-0000-00007A000000}"/>
    <cellStyle name="_SLIP BANCO DE BOGOTA V130" xfId="135" xr:uid="{00000000-0005-0000-0000-00007B000000}"/>
    <cellStyle name="_SLIP BANCO DE BOGOTA V130_3. Slips Vida DEFINITIVOS" xfId="136" xr:uid="{00000000-0005-0000-0000-00007C000000}"/>
    <cellStyle name="_SLIP DE COTIZACION EXEQUIAS petrocoop" xfId="4999" xr:uid="{00000000-0005-0000-0000-00005A0B0000}"/>
    <cellStyle name="_SLIP DE COTIZACION EXEQUIAS petrocoop_OFERTA EXEQUIAS MAPFRE PETROCOOP JUL 9 09" xfId="5000" xr:uid="{00000000-0005-0000-0000-00005B0B0000}"/>
    <cellStyle name="_SLIP DEFINITIVO BCO DE BOGOTA" xfId="137" xr:uid="{00000000-0005-0000-0000-00007D000000}"/>
    <cellStyle name="_SLIP DEFINITIVO BCO DE BOGOTA_3. Slips Vida DEFINITIVOS" xfId="138" xr:uid="{00000000-0005-0000-0000-00007E000000}"/>
    <cellStyle name="_Slip Talisman Energy" xfId="3721" xr:uid="{00000000-0005-0000-0000-00005C0B0000}"/>
    <cellStyle name="_Slip_CEPCOLSA___mp_almonacidy" xfId="139" xr:uid="{00000000-0005-0000-0000-00007F000000}"/>
    <cellStyle name="_Slip_CEPCOLSA___mp_almonacidy 10" xfId="3722" xr:uid="{00000000-0005-0000-0000-00005E0B0000}"/>
    <cellStyle name="_Slip_CEPCOLSA___mp_almonacidy 11" xfId="3723" xr:uid="{00000000-0005-0000-0000-00005F0B0000}"/>
    <cellStyle name="_Slip_CEPCOLSA___mp_almonacidy 2" xfId="3724" xr:uid="{00000000-0005-0000-0000-0000600B0000}"/>
    <cellStyle name="_Slip_CEPCOLSA___mp_almonacidy 3" xfId="3725" xr:uid="{00000000-0005-0000-0000-0000610B0000}"/>
    <cellStyle name="_Slip_CEPCOLSA___mp_almonacidy 4" xfId="3726" xr:uid="{00000000-0005-0000-0000-0000620B0000}"/>
    <cellStyle name="_Slip_CEPCOLSA___mp_almonacidy 5" xfId="3727" xr:uid="{00000000-0005-0000-0000-0000630B0000}"/>
    <cellStyle name="_Slip_CEPCOLSA___mp_almonacidy 6" xfId="3728" xr:uid="{00000000-0005-0000-0000-0000640B0000}"/>
    <cellStyle name="_Slip_CEPCOLSA___mp_almonacidy 7" xfId="3729" xr:uid="{00000000-0005-0000-0000-0000650B0000}"/>
    <cellStyle name="_Slip_CEPCOLSA___mp_almonacidy 8" xfId="3730" xr:uid="{00000000-0005-0000-0000-0000660B0000}"/>
    <cellStyle name="_Slip_CEPCOLSA___mp_almonacidy 9" xfId="3731" xr:uid="{00000000-0005-0000-0000-0000670B0000}"/>
    <cellStyle name="_SOLICITUD DE CONDICIONES" xfId="140" xr:uid="{00000000-0005-0000-0000-000080000000}"/>
    <cellStyle name="_TABLADE VRSASEGURADOSYPRIMAS" xfId="3732" xr:uid="{00000000-0005-0000-0000-0000690B0000}"/>
    <cellStyle name="_TABLADE VRSASEGURADOSYPRIMAS_RECKITT_TABLADEVALORESASEGURADOS" xfId="3733" xr:uid="{00000000-0005-0000-0000-00006A0B0000}"/>
    <cellStyle name="_TABLADE VRSASEGURADOSYPRIMAS_TABLADECOBERTURASYVALORESASEGURADOS" xfId="3734" xr:uid="{00000000-0005-0000-0000-00006B0B0000}"/>
    <cellStyle name="_TARIFA" xfId="3735" xr:uid="{00000000-0005-0000-0000-00006C0B0000}"/>
    <cellStyle name="_TARIFA BAT CONGELADA 2008 y 2009 (2)" xfId="3736" xr:uid="{00000000-0005-0000-0000-00006D0B0000}"/>
    <cellStyle name="_TARIFA BAT CONGELADA 2008 y 2009 (2) 10" xfId="3737" xr:uid="{00000000-0005-0000-0000-00006E0B0000}"/>
    <cellStyle name="_TARIFA BAT CONGELADA 2008 y 2009 (2) 11" xfId="3738" xr:uid="{00000000-0005-0000-0000-00006F0B0000}"/>
    <cellStyle name="_TARIFA BAT CONGELADA 2008 y 2009 (2) 2" xfId="3739" xr:uid="{00000000-0005-0000-0000-0000700B0000}"/>
    <cellStyle name="_TARIFA BAT CONGELADA 2008 y 2009 (2) 3" xfId="3740" xr:uid="{00000000-0005-0000-0000-0000710B0000}"/>
    <cellStyle name="_TARIFA BAT CONGELADA 2008 y 2009 (2) 4" xfId="3741" xr:uid="{00000000-0005-0000-0000-0000720B0000}"/>
    <cellStyle name="_TARIFA BAT CONGELADA 2008 y 2009 (2) 5" xfId="3742" xr:uid="{00000000-0005-0000-0000-0000730B0000}"/>
    <cellStyle name="_TARIFA BAT CONGELADA 2008 y 2009 (2) 6" xfId="3743" xr:uid="{00000000-0005-0000-0000-0000740B0000}"/>
    <cellStyle name="_TARIFA BAT CONGELADA 2008 y 2009 (2) 7" xfId="3744" xr:uid="{00000000-0005-0000-0000-0000750B0000}"/>
    <cellStyle name="_TARIFA BAT CONGELADA 2008 y 2009 (2) 8" xfId="3745" xr:uid="{00000000-0005-0000-0000-0000760B0000}"/>
    <cellStyle name="_TARIFA BAT CONGELADA 2008 y 2009 (2) 9" xfId="3746" xr:uid="{00000000-0005-0000-0000-0000770B0000}"/>
    <cellStyle name="_TARIFA BAT CONGELADA 2008 y 2009 (2)_Ev.SANOFI" xfId="3747" xr:uid="{00000000-0005-0000-0000-0000780B0000}"/>
    <cellStyle name="_TARIFA BAT CONGELADA 2008 y 2009 (2)_GRUPOS II 2012 (G - X).xls" xfId="3748" xr:uid="{00000000-0005-0000-0000-0000790B0000}"/>
    <cellStyle name="_TARIFA BAT CONGELADA 2008 y 2009 (2)_GRUPOS II 2012 (G - X).xls 10" xfId="3749" xr:uid="{00000000-0005-0000-0000-00007A0B0000}"/>
    <cellStyle name="_TARIFA BAT CONGELADA 2008 y 2009 (2)_GRUPOS II 2012 (G - X).xls 11" xfId="3750" xr:uid="{00000000-0005-0000-0000-00007B0B0000}"/>
    <cellStyle name="_TARIFA BAT CONGELADA 2008 y 2009 (2)_GRUPOS II 2012 (G - X).xls 2" xfId="3751" xr:uid="{00000000-0005-0000-0000-00007C0B0000}"/>
    <cellStyle name="_TARIFA BAT CONGELADA 2008 y 2009 (2)_GRUPOS II 2012 (G - X).xls 3" xfId="3752" xr:uid="{00000000-0005-0000-0000-00007D0B0000}"/>
    <cellStyle name="_TARIFA BAT CONGELADA 2008 y 2009 (2)_GRUPOS II 2012 (G - X).xls 4" xfId="3753" xr:uid="{00000000-0005-0000-0000-00007E0B0000}"/>
    <cellStyle name="_TARIFA BAT CONGELADA 2008 y 2009 (2)_GRUPOS II 2012 (G - X).xls 5" xfId="3754" xr:uid="{00000000-0005-0000-0000-00007F0B0000}"/>
    <cellStyle name="_TARIFA BAT CONGELADA 2008 y 2009 (2)_GRUPOS II 2012 (G - X).xls 6" xfId="3755" xr:uid="{00000000-0005-0000-0000-0000800B0000}"/>
    <cellStyle name="_TARIFA BAT CONGELADA 2008 y 2009 (2)_GRUPOS II 2012 (G - X).xls 7" xfId="3756" xr:uid="{00000000-0005-0000-0000-0000810B0000}"/>
    <cellStyle name="_TARIFA BAT CONGELADA 2008 y 2009 (2)_GRUPOS II 2012 (G - X).xls 8" xfId="3757" xr:uid="{00000000-0005-0000-0000-0000820B0000}"/>
    <cellStyle name="_TARIFA BAT CONGELADA 2008 y 2009 (2)_GRUPOS II 2012 (G - X).xls 9" xfId="3758" xr:uid="{00000000-0005-0000-0000-0000830B0000}"/>
    <cellStyle name="_TARIFA BAT CONGELADA 2008 y 2009 (2)_GRUPOS II 2013 (G - X).xls" xfId="3759" xr:uid="{00000000-0005-0000-0000-0000840B0000}"/>
    <cellStyle name="_TARIFA BAT CONGELADA 2008 y 2009 (2)_GRUPOS II 2013 (G - X).xls 10" xfId="3760" xr:uid="{00000000-0005-0000-0000-0000850B0000}"/>
    <cellStyle name="_TARIFA BAT CONGELADA 2008 y 2009 (2)_GRUPOS II 2013 (G - X).xls 11" xfId="3761" xr:uid="{00000000-0005-0000-0000-0000860B0000}"/>
    <cellStyle name="_TARIFA BAT CONGELADA 2008 y 2009 (2)_GRUPOS II 2013 (G - X).xls 2" xfId="3762" xr:uid="{00000000-0005-0000-0000-0000870B0000}"/>
    <cellStyle name="_TARIFA BAT CONGELADA 2008 y 2009 (2)_GRUPOS II 2013 (G - X).xls 3" xfId="3763" xr:uid="{00000000-0005-0000-0000-0000880B0000}"/>
    <cellStyle name="_TARIFA BAT CONGELADA 2008 y 2009 (2)_GRUPOS II 2013 (G - X).xls 4" xfId="3764" xr:uid="{00000000-0005-0000-0000-0000890B0000}"/>
    <cellStyle name="_TARIFA BAT CONGELADA 2008 y 2009 (2)_GRUPOS II 2013 (G - X).xls 5" xfId="3765" xr:uid="{00000000-0005-0000-0000-00008A0B0000}"/>
    <cellStyle name="_TARIFA BAT CONGELADA 2008 y 2009 (2)_GRUPOS II 2013 (G - X).xls 6" xfId="3766" xr:uid="{00000000-0005-0000-0000-00008B0B0000}"/>
    <cellStyle name="_TARIFA BAT CONGELADA 2008 y 2009 (2)_GRUPOS II 2013 (G - X).xls 7" xfId="3767" xr:uid="{00000000-0005-0000-0000-00008C0B0000}"/>
    <cellStyle name="_TARIFA BAT CONGELADA 2008 y 2009 (2)_GRUPOS II 2013 (G - X).xls 8" xfId="3768" xr:uid="{00000000-0005-0000-0000-00008D0B0000}"/>
    <cellStyle name="_TARIFA BAT CONGELADA 2008 y 2009 (2)_GRUPOS II 2013 (G - X).xls 9" xfId="3769" xr:uid="{00000000-0005-0000-0000-00008E0B0000}"/>
    <cellStyle name="_TARIFA BAT CONGELADA 2008 y 2009 (2)_INCREMENTO ENERO 2012 F-G" xfId="3770" xr:uid="{00000000-0005-0000-0000-00008F0B0000}"/>
    <cellStyle name="_TARIFA BAT CONGELADA 2008 y 2009 (2)_INCREMENTO ENERO 2012 F-G.xls" xfId="3771" xr:uid="{00000000-0005-0000-0000-0000900B0000}"/>
    <cellStyle name="_TARIFA BAT CONGELADA 2008 y 2009 (2)_INCREMENTO ENERO 2013 A-E" xfId="3772" xr:uid="{00000000-0005-0000-0000-0000910B0000}"/>
    <cellStyle name="_TARIFA BAT CONGELADA 2008 y 2009 (2)_INCREMENTO ENERO 2013 A-E 10" xfId="3773" xr:uid="{00000000-0005-0000-0000-0000920B0000}"/>
    <cellStyle name="_TARIFA BAT CONGELADA 2008 y 2009 (2)_INCREMENTO ENERO 2013 A-E 11" xfId="3774" xr:uid="{00000000-0005-0000-0000-0000930B0000}"/>
    <cellStyle name="_TARIFA BAT CONGELADA 2008 y 2009 (2)_INCREMENTO ENERO 2013 A-E 2" xfId="3775" xr:uid="{00000000-0005-0000-0000-0000940B0000}"/>
    <cellStyle name="_TARIFA BAT CONGELADA 2008 y 2009 (2)_INCREMENTO ENERO 2013 A-E 3" xfId="3776" xr:uid="{00000000-0005-0000-0000-0000950B0000}"/>
    <cellStyle name="_TARIFA BAT CONGELADA 2008 y 2009 (2)_INCREMENTO ENERO 2013 A-E 4" xfId="3777" xr:uid="{00000000-0005-0000-0000-0000960B0000}"/>
    <cellStyle name="_TARIFA BAT CONGELADA 2008 y 2009 (2)_INCREMENTO ENERO 2013 A-E 5" xfId="3778" xr:uid="{00000000-0005-0000-0000-0000970B0000}"/>
    <cellStyle name="_TARIFA BAT CONGELADA 2008 y 2009 (2)_INCREMENTO ENERO 2013 A-E 6" xfId="3779" xr:uid="{00000000-0005-0000-0000-0000980B0000}"/>
    <cellStyle name="_TARIFA BAT CONGELADA 2008 y 2009 (2)_INCREMENTO ENERO 2013 A-E 7" xfId="3780" xr:uid="{00000000-0005-0000-0000-0000990B0000}"/>
    <cellStyle name="_TARIFA BAT CONGELADA 2008 y 2009 (2)_INCREMENTO ENERO 2013 A-E 8" xfId="3781" xr:uid="{00000000-0005-0000-0000-00009A0B0000}"/>
    <cellStyle name="_TARIFA BAT CONGELADA 2008 y 2009 (2)_INCREMENTO ENERO 2013 A-E 9" xfId="3782" xr:uid="{00000000-0005-0000-0000-00009B0B0000}"/>
    <cellStyle name="_TARIFA BAT CONGELADA 2008 y 2009 (2)_INCREMENTO ENERO 2013 F-G" xfId="3783" xr:uid="{00000000-0005-0000-0000-00009C0B0000}"/>
    <cellStyle name="_TARIFA BAT CONGELADA 2008 y 2009 (2)_INCREMENTO ENERO 2013 M-X" xfId="3784" xr:uid="{00000000-0005-0000-0000-00009D0B0000}"/>
    <cellStyle name="_TARIFA BAT CONGELADA 2008 y 2009 (2)_INCREMENTO ENERO 2013 M-X 10" xfId="3785" xr:uid="{00000000-0005-0000-0000-00009E0B0000}"/>
    <cellStyle name="_TARIFA BAT CONGELADA 2008 y 2009 (2)_INCREMENTO ENERO 2013 M-X 11" xfId="3786" xr:uid="{00000000-0005-0000-0000-00009F0B0000}"/>
    <cellStyle name="_TARIFA BAT CONGELADA 2008 y 2009 (2)_INCREMENTO ENERO 2013 M-X 2" xfId="3787" xr:uid="{00000000-0005-0000-0000-0000A00B0000}"/>
    <cellStyle name="_TARIFA BAT CONGELADA 2008 y 2009 (2)_INCREMENTO ENERO 2013 M-X 3" xfId="3788" xr:uid="{00000000-0005-0000-0000-0000A10B0000}"/>
    <cellStyle name="_TARIFA BAT CONGELADA 2008 y 2009 (2)_INCREMENTO ENERO 2013 M-X 4" xfId="3789" xr:uid="{00000000-0005-0000-0000-0000A20B0000}"/>
    <cellStyle name="_TARIFA BAT CONGELADA 2008 y 2009 (2)_INCREMENTO ENERO 2013 M-X 5" xfId="3790" xr:uid="{00000000-0005-0000-0000-0000A30B0000}"/>
    <cellStyle name="_TARIFA BAT CONGELADA 2008 y 2009 (2)_INCREMENTO ENERO 2013 M-X 6" xfId="3791" xr:uid="{00000000-0005-0000-0000-0000A40B0000}"/>
    <cellStyle name="_TARIFA BAT CONGELADA 2008 y 2009 (2)_INCREMENTO ENERO 2013 M-X 7" xfId="3792" xr:uid="{00000000-0005-0000-0000-0000A50B0000}"/>
    <cellStyle name="_TARIFA BAT CONGELADA 2008 y 2009 (2)_INCREMENTO ENERO 2013 M-X 8" xfId="3793" xr:uid="{00000000-0005-0000-0000-0000A60B0000}"/>
    <cellStyle name="_TARIFA BAT CONGELADA 2008 y 2009 (2)_INCREMENTO ENERO 2013 M-X 9" xfId="3794" xr:uid="{00000000-0005-0000-0000-0000A70B0000}"/>
    <cellStyle name="_TARIFA BAT CONGELADA 2008 y 2009 (2)_Libro2" xfId="3795" xr:uid="{00000000-0005-0000-0000-0000A80B0000}"/>
    <cellStyle name="_TARIFA BAT CONGELADA 2008 y 2009 (2)_Libro2 10" xfId="3796" xr:uid="{00000000-0005-0000-0000-0000A90B0000}"/>
    <cellStyle name="_TARIFA BAT CONGELADA 2008 y 2009 (2)_Libro2 11" xfId="3797" xr:uid="{00000000-0005-0000-0000-0000AA0B0000}"/>
    <cellStyle name="_TARIFA BAT CONGELADA 2008 y 2009 (2)_Libro2 2" xfId="3798" xr:uid="{00000000-0005-0000-0000-0000AB0B0000}"/>
    <cellStyle name="_TARIFA BAT CONGELADA 2008 y 2009 (2)_Libro2 3" xfId="3799" xr:uid="{00000000-0005-0000-0000-0000AC0B0000}"/>
    <cellStyle name="_TARIFA BAT CONGELADA 2008 y 2009 (2)_Libro2 4" xfId="3800" xr:uid="{00000000-0005-0000-0000-0000AD0B0000}"/>
    <cellStyle name="_TARIFA BAT CONGELADA 2008 y 2009 (2)_Libro2 5" xfId="3801" xr:uid="{00000000-0005-0000-0000-0000AE0B0000}"/>
    <cellStyle name="_TARIFA BAT CONGELADA 2008 y 2009 (2)_Libro2 6" xfId="3802" xr:uid="{00000000-0005-0000-0000-0000AF0B0000}"/>
    <cellStyle name="_TARIFA BAT CONGELADA 2008 y 2009 (2)_Libro2 7" xfId="3803" xr:uid="{00000000-0005-0000-0000-0000B00B0000}"/>
    <cellStyle name="_TARIFA BAT CONGELADA 2008 y 2009 (2)_Libro2 8" xfId="3804" xr:uid="{00000000-0005-0000-0000-0000B10B0000}"/>
    <cellStyle name="_TARIFA BAT CONGELADA 2008 y 2009 (2)_Libro2 9" xfId="3805" xr:uid="{00000000-0005-0000-0000-0000B20B0000}"/>
    <cellStyle name="_TARIFA BAT CONGELADA 2008 y 2009 (2)_SLIP DE RENOVACION 2013 (3)" xfId="3806" xr:uid="{00000000-0005-0000-0000-0000B30B0000}"/>
    <cellStyle name="_TARIFA CEPCOLSA" xfId="141" xr:uid="{00000000-0005-0000-0000-000081000000}"/>
    <cellStyle name="_TARIFA CEPCOLSA 10" xfId="3807" xr:uid="{00000000-0005-0000-0000-0000B50B0000}"/>
    <cellStyle name="_TARIFA CEPCOLSA 11" xfId="3808" xr:uid="{00000000-0005-0000-0000-0000B60B0000}"/>
    <cellStyle name="_TARIFA CEPCOLSA 2" xfId="3809" xr:uid="{00000000-0005-0000-0000-0000B70B0000}"/>
    <cellStyle name="_TARIFA CEPCOLSA 3" xfId="3810" xr:uid="{00000000-0005-0000-0000-0000B80B0000}"/>
    <cellStyle name="_TARIFA CEPCOLSA 4" xfId="3811" xr:uid="{00000000-0005-0000-0000-0000B90B0000}"/>
    <cellStyle name="_TARIFA CEPCOLSA 5" xfId="3812" xr:uid="{00000000-0005-0000-0000-0000BA0B0000}"/>
    <cellStyle name="_TARIFA CEPCOLSA 6" xfId="3813" xr:uid="{00000000-0005-0000-0000-0000BB0B0000}"/>
    <cellStyle name="_TARIFA CEPCOLSA 7" xfId="3814" xr:uid="{00000000-0005-0000-0000-0000BC0B0000}"/>
    <cellStyle name="_TARIFA CEPCOLSA 8" xfId="3815" xr:uid="{00000000-0005-0000-0000-0000BD0B0000}"/>
    <cellStyle name="_TARIFA CEPCOLSA 9" xfId="3816" xr:uid="{00000000-0005-0000-0000-0000BE0B0000}"/>
    <cellStyle name="_TARIFA EMERALD ENERGY PLC - 2007 (150 a 199 Us)" xfId="3817" xr:uid="{00000000-0005-0000-0000-0000BF0B0000}"/>
    <cellStyle name="_TARIFA EMERALD ENERGY PLC - 2007 (150 a 199 Us) 10" xfId="3818" xr:uid="{00000000-0005-0000-0000-0000C00B0000}"/>
    <cellStyle name="_TARIFA EMERALD ENERGY PLC - 2007 (150 a 199 Us) 11" xfId="3819" xr:uid="{00000000-0005-0000-0000-0000C10B0000}"/>
    <cellStyle name="_TARIFA EMERALD ENERGY PLC - 2007 (150 a 199 Us) 2" xfId="3820" xr:uid="{00000000-0005-0000-0000-0000C20B0000}"/>
    <cellStyle name="_TARIFA EMERALD ENERGY PLC - 2007 (150 a 199 Us) 3" xfId="3821" xr:uid="{00000000-0005-0000-0000-0000C30B0000}"/>
    <cellStyle name="_TARIFA EMERALD ENERGY PLC - 2007 (150 a 199 Us) 4" xfId="3822" xr:uid="{00000000-0005-0000-0000-0000C40B0000}"/>
    <cellStyle name="_TARIFA EMERALD ENERGY PLC - 2007 (150 a 199 Us) 5" xfId="3823" xr:uid="{00000000-0005-0000-0000-0000C50B0000}"/>
    <cellStyle name="_TARIFA EMERALD ENERGY PLC - 2007 (150 a 199 Us) 6" xfId="3824" xr:uid="{00000000-0005-0000-0000-0000C60B0000}"/>
    <cellStyle name="_TARIFA EMERALD ENERGY PLC - 2007 (150 a 199 Us) 7" xfId="3825" xr:uid="{00000000-0005-0000-0000-0000C70B0000}"/>
    <cellStyle name="_TARIFA EMERALD ENERGY PLC - 2007 (150 a 199 Us) 8" xfId="3826" xr:uid="{00000000-0005-0000-0000-0000C80B0000}"/>
    <cellStyle name="_TARIFA EMERALD ENERGY PLC - 2007 (150 a 199 Us) 9" xfId="3827" xr:uid="{00000000-0005-0000-0000-0000C90B0000}"/>
    <cellStyle name="_TARIFA EMERALD ENERGY PLC - 2007 (150 a 199 Us)_Ev.SANOFI" xfId="3828" xr:uid="{00000000-0005-0000-0000-0000CA0B0000}"/>
    <cellStyle name="_TARIFA EMERALD ENERGY PLC - 2007 (150 a 199 Us)_GRUPOS II 2012 (G - X).xls" xfId="3829" xr:uid="{00000000-0005-0000-0000-0000CB0B0000}"/>
    <cellStyle name="_TARIFA EMERALD ENERGY PLC - 2007 (150 a 199 Us)_GRUPOS II 2012 (G - X).xls 10" xfId="3830" xr:uid="{00000000-0005-0000-0000-0000CC0B0000}"/>
    <cellStyle name="_TARIFA EMERALD ENERGY PLC - 2007 (150 a 199 Us)_GRUPOS II 2012 (G - X).xls 11" xfId="3831" xr:uid="{00000000-0005-0000-0000-0000CD0B0000}"/>
    <cellStyle name="_TARIFA EMERALD ENERGY PLC - 2007 (150 a 199 Us)_GRUPOS II 2012 (G - X).xls 2" xfId="3832" xr:uid="{00000000-0005-0000-0000-0000CE0B0000}"/>
    <cellStyle name="_TARIFA EMERALD ENERGY PLC - 2007 (150 a 199 Us)_GRUPOS II 2012 (G - X).xls 3" xfId="3833" xr:uid="{00000000-0005-0000-0000-0000CF0B0000}"/>
    <cellStyle name="_TARIFA EMERALD ENERGY PLC - 2007 (150 a 199 Us)_GRUPOS II 2012 (G - X).xls 4" xfId="3834" xr:uid="{00000000-0005-0000-0000-0000D00B0000}"/>
    <cellStyle name="_TARIFA EMERALD ENERGY PLC - 2007 (150 a 199 Us)_GRUPOS II 2012 (G - X).xls 5" xfId="3835" xr:uid="{00000000-0005-0000-0000-0000D10B0000}"/>
    <cellStyle name="_TARIFA EMERALD ENERGY PLC - 2007 (150 a 199 Us)_GRUPOS II 2012 (G - X).xls 6" xfId="3836" xr:uid="{00000000-0005-0000-0000-0000D20B0000}"/>
    <cellStyle name="_TARIFA EMERALD ENERGY PLC - 2007 (150 a 199 Us)_GRUPOS II 2012 (G - X).xls 7" xfId="3837" xr:uid="{00000000-0005-0000-0000-0000D30B0000}"/>
    <cellStyle name="_TARIFA EMERALD ENERGY PLC - 2007 (150 a 199 Us)_GRUPOS II 2012 (G - X).xls 8" xfId="3838" xr:uid="{00000000-0005-0000-0000-0000D40B0000}"/>
    <cellStyle name="_TARIFA EMERALD ENERGY PLC - 2007 (150 a 199 Us)_GRUPOS II 2012 (G - X).xls 9" xfId="3839" xr:uid="{00000000-0005-0000-0000-0000D50B0000}"/>
    <cellStyle name="_TARIFA EMERALD ENERGY PLC - 2007 (150 a 199 Us)_GRUPOS II 2013 (G - X).xls" xfId="3840" xr:uid="{00000000-0005-0000-0000-0000D60B0000}"/>
    <cellStyle name="_TARIFA EMERALD ENERGY PLC - 2007 (150 a 199 Us)_GRUPOS II 2013 (G - X).xls 10" xfId="3841" xr:uid="{00000000-0005-0000-0000-0000D70B0000}"/>
    <cellStyle name="_TARIFA EMERALD ENERGY PLC - 2007 (150 a 199 Us)_GRUPOS II 2013 (G - X).xls 11" xfId="3842" xr:uid="{00000000-0005-0000-0000-0000D80B0000}"/>
    <cellStyle name="_TARIFA EMERALD ENERGY PLC - 2007 (150 a 199 Us)_GRUPOS II 2013 (G - X).xls 2" xfId="3843" xr:uid="{00000000-0005-0000-0000-0000D90B0000}"/>
    <cellStyle name="_TARIFA EMERALD ENERGY PLC - 2007 (150 a 199 Us)_GRUPOS II 2013 (G - X).xls 3" xfId="3844" xr:uid="{00000000-0005-0000-0000-0000DA0B0000}"/>
    <cellStyle name="_TARIFA EMERALD ENERGY PLC - 2007 (150 a 199 Us)_GRUPOS II 2013 (G - X).xls 4" xfId="3845" xr:uid="{00000000-0005-0000-0000-0000DB0B0000}"/>
    <cellStyle name="_TARIFA EMERALD ENERGY PLC - 2007 (150 a 199 Us)_GRUPOS II 2013 (G - X).xls 5" xfId="3846" xr:uid="{00000000-0005-0000-0000-0000DC0B0000}"/>
    <cellStyle name="_TARIFA EMERALD ENERGY PLC - 2007 (150 a 199 Us)_GRUPOS II 2013 (G - X).xls 6" xfId="3847" xr:uid="{00000000-0005-0000-0000-0000DD0B0000}"/>
    <cellStyle name="_TARIFA EMERALD ENERGY PLC - 2007 (150 a 199 Us)_GRUPOS II 2013 (G - X).xls 7" xfId="3848" xr:uid="{00000000-0005-0000-0000-0000DE0B0000}"/>
    <cellStyle name="_TARIFA EMERALD ENERGY PLC - 2007 (150 a 199 Us)_GRUPOS II 2013 (G - X).xls 8" xfId="3849" xr:uid="{00000000-0005-0000-0000-0000DF0B0000}"/>
    <cellStyle name="_TARIFA EMERALD ENERGY PLC - 2007 (150 a 199 Us)_GRUPOS II 2013 (G - X).xls 9" xfId="3850" xr:uid="{00000000-0005-0000-0000-0000E00B0000}"/>
    <cellStyle name="_TARIFA EMERALD ENERGY PLC - 2007 (150 a 199 Us)_INCREMENTO ENERO 2012 F-G" xfId="3851" xr:uid="{00000000-0005-0000-0000-0000E10B0000}"/>
    <cellStyle name="_TARIFA EMERALD ENERGY PLC - 2007 (150 a 199 Us)_INCREMENTO ENERO 2012 F-G.xls" xfId="3852" xr:uid="{00000000-0005-0000-0000-0000E20B0000}"/>
    <cellStyle name="_TARIFA EMERALD ENERGY PLC - 2007 (150 a 199 Us)_INCREMENTO ENERO 2013 A-E" xfId="3853" xr:uid="{00000000-0005-0000-0000-0000E30B0000}"/>
    <cellStyle name="_TARIFA EMERALD ENERGY PLC - 2007 (150 a 199 Us)_INCREMENTO ENERO 2013 A-E 10" xfId="3854" xr:uid="{00000000-0005-0000-0000-0000E40B0000}"/>
    <cellStyle name="_TARIFA EMERALD ENERGY PLC - 2007 (150 a 199 Us)_INCREMENTO ENERO 2013 A-E 11" xfId="3855" xr:uid="{00000000-0005-0000-0000-0000E50B0000}"/>
    <cellStyle name="_TARIFA EMERALD ENERGY PLC - 2007 (150 a 199 Us)_INCREMENTO ENERO 2013 A-E 2" xfId="3856" xr:uid="{00000000-0005-0000-0000-0000E60B0000}"/>
    <cellStyle name="_TARIFA EMERALD ENERGY PLC - 2007 (150 a 199 Us)_INCREMENTO ENERO 2013 A-E 3" xfId="3857" xr:uid="{00000000-0005-0000-0000-0000E70B0000}"/>
    <cellStyle name="_TARIFA EMERALD ENERGY PLC - 2007 (150 a 199 Us)_INCREMENTO ENERO 2013 A-E 4" xfId="3858" xr:uid="{00000000-0005-0000-0000-0000E80B0000}"/>
    <cellStyle name="_TARIFA EMERALD ENERGY PLC - 2007 (150 a 199 Us)_INCREMENTO ENERO 2013 A-E 5" xfId="3859" xr:uid="{00000000-0005-0000-0000-0000E90B0000}"/>
    <cellStyle name="_TARIFA EMERALD ENERGY PLC - 2007 (150 a 199 Us)_INCREMENTO ENERO 2013 A-E 6" xfId="3860" xr:uid="{00000000-0005-0000-0000-0000EA0B0000}"/>
    <cellStyle name="_TARIFA EMERALD ENERGY PLC - 2007 (150 a 199 Us)_INCREMENTO ENERO 2013 A-E 7" xfId="3861" xr:uid="{00000000-0005-0000-0000-0000EB0B0000}"/>
    <cellStyle name="_TARIFA EMERALD ENERGY PLC - 2007 (150 a 199 Us)_INCREMENTO ENERO 2013 A-E 8" xfId="3862" xr:uid="{00000000-0005-0000-0000-0000EC0B0000}"/>
    <cellStyle name="_TARIFA EMERALD ENERGY PLC - 2007 (150 a 199 Us)_INCREMENTO ENERO 2013 A-E 9" xfId="3863" xr:uid="{00000000-0005-0000-0000-0000ED0B0000}"/>
    <cellStyle name="_TARIFA EMERALD ENERGY PLC - 2007 (150 a 199 Us)_INCREMENTO ENERO 2013 F-G" xfId="3864" xr:uid="{00000000-0005-0000-0000-0000EE0B0000}"/>
    <cellStyle name="_TARIFA EMERALD ENERGY PLC - 2007 (150 a 199 Us)_INCREMENTO ENERO 2013 M-X" xfId="3865" xr:uid="{00000000-0005-0000-0000-0000EF0B0000}"/>
    <cellStyle name="_TARIFA EMERALD ENERGY PLC - 2007 (150 a 199 Us)_INCREMENTO ENERO 2013 M-X 10" xfId="3866" xr:uid="{00000000-0005-0000-0000-0000F00B0000}"/>
    <cellStyle name="_TARIFA EMERALD ENERGY PLC - 2007 (150 a 199 Us)_INCREMENTO ENERO 2013 M-X 11" xfId="3867" xr:uid="{00000000-0005-0000-0000-0000F10B0000}"/>
    <cellStyle name="_TARIFA EMERALD ENERGY PLC - 2007 (150 a 199 Us)_INCREMENTO ENERO 2013 M-X 2" xfId="3868" xr:uid="{00000000-0005-0000-0000-0000F20B0000}"/>
    <cellStyle name="_TARIFA EMERALD ENERGY PLC - 2007 (150 a 199 Us)_INCREMENTO ENERO 2013 M-X 3" xfId="3869" xr:uid="{00000000-0005-0000-0000-0000F30B0000}"/>
    <cellStyle name="_TARIFA EMERALD ENERGY PLC - 2007 (150 a 199 Us)_INCREMENTO ENERO 2013 M-X 4" xfId="3870" xr:uid="{00000000-0005-0000-0000-0000F40B0000}"/>
    <cellStyle name="_TARIFA EMERALD ENERGY PLC - 2007 (150 a 199 Us)_INCREMENTO ENERO 2013 M-X 5" xfId="3871" xr:uid="{00000000-0005-0000-0000-0000F50B0000}"/>
    <cellStyle name="_TARIFA EMERALD ENERGY PLC - 2007 (150 a 199 Us)_INCREMENTO ENERO 2013 M-X 6" xfId="3872" xr:uid="{00000000-0005-0000-0000-0000F60B0000}"/>
    <cellStyle name="_TARIFA EMERALD ENERGY PLC - 2007 (150 a 199 Us)_INCREMENTO ENERO 2013 M-X 7" xfId="3873" xr:uid="{00000000-0005-0000-0000-0000F70B0000}"/>
    <cellStyle name="_TARIFA EMERALD ENERGY PLC - 2007 (150 a 199 Us)_INCREMENTO ENERO 2013 M-X 8" xfId="3874" xr:uid="{00000000-0005-0000-0000-0000F80B0000}"/>
    <cellStyle name="_TARIFA EMERALD ENERGY PLC - 2007 (150 a 199 Us)_INCREMENTO ENERO 2013 M-X 9" xfId="3875" xr:uid="{00000000-0005-0000-0000-0000F90B0000}"/>
    <cellStyle name="_TARIFA EMERALD ENERGY PLC - 2007 (150 a 199 Us)_Libro2" xfId="3876" xr:uid="{00000000-0005-0000-0000-0000FA0B0000}"/>
    <cellStyle name="_TARIFA EMERALD ENERGY PLC - 2007 (150 a 199 Us)_Libro2 10" xfId="3877" xr:uid="{00000000-0005-0000-0000-0000FB0B0000}"/>
    <cellStyle name="_TARIFA EMERALD ENERGY PLC - 2007 (150 a 199 Us)_Libro2 11" xfId="3878" xr:uid="{00000000-0005-0000-0000-0000FC0B0000}"/>
    <cellStyle name="_TARIFA EMERALD ENERGY PLC - 2007 (150 a 199 Us)_Libro2 2" xfId="3879" xr:uid="{00000000-0005-0000-0000-0000FD0B0000}"/>
    <cellStyle name="_TARIFA EMERALD ENERGY PLC - 2007 (150 a 199 Us)_Libro2 3" xfId="3880" xr:uid="{00000000-0005-0000-0000-0000FE0B0000}"/>
    <cellStyle name="_TARIFA EMERALD ENERGY PLC - 2007 (150 a 199 Us)_Libro2 4" xfId="3881" xr:uid="{00000000-0005-0000-0000-0000FF0B0000}"/>
    <cellStyle name="_TARIFA EMERALD ENERGY PLC - 2007 (150 a 199 Us)_Libro2 5" xfId="3882" xr:uid="{00000000-0005-0000-0000-0000000C0000}"/>
    <cellStyle name="_TARIFA EMERALD ENERGY PLC - 2007 (150 a 199 Us)_Libro2 6" xfId="3883" xr:uid="{00000000-0005-0000-0000-0000010C0000}"/>
    <cellStyle name="_TARIFA EMERALD ENERGY PLC - 2007 (150 a 199 Us)_Libro2 7" xfId="3884" xr:uid="{00000000-0005-0000-0000-0000020C0000}"/>
    <cellStyle name="_TARIFA EMERALD ENERGY PLC - 2007 (150 a 199 Us)_Libro2 8" xfId="3885" xr:uid="{00000000-0005-0000-0000-0000030C0000}"/>
    <cellStyle name="_TARIFA EMERALD ENERGY PLC - 2007 (150 a 199 Us)_Libro2 9" xfId="3886" xr:uid="{00000000-0005-0000-0000-0000040C0000}"/>
    <cellStyle name="_TARIFA EMERALD ENERGY PLC - 2007 (150 a 199 Us)_SLIP DE RENOVACION 2013 (3)" xfId="3887" xr:uid="{00000000-0005-0000-0000-0000050C0000}"/>
    <cellStyle name="_TARIFA EMERALD ENERGY PLC - 2007 (150 a 199 Us)_Tarifas Cavipetrol 160511" xfId="3888" xr:uid="{00000000-0005-0000-0000-0000060C0000}"/>
    <cellStyle name="_TARIFA EMPRESA NN 290109" xfId="3889" xr:uid="{00000000-0005-0000-0000-0000070C0000}"/>
    <cellStyle name="_Tarifa GEMALTO" xfId="3890" xr:uid="{00000000-0005-0000-0000-0000080C0000}"/>
    <cellStyle name="_TARIFA ISA (2)" xfId="3891" xr:uid="{00000000-0005-0000-0000-0000090C0000}"/>
    <cellStyle name="_TARIFA LAB  CHALVER (4)" xfId="3892" xr:uid="{00000000-0005-0000-0000-00000A0C0000}"/>
    <cellStyle name="_TARIFA LAB  CHALVER (4) 10" xfId="3893" xr:uid="{00000000-0005-0000-0000-00000B0C0000}"/>
    <cellStyle name="_TARIFA LAB  CHALVER (4) 11" xfId="3894" xr:uid="{00000000-0005-0000-0000-00000C0C0000}"/>
    <cellStyle name="_TARIFA LAB  CHALVER (4) 2" xfId="3895" xr:uid="{00000000-0005-0000-0000-00000D0C0000}"/>
    <cellStyle name="_TARIFA LAB  CHALVER (4) 3" xfId="3896" xr:uid="{00000000-0005-0000-0000-00000E0C0000}"/>
    <cellStyle name="_TARIFA LAB  CHALVER (4) 4" xfId="3897" xr:uid="{00000000-0005-0000-0000-00000F0C0000}"/>
    <cellStyle name="_TARIFA LAB  CHALVER (4) 5" xfId="3898" xr:uid="{00000000-0005-0000-0000-0000100C0000}"/>
    <cellStyle name="_TARIFA LAB  CHALVER (4) 6" xfId="3899" xr:uid="{00000000-0005-0000-0000-0000110C0000}"/>
    <cellStyle name="_TARIFA LAB  CHALVER (4) 7" xfId="3900" xr:uid="{00000000-0005-0000-0000-0000120C0000}"/>
    <cellStyle name="_TARIFA LAB  CHALVER (4) 8" xfId="3901" xr:uid="{00000000-0005-0000-0000-0000130C0000}"/>
    <cellStyle name="_TARIFA LAB  CHALVER (4) 9" xfId="3902" xr:uid="{00000000-0005-0000-0000-0000140C0000}"/>
    <cellStyle name="_TARIFA LAB  CHALVER (4)_Ev.SANOFI" xfId="3903" xr:uid="{00000000-0005-0000-0000-0000150C0000}"/>
    <cellStyle name="_Tarifas Enero mas de 50 usu_2012(tec)" xfId="3904" xr:uid="{00000000-0005-0000-0000-0000160C0000}"/>
    <cellStyle name="_Tarifas Humana Enero - Diciembre 2013" xfId="3905" xr:uid="{00000000-0005-0000-0000-0000170C0000}"/>
    <cellStyle name="_Tarifas Humana Enero - Diciembre 2013 10" xfId="3906" xr:uid="{00000000-0005-0000-0000-0000180C0000}"/>
    <cellStyle name="_Tarifas Humana Enero - Diciembre 2013 11" xfId="3907" xr:uid="{00000000-0005-0000-0000-0000190C0000}"/>
    <cellStyle name="_Tarifas Humana Enero - Diciembre 2013 2" xfId="3908" xr:uid="{00000000-0005-0000-0000-00001A0C0000}"/>
    <cellStyle name="_Tarifas Humana Enero - Diciembre 2013 3" xfId="3909" xr:uid="{00000000-0005-0000-0000-00001B0C0000}"/>
    <cellStyle name="_Tarifas Humana Enero - Diciembre 2013 4" xfId="3910" xr:uid="{00000000-0005-0000-0000-00001C0C0000}"/>
    <cellStyle name="_Tarifas Humana Enero - Diciembre 2013 5" xfId="3911" xr:uid="{00000000-0005-0000-0000-00001D0C0000}"/>
    <cellStyle name="_Tarifas Humana Enero - Diciembre 2013 6" xfId="3912" xr:uid="{00000000-0005-0000-0000-00001E0C0000}"/>
    <cellStyle name="_Tarifas Humana Enero - Diciembre 2013 7" xfId="3913" xr:uid="{00000000-0005-0000-0000-00001F0C0000}"/>
    <cellStyle name="_Tarifas Humana Enero - Diciembre 2013 8" xfId="3914" xr:uid="{00000000-0005-0000-0000-0000200C0000}"/>
    <cellStyle name="_Tarifas Humana Enero - Diciembre 2013 9" xfId="3915" xr:uid="{00000000-0005-0000-0000-0000210C0000}"/>
    <cellStyle name="_TASAS CONVENIO CITIBANK RENOVACIÓN 2008" xfId="142" xr:uid="{00000000-0005-0000-0000-000082000000}"/>
    <cellStyle name="_TASAS CONVENIO CITIBANK RENOVACIÓN 2008_3. Slips Vida DEFINITIVOS" xfId="143" xr:uid="{00000000-0005-0000-0000-000083000000}"/>
    <cellStyle name="_TOTAL PENDIENTES A 16 NOVIEMBRE" xfId="3916" xr:uid="{00000000-0005-0000-0000-0000220C0000}"/>
    <cellStyle name="_TOTAL PENDIENTES A 16 NOVIEMBRE_Det 20 Usu + Costosos " xfId="3917" xr:uid="{00000000-0005-0000-0000-0000230C0000}"/>
    <cellStyle name="_tut" xfId="3918" xr:uid="{00000000-0005-0000-0000-0000240C0000}"/>
    <cellStyle name="_TUT AJUS-ACEPT" xfId="3919" xr:uid="{00000000-0005-0000-0000-0000250C0000}"/>
    <cellStyle name="_TUT AJUS-ACEPT_Det 20 Usu + Costosos " xfId="3920" xr:uid="{00000000-0005-0000-0000-0000260C0000}"/>
    <cellStyle name="_tut PENDIENTES A ABRIL" xfId="3921" xr:uid="{00000000-0005-0000-0000-0000270C0000}"/>
    <cellStyle name="_tut PENDIENTES A ABRIL_Det 20 Usu + Costosos " xfId="3922" xr:uid="{00000000-0005-0000-0000-0000280C0000}"/>
    <cellStyle name="_tut_Det 20 Usu + Costosos " xfId="3923" xr:uid="{00000000-0005-0000-0000-0000290C0000}"/>
    <cellStyle name="_TUTELAS" xfId="3924" xr:uid="{00000000-0005-0000-0000-00002A0C0000}"/>
    <cellStyle name="_TUTELAS_Det 20 Usu + Costosos " xfId="3925" xr:uid="{00000000-0005-0000-0000-00002B0C0000}"/>
    <cellStyle name="_ULTIMO PRELIMINAR MAYO" xfId="3926" xr:uid="{00000000-0005-0000-0000-00002C0C0000}"/>
    <cellStyle name="_ULTIMO PRELIMINAR MAYO_Det 20 Usu + Costosos " xfId="3927" xr:uid="{00000000-0005-0000-0000-00002D0C0000}"/>
    <cellStyle name="_UPC Promedio" xfId="3928" xr:uid="{00000000-0005-0000-0000-00002E0C0000}"/>
    <cellStyle name="_UPC Promedio 10" xfId="3929" xr:uid="{00000000-0005-0000-0000-00002F0C0000}"/>
    <cellStyle name="_UPC Promedio 11" xfId="3930" xr:uid="{00000000-0005-0000-0000-0000300C0000}"/>
    <cellStyle name="_UPC Promedio 2" xfId="3931" xr:uid="{00000000-0005-0000-0000-0000310C0000}"/>
    <cellStyle name="_UPC Promedio 3" xfId="3932" xr:uid="{00000000-0005-0000-0000-0000320C0000}"/>
    <cellStyle name="_UPC Promedio 4" xfId="3933" xr:uid="{00000000-0005-0000-0000-0000330C0000}"/>
    <cellStyle name="_UPC Promedio 5" xfId="3934" xr:uid="{00000000-0005-0000-0000-0000340C0000}"/>
    <cellStyle name="_UPC Promedio 6" xfId="3935" xr:uid="{00000000-0005-0000-0000-0000350C0000}"/>
    <cellStyle name="_UPC Promedio 7" xfId="3936" xr:uid="{00000000-0005-0000-0000-0000360C0000}"/>
    <cellStyle name="_UPC Promedio 8" xfId="3937" xr:uid="{00000000-0005-0000-0000-0000370C0000}"/>
    <cellStyle name="_UPC Promedio 9" xfId="3938" xr:uid="{00000000-0005-0000-0000-0000380C0000}"/>
    <cellStyle name="_Valores asegurados" xfId="144" xr:uid="{00000000-0005-0000-0000-000084000000}"/>
    <cellStyle name="_VEHICULOS A COTIZAR 2005  - 2006" xfId="145" xr:uid="{00000000-0005-0000-0000-000085000000}"/>
    <cellStyle name="_VEHICULOS A COTIZAR 2005 - 2006" xfId="146" xr:uid="{00000000-0005-0000-0000-000086000000}"/>
    <cellStyle name="_VEHICULOS A COTIZAR 2005 - 2006 MECA" xfId="147" xr:uid="{00000000-0005-0000-0000-000087000000}"/>
    <cellStyle name="_VEHICULOS A COTIZAR 2005 A 2006" xfId="148" xr:uid="{00000000-0005-0000-0000-000088000000}"/>
    <cellStyle name="20% - Accent1" xfId="149" xr:uid="{00000000-0005-0000-0000-000089000000}"/>
    <cellStyle name="20% - Accent1 2" xfId="150" xr:uid="{00000000-0005-0000-0000-00008A000000}"/>
    <cellStyle name="20% - Accent1 2 2" xfId="4862" xr:uid="{00000000-0005-0000-0000-0000400C0000}"/>
    <cellStyle name="20% - Accent1 2 2 2" xfId="5124" xr:uid="{00000000-0005-0000-0000-0000410C0000}"/>
    <cellStyle name="20% - Accent1 2 3" xfId="5027" xr:uid="{00000000-0005-0000-0000-0000420C0000}"/>
    <cellStyle name="20% - Accent1 2 4" xfId="5344" xr:uid="{00000000-0005-0000-0000-0000430C0000}"/>
    <cellStyle name="20% - Accent1 2 5" xfId="5845" xr:uid="{00000000-0005-0000-0000-0000440C0000}"/>
    <cellStyle name="20% - Accent1 3" xfId="3939" xr:uid="{00000000-0005-0000-0000-0000450C0000}"/>
    <cellStyle name="20% - Accent1 3 2" xfId="4863" xr:uid="{00000000-0005-0000-0000-0000460C0000}"/>
    <cellStyle name="20% - Accent1 3 2 2" xfId="5125" xr:uid="{00000000-0005-0000-0000-0000470C0000}"/>
    <cellStyle name="20% - Accent1 3 3" xfId="5028" xr:uid="{00000000-0005-0000-0000-0000480C0000}"/>
    <cellStyle name="20% - Accent1 3 4" xfId="5345" xr:uid="{00000000-0005-0000-0000-0000490C0000}"/>
    <cellStyle name="20% - Accent1 4" xfId="3940" xr:uid="{00000000-0005-0000-0000-00004A0C0000}"/>
    <cellStyle name="20% - Accent1 4 2" xfId="4864" xr:uid="{00000000-0005-0000-0000-00004B0C0000}"/>
    <cellStyle name="20% - Accent1 4 2 2" xfId="5126" xr:uid="{00000000-0005-0000-0000-00004C0C0000}"/>
    <cellStyle name="20% - Accent1 4 3" xfId="5029" xr:uid="{00000000-0005-0000-0000-00004D0C0000}"/>
    <cellStyle name="20% - Accent1 4 4" xfId="5346" xr:uid="{00000000-0005-0000-0000-00004E0C0000}"/>
    <cellStyle name="20% - Accent1 5" xfId="3941" xr:uid="{00000000-0005-0000-0000-00004F0C0000}"/>
    <cellStyle name="20% - Accent1 5 2" xfId="4865" xr:uid="{00000000-0005-0000-0000-0000500C0000}"/>
    <cellStyle name="20% - Accent1 5 2 2" xfId="5127" xr:uid="{00000000-0005-0000-0000-0000510C0000}"/>
    <cellStyle name="20% - Accent1 5 3" xfId="5030" xr:uid="{00000000-0005-0000-0000-0000520C0000}"/>
    <cellStyle name="20% - Accent1 5 4" xfId="5347" xr:uid="{00000000-0005-0000-0000-0000530C0000}"/>
    <cellStyle name="20% - Accent1 6" xfId="3942" xr:uid="{00000000-0005-0000-0000-0000540C0000}"/>
    <cellStyle name="20% - Accent1 6 2" xfId="4866" xr:uid="{00000000-0005-0000-0000-0000550C0000}"/>
    <cellStyle name="20% - Accent1 6 2 2" xfId="5128" xr:uid="{00000000-0005-0000-0000-0000560C0000}"/>
    <cellStyle name="20% - Accent1 6 3" xfId="5031" xr:uid="{00000000-0005-0000-0000-0000570C0000}"/>
    <cellStyle name="20% - Accent1 6 4" xfId="5348" xr:uid="{00000000-0005-0000-0000-0000580C0000}"/>
    <cellStyle name="20% - Accent2" xfId="151" xr:uid="{00000000-0005-0000-0000-00008B000000}"/>
    <cellStyle name="20% - Accent2 2" xfId="152" xr:uid="{00000000-0005-0000-0000-00008C000000}"/>
    <cellStyle name="20% - Accent2 2 2" xfId="4867" xr:uid="{00000000-0005-0000-0000-00005B0C0000}"/>
    <cellStyle name="20% - Accent2 2 2 2" xfId="5129" xr:uid="{00000000-0005-0000-0000-00005C0C0000}"/>
    <cellStyle name="20% - Accent2 2 3" xfId="5032" xr:uid="{00000000-0005-0000-0000-00005D0C0000}"/>
    <cellStyle name="20% - Accent2 2 4" xfId="5349" xr:uid="{00000000-0005-0000-0000-00005E0C0000}"/>
    <cellStyle name="20% - Accent2 2 5" xfId="5846" xr:uid="{00000000-0005-0000-0000-00005F0C0000}"/>
    <cellStyle name="20% - Accent2 3" xfId="3943" xr:uid="{00000000-0005-0000-0000-0000600C0000}"/>
    <cellStyle name="20% - Accent2 3 2" xfId="4868" xr:uid="{00000000-0005-0000-0000-0000610C0000}"/>
    <cellStyle name="20% - Accent2 3 2 2" xfId="5130" xr:uid="{00000000-0005-0000-0000-0000620C0000}"/>
    <cellStyle name="20% - Accent2 3 3" xfId="5033" xr:uid="{00000000-0005-0000-0000-0000630C0000}"/>
    <cellStyle name="20% - Accent2 3 4" xfId="5350" xr:uid="{00000000-0005-0000-0000-0000640C0000}"/>
    <cellStyle name="20% - Accent2 4" xfId="3944" xr:uid="{00000000-0005-0000-0000-0000650C0000}"/>
    <cellStyle name="20% - Accent2 4 2" xfId="4869" xr:uid="{00000000-0005-0000-0000-0000660C0000}"/>
    <cellStyle name="20% - Accent2 4 2 2" xfId="5131" xr:uid="{00000000-0005-0000-0000-0000670C0000}"/>
    <cellStyle name="20% - Accent2 4 3" xfId="5034" xr:uid="{00000000-0005-0000-0000-0000680C0000}"/>
    <cellStyle name="20% - Accent2 4 4" xfId="5351" xr:uid="{00000000-0005-0000-0000-0000690C0000}"/>
    <cellStyle name="20% - Accent2 5" xfId="3945" xr:uid="{00000000-0005-0000-0000-00006A0C0000}"/>
    <cellStyle name="20% - Accent2 5 2" xfId="4870" xr:uid="{00000000-0005-0000-0000-00006B0C0000}"/>
    <cellStyle name="20% - Accent2 5 2 2" xfId="5132" xr:uid="{00000000-0005-0000-0000-00006C0C0000}"/>
    <cellStyle name="20% - Accent2 5 3" xfId="5035" xr:uid="{00000000-0005-0000-0000-00006D0C0000}"/>
    <cellStyle name="20% - Accent2 5 4" xfId="5352" xr:uid="{00000000-0005-0000-0000-00006E0C0000}"/>
    <cellStyle name="20% - Accent2 6" xfId="3946" xr:uid="{00000000-0005-0000-0000-00006F0C0000}"/>
    <cellStyle name="20% - Accent2 6 2" xfId="4871" xr:uid="{00000000-0005-0000-0000-0000700C0000}"/>
    <cellStyle name="20% - Accent2 6 2 2" xfId="5133" xr:uid="{00000000-0005-0000-0000-0000710C0000}"/>
    <cellStyle name="20% - Accent2 6 3" xfId="5036" xr:uid="{00000000-0005-0000-0000-0000720C0000}"/>
    <cellStyle name="20% - Accent2 6 4" xfId="5353" xr:uid="{00000000-0005-0000-0000-0000730C0000}"/>
    <cellStyle name="20% - Accent3" xfId="153" xr:uid="{00000000-0005-0000-0000-00008D000000}"/>
    <cellStyle name="20% - Accent3 2" xfId="154" xr:uid="{00000000-0005-0000-0000-00008E000000}"/>
    <cellStyle name="20% - Accent3 2 2" xfId="4872" xr:uid="{00000000-0005-0000-0000-0000760C0000}"/>
    <cellStyle name="20% - Accent3 2 2 2" xfId="5134" xr:uid="{00000000-0005-0000-0000-0000770C0000}"/>
    <cellStyle name="20% - Accent3 2 3" xfId="5037" xr:uid="{00000000-0005-0000-0000-0000780C0000}"/>
    <cellStyle name="20% - Accent3 2 4" xfId="5354" xr:uid="{00000000-0005-0000-0000-0000790C0000}"/>
    <cellStyle name="20% - Accent3 2 5" xfId="5847" xr:uid="{00000000-0005-0000-0000-00007A0C0000}"/>
    <cellStyle name="20% - Accent3 3" xfId="3947" xr:uid="{00000000-0005-0000-0000-00007B0C0000}"/>
    <cellStyle name="20% - Accent3 3 2" xfId="4873" xr:uid="{00000000-0005-0000-0000-00007C0C0000}"/>
    <cellStyle name="20% - Accent3 3 2 2" xfId="5135" xr:uid="{00000000-0005-0000-0000-00007D0C0000}"/>
    <cellStyle name="20% - Accent3 3 3" xfId="5038" xr:uid="{00000000-0005-0000-0000-00007E0C0000}"/>
    <cellStyle name="20% - Accent3 3 4" xfId="5355" xr:uid="{00000000-0005-0000-0000-00007F0C0000}"/>
    <cellStyle name="20% - Accent3 4" xfId="3948" xr:uid="{00000000-0005-0000-0000-0000800C0000}"/>
    <cellStyle name="20% - Accent3 4 2" xfId="4874" xr:uid="{00000000-0005-0000-0000-0000810C0000}"/>
    <cellStyle name="20% - Accent3 4 2 2" xfId="5136" xr:uid="{00000000-0005-0000-0000-0000820C0000}"/>
    <cellStyle name="20% - Accent3 4 3" xfId="5039" xr:uid="{00000000-0005-0000-0000-0000830C0000}"/>
    <cellStyle name="20% - Accent3 4 4" xfId="5356" xr:uid="{00000000-0005-0000-0000-0000840C0000}"/>
    <cellStyle name="20% - Accent3 5" xfId="3949" xr:uid="{00000000-0005-0000-0000-0000850C0000}"/>
    <cellStyle name="20% - Accent3 5 2" xfId="4875" xr:uid="{00000000-0005-0000-0000-0000860C0000}"/>
    <cellStyle name="20% - Accent3 5 2 2" xfId="5137" xr:uid="{00000000-0005-0000-0000-0000870C0000}"/>
    <cellStyle name="20% - Accent3 5 3" xfId="5040" xr:uid="{00000000-0005-0000-0000-0000880C0000}"/>
    <cellStyle name="20% - Accent3 5 4" xfId="5357" xr:uid="{00000000-0005-0000-0000-0000890C0000}"/>
    <cellStyle name="20% - Accent3 6" xfId="3950" xr:uid="{00000000-0005-0000-0000-00008A0C0000}"/>
    <cellStyle name="20% - Accent3 6 2" xfId="4876" xr:uid="{00000000-0005-0000-0000-00008B0C0000}"/>
    <cellStyle name="20% - Accent3 6 2 2" xfId="5138" xr:uid="{00000000-0005-0000-0000-00008C0C0000}"/>
    <cellStyle name="20% - Accent3 6 3" xfId="5041" xr:uid="{00000000-0005-0000-0000-00008D0C0000}"/>
    <cellStyle name="20% - Accent3 6 4" xfId="5358" xr:uid="{00000000-0005-0000-0000-00008E0C0000}"/>
    <cellStyle name="20% - Accent4" xfId="155" xr:uid="{00000000-0005-0000-0000-00008F000000}"/>
    <cellStyle name="20% - Accent4 2" xfId="156" xr:uid="{00000000-0005-0000-0000-000090000000}"/>
    <cellStyle name="20% - Accent4 2 2" xfId="4877" xr:uid="{00000000-0005-0000-0000-0000910C0000}"/>
    <cellStyle name="20% - Accent4 2 2 2" xfId="5139" xr:uid="{00000000-0005-0000-0000-0000920C0000}"/>
    <cellStyle name="20% - Accent4 2 3" xfId="5042" xr:uid="{00000000-0005-0000-0000-0000930C0000}"/>
    <cellStyle name="20% - Accent4 2 4" xfId="5359" xr:uid="{00000000-0005-0000-0000-0000940C0000}"/>
    <cellStyle name="20% - Accent4 2 5" xfId="5848" xr:uid="{00000000-0005-0000-0000-0000950C0000}"/>
    <cellStyle name="20% - Accent4 3" xfId="3951" xr:uid="{00000000-0005-0000-0000-0000960C0000}"/>
    <cellStyle name="20% - Accent4 3 2" xfId="4878" xr:uid="{00000000-0005-0000-0000-0000970C0000}"/>
    <cellStyle name="20% - Accent4 3 2 2" xfId="5140" xr:uid="{00000000-0005-0000-0000-0000980C0000}"/>
    <cellStyle name="20% - Accent4 3 3" xfId="5043" xr:uid="{00000000-0005-0000-0000-0000990C0000}"/>
    <cellStyle name="20% - Accent4 3 4" xfId="5360" xr:uid="{00000000-0005-0000-0000-00009A0C0000}"/>
    <cellStyle name="20% - Accent4 4" xfId="3952" xr:uid="{00000000-0005-0000-0000-00009B0C0000}"/>
    <cellStyle name="20% - Accent4 4 2" xfId="4879" xr:uid="{00000000-0005-0000-0000-00009C0C0000}"/>
    <cellStyle name="20% - Accent4 4 2 2" xfId="5141" xr:uid="{00000000-0005-0000-0000-00009D0C0000}"/>
    <cellStyle name="20% - Accent4 4 3" xfId="5044" xr:uid="{00000000-0005-0000-0000-00009E0C0000}"/>
    <cellStyle name="20% - Accent4 4 4" xfId="5361" xr:uid="{00000000-0005-0000-0000-00009F0C0000}"/>
    <cellStyle name="20% - Accent4 5" xfId="3953" xr:uid="{00000000-0005-0000-0000-0000A00C0000}"/>
    <cellStyle name="20% - Accent4 5 2" xfId="4880" xr:uid="{00000000-0005-0000-0000-0000A10C0000}"/>
    <cellStyle name="20% - Accent4 5 2 2" xfId="5142" xr:uid="{00000000-0005-0000-0000-0000A20C0000}"/>
    <cellStyle name="20% - Accent4 5 3" xfId="5045" xr:uid="{00000000-0005-0000-0000-0000A30C0000}"/>
    <cellStyle name="20% - Accent4 5 4" xfId="5362" xr:uid="{00000000-0005-0000-0000-0000A40C0000}"/>
    <cellStyle name="20% - Accent4 6" xfId="3954" xr:uid="{00000000-0005-0000-0000-0000A50C0000}"/>
    <cellStyle name="20% - Accent4 6 2" xfId="4881" xr:uid="{00000000-0005-0000-0000-0000A60C0000}"/>
    <cellStyle name="20% - Accent4 6 2 2" xfId="5143" xr:uid="{00000000-0005-0000-0000-0000A70C0000}"/>
    <cellStyle name="20% - Accent4 6 3" xfId="5046" xr:uid="{00000000-0005-0000-0000-0000A80C0000}"/>
    <cellStyle name="20% - Accent4 6 4" xfId="5363" xr:uid="{00000000-0005-0000-0000-0000A90C0000}"/>
    <cellStyle name="20% - Accent5" xfId="157" xr:uid="{00000000-0005-0000-0000-000091000000}"/>
    <cellStyle name="20% - Accent5 2" xfId="158" xr:uid="{00000000-0005-0000-0000-000092000000}"/>
    <cellStyle name="20% - Accent5 2 2" xfId="5047" xr:uid="{00000000-0005-0000-0000-0000AC0C0000}"/>
    <cellStyle name="20% - Accent5 2 3" xfId="5364" xr:uid="{00000000-0005-0000-0000-0000AD0C0000}"/>
    <cellStyle name="20% - Accent5 2 4" xfId="5849" xr:uid="{00000000-0005-0000-0000-0000AE0C0000}"/>
    <cellStyle name="20% - Accent5 3" xfId="3955" xr:uid="{00000000-0005-0000-0000-0000AF0C0000}"/>
    <cellStyle name="20% - Accent5 3 2" xfId="5048" xr:uid="{00000000-0005-0000-0000-0000B00C0000}"/>
    <cellStyle name="20% - Accent5 3 3" xfId="5365" xr:uid="{00000000-0005-0000-0000-0000B10C0000}"/>
    <cellStyle name="20% - Accent5 4" xfId="3956" xr:uid="{00000000-0005-0000-0000-0000B20C0000}"/>
    <cellStyle name="20% - Accent5 4 2" xfId="5049" xr:uid="{00000000-0005-0000-0000-0000B30C0000}"/>
    <cellStyle name="20% - Accent5 4 3" xfId="5366" xr:uid="{00000000-0005-0000-0000-0000B40C0000}"/>
    <cellStyle name="20% - Accent5 5" xfId="3957" xr:uid="{00000000-0005-0000-0000-0000B50C0000}"/>
    <cellStyle name="20% - Accent5 5 2" xfId="5050" xr:uid="{00000000-0005-0000-0000-0000B60C0000}"/>
    <cellStyle name="20% - Accent5 5 3" xfId="5367" xr:uid="{00000000-0005-0000-0000-0000B70C0000}"/>
    <cellStyle name="20% - Accent5 6" xfId="3958" xr:uid="{00000000-0005-0000-0000-0000B80C0000}"/>
    <cellStyle name="20% - Accent5 6 2" xfId="5051" xr:uid="{00000000-0005-0000-0000-0000B90C0000}"/>
    <cellStyle name="20% - Accent5 6 3" xfId="5368" xr:uid="{00000000-0005-0000-0000-0000BA0C0000}"/>
    <cellStyle name="20% - Accent6" xfId="159" xr:uid="{00000000-0005-0000-0000-000093000000}"/>
    <cellStyle name="20% - Accent6 2" xfId="160" xr:uid="{00000000-0005-0000-0000-000094000000}"/>
    <cellStyle name="20% - Accent6 2 2" xfId="5052" xr:uid="{00000000-0005-0000-0000-0000BD0C0000}"/>
    <cellStyle name="20% - Accent6 2 3" xfId="5369" xr:uid="{00000000-0005-0000-0000-0000BE0C0000}"/>
    <cellStyle name="20% - Accent6 2 4" xfId="5850" xr:uid="{00000000-0005-0000-0000-0000BF0C0000}"/>
    <cellStyle name="20% - Accent6 2 5" xfId="3959" xr:uid="{00000000-0005-0000-0000-0000BC0C0000}"/>
    <cellStyle name="20% - Accent6 3" xfId="161" xr:uid="{00000000-0005-0000-0000-000095000000}"/>
    <cellStyle name="20% - Accent6 3 2" xfId="5053" xr:uid="{00000000-0005-0000-0000-0000C10C0000}"/>
    <cellStyle name="20% - Accent6 3 3" xfId="5370" xr:uid="{00000000-0005-0000-0000-0000C20C0000}"/>
    <cellStyle name="20% - Accent6 4" xfId="3960" xr:uid="{00000000-0005-0000-0000-0000C30C0000}"/>
    <cellStyle name="20% - Accent6 4 2" xfId="5054" xr:uid="{00000000-0005-0000-0000-0000C40C0000}"/>
    <cellStyle name="20% - Accent6 4 3" xfId="5371" xr:uid="{00000000-0005-0000-0000-0000C50C0000}"/>
    <cellStyle name="20% - Accent6 5" xfId="3961" xr:uid="{00000000-0005-0000-0000-0000C60C0000}"/>
    <cellStyle name="20% - Accent6 5 2" xfId="5055" xr:uid="{00000000-0005-0000-0000-0000C70C0000}"/>
    <cellStyle name="20% - Accent6 5 3" xfId="5372" xr:uid="{00000000-0005-0000-0000-0000C80C0000}"/>
    <cellStyle name="20% - Accent6 6" xfId="3962" xr:uid="{00000000-0005-0000-0000-0000C90C0000}"/>
    <cellStyle name="20% - Accent6 6 2" xfId="5056" xr:uid="{00000000-0005-0000-0000-0000CA0C0000}"/>
    <cellStyle name="20% - Accent6 6 3" xfId="5373" xr:uid="{00000000-0005-0000-0000-0000CB0C0000}"/>
    <cellStyle name="20% - Ênfase1" xfId="5263" xr:uid="{00000000-0005-0000-0000-0000CC0C0000}"/>
    <cellStyle name="20% - Ênfase2" xfId="5264" xr:uid="{00000000-0005-0000-0000-0000CD0C0000}"/>
    <cellStyle name="20% - Ênfase3" xfId="5265" xr:uid="{00000000-0005-0000-0000-0000CE0C0000}"/>
    <cellStyle name="20% - Ênfase4" xfId="5266" xr:uid="{00000000-0005-0000-0000-0000CF0C0000}"/>
    <cellStyle name="20% - Ênfase5" xfId="5267" xr:uid="{00000000-0005-0000-0000-0000D00C0000}"/>
    <cellStyle name="20% - Ênfase6" xfId="5268" xr:uid="{00000000-0005-0000-0000-0000D10C0000}"/>
    <cellStyle name="20% - Énfasis1 10" xfId="3963" xr:uid="{00000000-0005-0000-0000-0000D20C0000}"/>
    <cellStyle name="20% - Énfasis1 11" xfId="3964" xr:uid="{00000000-0005-0000-0000-0000D30C0000}"/>
    <cellStyle name="20% - Énfasis1 12" xfId="3965" xr:uid="{00000000-0005-0000-0000-0000D40C0000}"/>
    <cellStyle name="20% - Énfasis1 13" xfId="4738" xr:uid="{00000000-0005-0000-0000-0000D50C0000}"/>
    <cellStyle name="20% - Énfasis1 13 2" xfId="5110" xr:uid="{00000000-0005-0000-0000-0000D60C0000}"/>
    <cellStyle name="20% - Énfasis1 14" xfId="4760" xr:uid="{00000000-0005-0000-0000-0000D70C0000}"/>
    <cellStyle name="20% - Énfasis1 15" xfId="717" xr:uid="{00000000-0005-0000-0000-0000D80C0000}"/>
    <cellStyle name="20% - Énfasis1 2" xfId="162" xr:uid="{00000000-0005-0000-0000-000096000000}"/>
    <cellStyle name="20% - Énfasis1 2 2" xfId="5374" xr:uid="{00000000-0005-0000-0000-0000DA0C0000}"/>
    <cellStyle name="20% - Énfasis1 2 2 2" xfId="5926" xr:uid="{00000000-0005-0000-0000-0000DB0C0000}"/>
    <cellStyle name="20% - Énfasis1 2 3" xfId="5375" xr:uid="{00000000-0005-0000-0000-0000DC0C0000}"/>
    <cellStyle name="20% - Énfasis1 3" xfId="163" xr:uid="{00000000-0005-0000-0000-000097000000}"/>
    <cellStyle name="20% - Énfasis1 3 2" xfId="164" xr:uid="{00000000-0005-0000-0000-000098000000}"/>
    <cellStyle name="20% - Énfasis1 3 2 2" xfId="5376" xr:uid="{00000000-0005-0000-0000-0000DE0C0000}"/>
    <cellStyle name="20% - Énfasis1 3 3" xfId="165" xr:uid="{00000000-0005-0000-0000-000099000000}"/>
    <cellStyle name="20% - Énfasis1 3 3 2" xfId="5377" xr:uid="{00000000-0005-0000-0000-0000DF0C0000}"/>
    <cellStyle name="20% - Énfasis1 4" xfId="166" xr:uid="{00000000-0005-0000-0000-00009A000000}"/>
    <cellStyle name="20% - Énfasis1 4 2" xfId="167" xr:uid="{00000000-0005-0000-0000-00009B000000}"/>
    <cellStyle name="20% - Énfasis1 4 2 2" xfId="5378" xr:uid="{00000000-0005-0000-0000-0000E10C0000}"/>
    <cellStyle name="20% - Énfasis1 4 3" xfId="5379" xr:uid="{00000000-0005-0000-0000-0000E20C0000}"/>
    <cellStyle name="20% - Énfasis1 4 4" xfId="5851" xr:uid="{00000000-0005-0000-0000-0000E30C0000}"/>
    <cellStyle name="20% - Énfasis1 4 5" xfId="3966" xr:uid="{00000000-0005-0000-0000-0000E00C0000}"/>
    <cellStyle name="20% - Énfasis1 5" xfId="168" xr:uid="{00000000-0005-0000-0000-00009C000000}"/>
    <cellStyle name="20% - Énfasis1 5 2" xfId="3967" xr:uid="{00000000-0005-0000-0000-0000E40C0000}"/>
    <cellStyle name="20% - Énfasis1 6" xfId="3968" xr:uid="{00000000-0005-0000-0000-0000E50C0000}"/>
    <cellStyle name="20% - Énfasis1 7" xfId="3969" xr:uid="{00000000-0005-0000-0000-0000E60C0000}"/>
    <cellStyle name="20% - Énfasis1 8" xfId="3970" xr:uid="{00000000-0005-0000-0000-0000E70C0000}"/>
    <cellStyle name="20% - Énfasis1 9" xfId="3971" xr:uid="{00000000-0005-0000-0000-0000E80C0000}"/>
    <cellStyle name="20% - Énfasis2 10" xfId="3972" xr:uid="{00000000-0005-0000-0000-0000E90C0000}"/>
    <cellStyle name="20% - Énfasis2 11" xfId="3973" xr:uid="{00000000-0005-0000-0000-0000EA0C0000}"/>
    <cellStyle name="20% - Énfasis2 12" xfId="3974" xr:uid="{00000000-0005-0000-0000-0000EB0C0000}"/>
    <cellStyle name="20% - Énfasis2 13" xfId="4734" xr:uid="{00000000-0005-0000-0000-0000EC0C0000}"/>
    <cellStyle name="20% - Énfasis2 13 2" xfId="5108" xr:uid="{00000000-0005-0000-0000-0000ED0C0000}"/>
    <cellStyle name="20% - Énfasis2 14" xfId="4761" xr:uid="{00000000-0005-0000-0000-0000EE0C0000}"/>
    <cellStyle name="20% - Énfasis2 15" xfId="718" xr:uid="{00000000-0005-0000-0000-0000EF0C0000}"/>
    <cellStyle name="20% - Énfasis2 2" xfId="169" xr:uid="{00000000-0005-0000-0000-00009D000000}"/>
    <cellStyle name="20% - Énfasis2 2 2" xfId="5380" xr:uid="{00000000-0005-0000-0000-0000F10C0000}"/>
    <cellStyle name="20% - Énfasis2 2 2 2" xfId="5927" xr:uid="{00000000-0005-0000-0000-0000F20C0000}"/>
    <cellStyle name="20% - Énfasis2 2 3" xfId="5381" xr:uid="{00000000-0005-0000-0000-0000F30C0000}"/>
    <cellStyle name="20% - Énfasis2 3" xfId="170" xr:uid="{00000000-0005-0000-0000-00009E000000}"/>
    <cellStyle name="20% - Énfasis2 3 2" xfId="171" xr:uid="{00000000-0005-0000-0000-00009F000000}"/>
    <cellStyle name="20% - Énfasis2 3 2 2" xfId="5382" xr:uid="{00000000-0005-0000-0000-0000F50C0000}"/>
    <cellStyle name="20% - Énfasis2 3 3" xfId="172" xr:uid="{00000000-0005-0000-0000-0000A0000000}"/>
    <cellStyle name="20% - Énfasis2 3 3 2" xfId="5383" xr:uid="{00000000-0005-0000-0000-0000F60C0000}"/>
    <cellStyle name="20% - Énfasis2 4" xfId="173" xr:uid="{00000000-0005-0000-0000-0000A1000000}"/>
    <cellStyle name="20% - Énfasis2 4 2" xfId="174" xr:uid="{00000000-0005-0000-0000-0000A2000000}"/>
    <cellStyle name="20% - Énfasis2 4 2 2" xfId="5384" xr:uid="{00000000-0005-0000-0000-0000F80C0000}"/>
    <cellStyle name="20% - Énfasis2 4 3" xfId="5385" xr:uid="{00000000-0005-0000-0000-0000F90C0000}"/>
    <cellStyle name="20% - Énfasis2 4 4" xfId="5852" xr:uid="{00000000-0005-0000-0000-0000FA0C0000}"/>
    <cellStyle name="20% - Énfasis2 4 5" xfId="3975" xr:uid="{00000000-0005-0000-0000-0000F70C0000}"/>
    <cellStyle name="20% - Énfasis2 5" xfId="175" xr:uid="{00000000-0005-0000-0000-0000A3000000}"/>
    <cellStyle name="20% - Énfasis2 5 2" xfId="3976" xr:uid="{00000000-0005-0000-0000-0000FB0C0000}"/>
    <cellStyle name="20% - Énfasis2 6" xfId="3977" xr:uid="{00000000-0005-0000-0000-0000FC0C0000}"/>
    <cellStyle name="20% - Énfasis2 7" xfId="3978" xr:uid="{00000000-0005-0000-0000-0000FD0C0000}"/>
    <cellStyle name="20% - Énfasis2 8" xfId="3979" xr:uid="{00000000-0005-0000-0000-0000FE0C0000}"/>
    <cellStyle name="20% - Énfasis2 9" xfId="3980" xr:uid="{00000000-0005-0000-0000-0000FF0C0000}"/>
    <cellStyle name="20% - Énfasis3 10" xfId="3981" xr:uid="{00000000-0005-0000-0000-0000000D0000}"/>
    <cellStyle name="20% - Énfasis3 11" xfId="3982" xr:uid="{00000000-0005-0000-0000-0000010D0000}"/>
    <cellStyle name="20% - Énfasis3 12" xfId="3983" xr:uid="{00000000-0005-0000-0000-0000020D0000}"/>
    <cellStyle name="20% - Énfasis3 13" xfId="4730" xr:uid="{00000000-0005-0000-0000-0000030D0000}"/>
    <cellStyle name="20% - Énfasis3 13 2" xfId="5106" xr:uid="{00000000-0005-0000-0000-0000040D0000}"/>
    <cellStyle name="20% - Énfasis3 14" xfId="4762" xr:uid="{00000000-0005-0000-0000-0000050D0000}"/>
    <cellStyle name="20% - Énfasis3 15" xfId="719" xr:uid="{00000000-0005-0000-0000-0000060D0000}"/>
    <cellStyle name="20% - Énfasis3 2" xfId="176" xr:uid="{00000000-0005-0000-0000-0000A4000000}"/>
    <cellStyle name="20% - Énfasis3 2 2" xfId="5386" xr:uid="{00000000-0005-0000-0000-0000080D0000}"/>
    <cellStyle name="20% - Énfasis3 2 2 2" xfId="5928" xr:uid="{00000000-0005-0000-0000-0000090D0000}"/>
    <cellStyle name="20% - Énfasis3 2 3" xfId="5387" xr:uid="{00000000-0005-0000-0000-00000A0D0000}"/>
    <cellStyle name="20% - Énfasis3 3" xfId="177" xr:uid="{00000000-0005-0000-0000-0000A5000000}"/>
    <cellStyle name="20% - Énfasis3 3 2" xfId="178" xr:uid="{00000000-0005-0000-0000-0000A6000000}"/>
    <cellStyle name="20% - Énfasis3 3 2 2" xfId="5388" xr:uid="{00000000-0005-0000-0000-00000C0D0000}"/>
    <cellStyle name="20% - Énfasis3 3 3" xfId="179" xr:uid="{00000000-0005-0000-0000-0000A7000000}"/>
    <cellStyle name="20% - Énfasis3 3 3 2" xfId="5389" xr:uid="{00000000-0005-0000-0000-00000D0D0000}"/>
    <cellStyle name="20% - Énfasis3 4" xfId="180" xr:uid="{00000000-0005-0000-0000-0000A8000000}"/>
    <cellStyle name="20% - Énfasis3 4 2" xfId="181" xr:uid="{00000000-0005-0000-0000-0000A9000000}"/>
    <cellStyle name="20% - Énfasis3 4 2 2" xfId="5390" xr:uid="{00000000-0005-0000-0000-00000F0D0000}"/>
    <cellStyle name="20% - Énfasis3 4 3" xfId="5391" xr:uid="{00000000-0005-0000-0000-0000100D0000}"/>
    <cellStyle name="20% - Énfasis3 4 4" xfId="5853" xr:uid="{00000000-0005-0000-0000-0000110D0000}"/>
    <cellStyle name="20% - Énfasis3 4 5" xfId="3984" xr:uid="{00000000-0005-0000-0000-00000E0D0000}"/>
    <cellStyle name="20% - Énfasis3 5" xfId="182" xr:uid="{00000000-0005-0000-0000-0000AA000000}"/>
    <cellStyle name="20% - Énfasis3 5 2" xfId="3985" xr:uid="{00000000-0005-0000-0000-0000120D0000}"/>
    <cellStyle name="20% - Énfasis3 6" xfId="3986" xr:uid="{00000000-0005-0000-0000-0000130D0000}"/>
    <cellStyle name="20% - Énfasis3 7" xfId="3987" xr:uid="{00000000-0005-0000-0000-0000140D0000}"/>
    <cellStyle name="20% - Énfasis3 8" xfId="3988" xr:uid="{00000000-0005-0000-0000-0000150D0000}"/>
    <cellStyle name="20% - Énfasis3 9" xfId="3989" xr:uid="{00000000-0005-0000-0000-0000160D0000}"/>
    <cellStyle name="20% - Énfasis4 10" xfId="3990" xr:uid="{00000000-0005-0000-0000-0000170D0000}"/>
    <cellStyle name="20% - Énfasis4 11" xfId="3991" xr:uid="{00000000-0005-0000-0000-0000180D0000}"/>
    <cellStyle name="20% - Énfasis4 12" xfId="3992" xr:uid="{00000000-0005-0000-0000-0000190D0000}"/>
    <cellStyle name="20% - Énfasis4 13" xfId="4726" xr:uid="{00000000-0005-0000-0000-00001A0D0000}"/>
    <cellStyle name="20% - Énfasis4 13 2" xfId="5104" xr:uid="{00000000-0005-0000-0000-00001B0D0000}"/>
    <cellStyle name="20% - Énfasis4 14" xfId="4763" xr:uid="{00000000-0005-0000-0000-00001C0D0000}"/>
    <cellStyle name="20% - Énfasis4 15" xfId="720" xr:uid="{00000000-0005-0000-0000-00001D0D0000}"/>
    <cellStyle name="20% - Énfasis4 2" xfId="183" xr:uid="{00000000-0005-0000-0000-0000AB000000}"/>
    <cellStyle name="20% - Énfasis4 2 2" xfId="5392" xr:uid="{00000000-0005-0000-0000-00001F0D0000}"/>
    <cellStyle name="20% - Énfasis4 2 2 2" xfId="5929" xr:uid="{00000000-0005-0000-0000-0000200D0000}"/>
    <cellStyle name="20% - Énfasis4 2 3" xfId="5393" xr:uid="{00000000-0005-0000-0000-0000210D0000}"/>
    <cellStyle name="20% - Énfasis4 3" xfId="184" xr:uid="{00000000-0005-0000-0000-0000AC000000}"/>
    <cellStyle name="20% - Énfasis4 3 2" xfId="185" xr:uid="{00000000-0005-0000-0000-0000AD000000}"/>
    <cellStyle name="20% - Énfasis4 3 2 2" xfId="5394" xr:uid="{00000000-0005-0000-0000-0000230D0000}"/>
    <cellStyle name="20% - Énfasis4 3 3" xfId="186" xr:uid="{00000000-0005-0000-0000-0000AE000000}"/>
    <cellStyle name="20% - Énfasis4 3 3 2" xfId="5395" xr:uid="{00000000-0005-0000-0000-0000240D0000}"/>
    <cellStyle name="20% - Énfasis4 4" xfId="187" xr:uid="{00000000-0005-0000-0000-0000AF000000}"/>
    <cellStyle name="20% - Énfasis4 4 2" xfId="188" xr:uid="{00000000-0005-0000-0000-0000B0000000}"/>
    <cellStyle name="20% - Énfasis4 4 2 2" xfId="5396" xr:uid="{00000000-0005-0000-0000-0000260D0000}"/>
    <cellStyle name="20% - Énfasis4 4 3" xfId="5397" xr:uid="{00000000-0005-0000-0000-0000270D0000}"/>
    <cellStyle name="20% - Énfasis4 4 4" xfId="5854" xr:uid="{00000000-0005-0000-0000-0000280D0000}"/>
    <cellStyle name="20% - Énfasis4 4 5" xfId="3993" xr:uid="{00000000-0005-0000-0000-0000250D0000}"/>
    <cellStyle name="20% - Énfasis4 5" xfId="189" xr:uid="{00000000-0005-0000-0000-0000B1000000}"/>
    <cellStyle name="20% - Énfasis4 5 2" xfId="3994" xr:uid="{00000000-0005-0000-0000-0000290D0000}"/>
    <cellStyle name="20% - Énfasis4 6" xfId="3995" xr:uid="{00000000-0005-0000-0000-00002A0D0000}"/>
    <cellStyle name="20% - Énfasis4 7" xfId="3996" xr:uid="{00000000-0005-0000-0000-00002B0D0000}"/>
    <cellStyle name="20% - Énfasis4 8" xfId="3997" xr:uid="{00000000-0005-0000-0000-00002C0D0000}"/>
    <cellStyle name="20% - Énfasis4 9" xfId="3998" xr:uid="{00000000-0005-0000-0000-00002D0D0000}"/>
    <cellStyle name="20% - Énfasis5 10" xfId="3999" xr:uid="{00000000-0005-0000-0000-00002E0D0000}"/>
    <cellStyle name="20% - Énfasis5 11" xfId="4000" xr:uid="{00000000-0005-0000-0000-00002F0D0000}"/>
    <cellStyle name="20% - Énfasis5 12" xfId="4001" xr:uid="{00000000-0005-0000-0000-0000300D0000}"/>
    <cellStyle name="20% - Énfasis5 13" xfId="4722" xr:uid="{00000000-0005-0000-0000-0000310D0000}"/>
    <cellStyle name="20% - Énfasis5 13 2" xfId="5102" xr:uid="{00000000-0005-0000-0000-0000320D0000}"/>
    <cellStyle name="20% - Énfasis5 14" xfId="4764" xr:uid="{00000000-0005-0000-0000-0000330D0000}"/>
    <cellStyle name="20% - Énfasis5 15" xfId="721" xr:uid="{00000000-0005-0000-0000-0000340D0000}"/>
    <cellStyle name="20% - Énfasis5 2" xfId="190" xr:uid="{00000000-0005-0000-0000-0000B2000000}"/>
    <cellStyle name="20% - Énfasis5 2 2" xfId="5398" xr:uid="{00000000-0005-0000-0000-0000360D0000}"/>
    <cellStyle name="20% - Énfasis5 2 2 2" xfId="5930" xr:uid="{00000000-0005-0000-0000-0000370D0000}"/>
    <cellStyle name="20% - Énfasis5 2 3" xfId="5399" xr:uid="{00000000-0005-0000-0000-0000380D0000}"/>
    <cellStyle name="20% - Énfasis5 3" xfId="191" xr:uid="{00000000-0005-0000-0000-0000B3000000}"/>
    <cellStyle name="20% - Énfasis5 3 2" xfId="192" xr:uid="{00000000-0005-0000-0000-0000B4000000}"/>
    <cellStyle name="20% - Énfasis5 3 2 2" xfId="5400" xr:uid="{00000000-0005-0000-0000-00003A0D0000}"/>
    <cellStyle name="20% - Énfasis5 3 3" xfId="193" xr:uid="{00000000-0005-0000-0000-0000B5000000}"/>
    <cellStyle name="20% - Énfasis5 3 3 2" xfId="5401" xr:uid="{00000000-0005-0000-0000-00003B0D0000}"/>
    <cellStyle name="20% - Énfasis5 4" xfId="194" xr:uid="{00000000-0005-0000-0000-0000B6000000}"/>
    <cellStyle name="20% - Énfasis5 4 2" xfId="195" xr:uid="{00000000-0005-0000-0000-0000B7000000}"/>
    <cellStyle name="20% - Énfasis5 4 2 2" xfId="5402" xr:uid="{00000000-0005-0000-0000-00003D0D0000}"/>
    <cellStyle name="20% - Énfasis5 4 3" xfId="5403" xr:uid="{00000000-0005-0000-0000-00003E0D0000}"/>
    <cellStyle name="20% - Énfasis5 4 4" xfId="5855" xr:uid="{00000000-0005-0000-0000-00003F0D0000}"/>
    <cellStyle name="20% - Énfasis5 4 5" xfId="4002" xr:uid="{00000000-0005-0000-0000-00003C0D0000}"/>
    <cellStyle name="20% - Énfasis5 5" xfId="196" xr:uid="{00000000-0005-0000-0000-0000B8000000}"/>
    <cellStyle name="20% - Énfasis5 5 2" xfId="4003" xr:uid="{00000000-0005-0000-0000-0000400D0000}"/>
    <cellStyle name="20% - Énfasis5 6" xfId="4004" xr:uid="{00000000-0005-0000-0000-0000410D0000}"/>
    <cellStyle name="20% - Énfasis5 7" xfId="4005" xr:uid="{00000000-0005-0000-0000-0000420D0000}"/>
    <cellStyle name="20% - Énfasis5 8" xfId="4006" xr:uid="{00000000-0005-0000-0000-0000430D0000}"/>
    <cellStyle name="20% - Énfasis5 9" xfId="4007" xr:uid="{00000000-0005-0000-0000-0000440D0000}"/>
    <cellStyle name="20% - Énfasis6 10" xfId="4008" xr:uid="{00000000-0005-0000-0000-0000450D0000}"/>
    <cellStyle name="20% - Énfasis6 11" xfId="4009" xr:uid="{00000000-0005-0000-0000-0000460D0000}"/>
    <cellStyle name="20% - Énfasis6 12" xfId="4010" xr:uid="{00000000-0005-0000-0000-0000470D0000}"/>
    <cellStyle name="20% - Énfasis6 13" xfId="4718" xr:uid="{00000000-0005-0000-0000-0000480D0000}"/>
    <cellStyle name="20% - Énfasis6 13 2" xfId="5100" xr:uid="{00000000-0005-0000-0000-0000490D0000}"/>
    <cellStyle name="20% - Énfasis6 14" xfId="4765" xr:uid="{00000000-0005-0000-0000-00004A0D0000}"/>
    <cellStyle name="20% - Énfasis6 15" xfId="722" xr:uid="{00000000-0005-0000-0000-00004B0D0000}"/>
    <cellStyle name="20% - Énfasis6 2" xfId="197" xr:uid="{00000000-0005-0000-0000-0000B9000000}"/>
    <cellStyle name="20% - Énfasis6 2 2" xfId="5404" xr:uid="{00000000-0005-0000-0000-00004D0D0000}"/>
    <cellStyle name="20% - Énfasis6 2 2 2" xfId="5931" xr:uid="{00000000-0005-0000-0000-00004E0D0000}"/>
    <cellStyle name="20% - Énfasis6 2 3" xfId="5405" xr:uid="{00000000-0005-0000-0000-00004F0D0000}"/>
    <cellStyle name="20% - Énfasis6 3" xfId="198" xr:uid="{00000000-0005-0000-0000-0000BA000000}"/>
    <cellStyle name="20% - Énfasis6 3 2" xfId="199" xr:uid="{00000000-0005-0000-0000-0000BB000000}"/>
    <cellStyle name="20% - Énfasis6 3 2 2" xfId="5406" xr:uid="{00000000-0005-0000-0000-0000510D0000}"/>
    <cellStyle name="20% - Énfasis6 3 3" xfId="200" xr:uid="{00000000-0005-0000-0000-0000BC000000}"/>
    <cellStyle name="20% - Énfasis6 3 3 2" xfId="5407" xr:uid="{00000000-0005-0000-0000-0000520D0000}"/>
    <cellStyle name="20% - Énfasis6 4" xfId="201" xr:uid="{00000000-0005-0000-0000-0000BD000000}"/>
    <cellStyle name="20% - Énfasis6 4 2" xfId="202" xr:uid="{00000000-0005-0000-0000-0000BE000000}"/>
    <cellStyle name="20% - Énfasis6 4 2 2" xfId="5408" xr:uid="{00000000-0005-0000-0000-0000540D0000}"/>
    <cellStyle name="20% - Énfasis6 4 3" xfId="5409" xr:uid="{00000000-0005-0000-0000-0000550D0000}"/>
    <cellStyle name="20% - Énfasis6 4 4" xfId="5856" xr:uid="{00000000-0005-0000-0000-0000560D0000}"/>
    <cellStyle name="20% - Énfasis6 4 5" xfId="4011" xr:uid="{00000000-0005-0000-0000-0000530D0000}"/>
    <cellStyle name="20% - Énfasis6 5" xfId="203" xr:uid="{00000000-0005-0000-0000-0000BF000000}"/>
    <cellStyle name="20% - Énfasis6 5 2" xfId="4012" xr:uid="{00000000-0005-0000-0000-0000570D0000}"/>
    <cellStyle name="20% - Énfasis6 6" xfId="4013" xr:uid="{00000000-0005-0000-0000-0000580D0000}"/>
    <cellStyle name="20% - Énfasis6 7" xfId="4014" xr:uid="{00000000-0005-0000-0000-0000590D0000}"/>
    <cellStyle name="20% - Énfasis6 8" xfId="4015" xr:uid="{00000000-0005-0000-0000-00005A0D0000}"/>
    <cellStyle name="20% - Énfasis6 9" xfId="4016" xr:uid="{00000000-0005-0000-0000-00005B0D0000}"/>
    <cellStyle name="40% - Accent1" xfId="204" xr:uid="{00000000-0005-0000-0000-0000C0000000}"/>
    <cellStyle name="40% - Accent1 2" xfId="205" xr:uid="{00000000-0005-0000-0000-0000C1000000}"/>
    <cellStyle name="40% - Accent1 2 2" xfId="5057" xr:uid="{00000000-0005-0000-0000-00005E0D0000}"/>
    <cellStyle name="40% - Accent1 2 3" xfId="5410" xr:uid="{00000000-0005-0000-0000-00005F0D0000}"/>
    <cellStyle name="40% - Accent1 2 4" xfId="5857" xr:uid="{00000000-0005-0000-0000-0000600D0000}"/>
    <cellStyle name="40% - Accent1 3" xfId="4017" xr:uid="{00000000-0005-0000-0000-0000610D0000}"/>
    <cellStyle name="40% - Accent1 3 2" xfId="5058" xr:uid="{00000000-0005-0000-0000-0000620D0000}"/>
    <cellStyle name="40% - Accent1 3 3" xfId="5411" xr:uid="{00000000-0005-0000-0000-0000630D0000}"/>
    <cellStyle name="40% - Accent1 4" xfId="4018" xr:uid="{00000000-0005-0000-0000-0000640D0000}"/>
    <cellStyle name="40% - Accent1 4 2" xfId="5059" xr:uid="{00000000-0005-0000-0000-0000650D0000}"/>
    <cellStyle name="40% - Accent1 4 3" xfId="5412" xr:uid="{00000000-0005-0000-0000-0000660D0000}"/>
    <cellStyle name="40% - Accent1 5" xfId="4019" xr:uid="{00000000-0005-0000-0000-0000670D0000}"/>
    <cellStyle name="40% - Accent1 5 2" xfId="5060" xr:uid="{00000000-0005-0000-0000-0000680D0000}"/>
    <cellStyle name="40% - Accent1 5 3" xfId="5413" xr:uid="{00000000-0005-0000-0000-0000690D0000}"/>
    <cellStyle name="40% - Accent1 6" xfId="4020" xr:uid="{00000000-0005-0000-0000-00006A0D0000}"/>
    <cellStyle name="40% - Accent1 6 2" xfId="5061" xr:uid="{00000000-0005-0000-0000-00006B0D0000}"/>
    <cellStyle name="40% - Accent1 6 3" xfId="5414" xr:uid="{00000000-0005-0000-0000-00006C0D0000}"/>
    <cellStyle name="40% - Accent2" xfId="206" xr:uid="{00000000-0005-0000-0000-0000C2000000}"/>
    <cellStyle name="40% - Accent2 2" xfId="207" xr:uid="{00000000-0005-0000-0000-0000C3000000}"/>
    <cellStyle name="40% - Accent2 2 2" xfId="5062" xr:uid="{00000000-0005-0000-0000-00006F0D0000}"/>
    <cellStyle name="40% - Accent2 2 3" xfId="5415" xr:uid="{00000000-0005-0000-0000-0000700D0000}"/>
    <cellStyle name="40% - Accent2 2 4" xfId="5858" xr:uid="{00000000-0005-0000-0000-0000710D0000}"/>
    <cellStyle name="40% - Accent2 3" xfId="4021" xr:uid="{00000000-0005-0000-0000-0000720D0000}"/>
    <cellStyle name="40% - Accent2 3 2" xfId="5063" xr:uid="{00000000-0005-0000-0000-0000730D0000}"/>
    <cellStyle name="40% - Accent2 3 3" xfId="5416" xr:uid="{00000000-0005-0000-0000-0000740D0000}"/>
    <cellStyle name="40% - Accent2 4" xfId="4022" xr:uid="{00000000-0005-0000-0000-0000750D0000}"/>
    <cellStyle name="40% - Accent2 4 2" xfId="5064" xr:uid="{00000000-0005-0000-0000-0000760D0000}"/>
    <cellStyle name="40% - Accent2 4 3" xfId="5417" xr:uid="{00000000-0005-0000-0000-0000770D0000}"/>
    <cellStyle name="40% - Accent2 5" xfId="4023" xr:uid="{00000000-0005-0000-0000-0000780D0000}"/>
    <cellStyle name="40% - Accent2 5 2" xfId="5065" xr:uid="{00000000-0005-0000-0000-0000790D0000}"/>
    <cellStyle name="40% - Accent2 5 3" xfId="5418" xr:uid="{00000000-0005-0000-0000-00007A0D0000}"/>
    <cellStyle name="40% - Accent2 6" xfId="4024" xr:uid="{00000000-0005-0000-0000-00007B0D0000}"/>
    <cellStyle name="40% - Accent2 6 2" xfId="5066" xr:uid="{00000000-0005-0000-0000-00007C0D0000}"/>
    <cellStyle name="40% - Accent2 6 3" xfId="5419" xr:uid="{00000000-0005-0000-0000-00007D0D0000}"/>
    <cellStyle name="40% - Accent3" xfId="208" xr:uid="{00000000-0005-0000-0000-0000C4000000}"/>
    <cellStyle name="40% - Accent3 2" xfId="209" xr:uid="{00000000-0005-0000-0000-0000C5000000}"/>
    <cellStyle name="40% - Accent3 2 2" xfId="4882" xr:uid="{00000000-0005-0000-0000-0000800D0000}"/>
    <cellStyle name="40% - Accent3 2 2 2" xfId="5144" xr:uid="{00000000-0005-0000-0000-0000810D0000}"/>
    <cellStyle name="40% - Accent3 2 3" xfId="5067" xr:uid="{00000000-0005-0000-0000-0000820D0000}"/>
    <cellStyle name="40% - Accent3 2 4" xfId="5420" xr:uid="{00000000-0005-0000-0000-0000830D0000}"/>
    <cellStyle name="40% - Accent3 2 5" xfId="5859" xr:uid="{00000000-0005-0000-0000-0000840D0000}"/>
    <cellStyle name="40% - Accent3 3" xfId="4025" xr:uid="{00000000-0005-0000-0000-0000850D0000}"/>
    <cellStyle name="40% - Accent3 3 2" xfId="4883" xr:uid="{00000000-0005-0000-0000-0000860D0000}"/>
    <cellStyle name="40% - Accent3 3 2 2" xfId="5145" xr:uid="{00000000-0005-0000-0000-0000870D0000}"/>
    <cellStyle name="40% - Accent3 3 3" xfId="5068" xr:uid="{00000000-0005-0000-0000-0000880D0000}"/>
    <cellStyle name="40% - Accent3 3 4" xfId="5421" xr:uid="{00000000-0005-0000-0000-0000890D0000}"/>
    <cellStyle name="40% - Accent3 4" xfId="4026" xr:uid="{00000000-0005-0000-0000-00008A0D0000}"/>
    <cellStyle name="40% - Accent3 4 2" xfId="4884" xr:uid="{00000000-0005-0000-0000-00008B0D0000}"/>
    <cellStyle name="40% - Accent3 4 2 2" xfId="5146" xr:uid="{00000000-0005-0000-0000-00008C0D0000}"/>
    <cellStyle name="40% - Accent3 4 3" xfId="5069" xr:uid="{00000000-0005-0000-0000-00008D0D0000}"/>
    <cellStyle name="40% - Accent3 4 4" xfId="5422" xr:uid="{00000000-0005-0000-0000-00008E0D0000}"/>
    <cellStyle name="40% - Accent3 5" xfId="4027" xr:uid="{00000000-0005-0000-0000-00008F0D0000}"/>
    <cellStyle name="40% - Accent3 5 2" xfId="4885" xr:uid="{00000000-0005-0000-0000-0000900D0000}"/>
    <cellStyle name="40% - Accent3 5 2 2" xfId="5147" xr:uid="{00000000-0005-0000-0000-0000910D0000}"/>
    <cellStyle name="40% - Accent3 5 3" xfId="5070" xr:uid="{00000000-0005-0000-0000-0000920D0000}"/>
    <cellStyle name="40% - Accent3 5 4" xfId="5423" xr:uid="{00000000-0005-0000-0000-0000930D0000}"/>
    <cellStyle name="40% - Accent3 6" xfId="4028" xr:uid="{00000000-0005-0000-0000-0000940D0000}"/>
    <cellStyle name="40% - Accent3 6 2" xfId="4886" xr:uid="{00000000-0005-0000-0000-0000950D0000}"/>
    <cellStyle name="40% - Accent3 6 2 2" xfId="5148" xr:uid="{00000000-0005-0000-0000-0000960D0000}"/>
    <cellStyle name="40% - Accent3 6 3" xfId="5071" xr:uid="{00000000-0005-0000-0000-0000970D0000}"/>
    <cellStyle name="40% - Accent3 6 4" xfId="5424" xr:uid="{00000000-0005-0000-0000-0000980D0000}"/>
    <cellStyle name="40% - Accent4" xfId="210" xr:uid="{00000000-0005-0000-0000-0000C6000000}"/>
    <cellStyle name="40% - Accent4 2" xfId="211" xr:uid="{00000000-0005-0000-0000-0000C7000000}"/>
    <cellStyle name="40% - Accent4 2 2" xfId="5072" xr:uid="{00000000-0005-0000-0000-00009B0D0000}"/>
    <cellStyle name="40% - Accent4 2 3" xfId="5425" xr:uid="{00000000-0005-0000-0000-00009C0D0000}"/>
    <cellStyle name="40% - Accent4 2 4" xfId="5860" xr:uid="{00000000-0005-0000-0000-00009D0D0000}"/>
    <cellStyle name="40% - Accent4 3" xfId="4029" xr:uid="{00000000-0005-0000-0000-00009E0D0000}"/>
    <cellStyle name="40% - Accent4 3 2" xfId="5073" xr:uid="{00000000-0005-0000-0000-00009F0D0000}"/>
    <cellStyle name="40% - Accent4 3 3" xfId="5426" xr:uid="{00000000-0005-0000-0000-0000A00D0000}"/>
    <cellStyle name="40% - Accent4 4" xfId="4030" xr:uid="{00000000-0005-0000-0000-0000A10D0000}"/>
    <cellStyle name="40% - Accent4 4 2" xfId="5074" xr:uid="{00000000-0005-0000-0000-0000A20D0000}"/>
    <cellStyle name="40% - Accent4 4 3" xfId="5427" xr:uid="{00000000-0005-0000-0000-0000A30D0000}"/>
    <cellStyle name="40% - Accent4 5" xfId="4031" xr:uid="{00000000-0005-0000-0000-0000A40D0000}"/>
    <cellStyle name="40% - Accent4 5 2" xfId="5075" xr:uid="{00000000-0005-0000-0000-0000A50D0000}"/>
    <cellStyle name="40% - Accent4 5 3" xfId="5428" xr:uid="{00000000-0005-0000-0000-0000A60D0000}"/>
    <cellStyle name="40% - Accent4 6" xfId="4032" xr:uid="{00000000-0005-0000-0000-0000A70D0000}"/>
    <cellStyle name="40% - Accent4 6 2" xfId="5076" xr:uid="{00000000-0005-0000-0000-0000A80D0000}"/>
    <cellStyle name="40% - Accent4 6 3" xfId="5429" xr:uid="{00000000-0005-0000-0000-0000A90D0000}"/>
    <cellStyle name="40% - Accent5" xfId="212" xr:uid="{00000000-0005-0000-0000-0000C8000000}"/>
    <cellStyle name="40% - Accent5 2" xfId="213" xr:uid="{00000000-0005-0000-0000-0000C9000000}"/>
    <cellStyle name="40% - Accent5 2 2" xfId="5077" xr:uid="{00000000-0005-0000-0000-0000AC0D0000}"/>
    <cellStyle name="40% - Accent5 2 3" xfId="5430" xr:uid="{00000000-0005-0000-0000-0000AD0D0000}"/>
    <cellStyle name="40% - Accent5 2 4" xfId="5861" xr:uid="{00000000-0005-0000-0000-0000AE0D0000}"/>
    <cellStyle name="40% - Accent5 3" xfId="4033" xr:uid="{00000000-0005-0000-0000-0000AF0D0000}"/>
    <cellStyle name="40% - Accent5 3 2" xfId="5078" xr:uid="{00000000-0005-0000-0000-0000B00D0000}"/>
    <cellStyle name="40% - Accent5 3 3" xfId="5431" xr:uid="{00000000-0005-0000-0000-0000B10D0000}"/>
    <cellStyle name="40% - Accent5 4" xfId="4034" xr:uid="{00000000-0005-0000-0000-0000B20D0000}"/>
    <cellStyle name="40% - Accent5 4 2" xfId="5079" xr:uid="{00000000-0005-0000-0000-0000B30D0000}"/>
    <cellStyle name="40% - Accent5 4 3" xfId="5432" xr:uid="{00000000-0005-0000-0000-0000B40D0000}"/>
    <cellStyle name="40% - Accent5 5" xfId="4035" xr:uid="{00000000-0005-0000-0000-0000B50D0000}"/>
    <cellStyle name="40% - Accent5 5 2" xfId="5080" xr:uid="{00000000-0005-0000-0000-0000B60D0000}"/>
    <cellStyle name="40% - Accent5 5 3" xfId="5433" xr:uid="{00000000-0005-0000-0000-0000B70D0000}"/>
    <cellStyle name="40% - Accent5 6" xfId="4036" xr:uid="{00000000-0005-0000-0000-0000B80D0000}"/>
    <cellStyle name="40% - Accent5 6 2" xfId="5081" xr:uid="{00000000-0005-0000-0000-0000B90D0000}"/>
    <cellStyle name="40% - Accent5 6 3" xfId="5434" xr:uid="{00000000-0005-0000-0000-0000BA0D0000}"/>
    <cellStyle name="40% - Accent6" xfId="214" xr:uid="{00000000-0005-0000-0000-0000CA000000}"/>
    <cellStyle name="40% - Accent6 2" xfId="215" xr:uid="{00000000-0005-0000-0000-0000CB000000}"/>
    <cellStyle name="40% - Accent6 2 2" xfId="5082" xr:uid="{00000000-0005-0000-0000-0000BD0D0000}"/>
    <cellStyle name="40% - Accent6 2 3" xfId="5435" xr:uid="{00000000-0005-0000-0000-0000BE0D0000}"/>
    <cellStyle name="40% - Accent6 2 4" xfId="5862" xr:uid="{00000000-0005-0000-0000-0000BF0D0000}"/>
    <cellStyle name="40% - Accent6 3" xfId="4037" xr:uid="{00000000-0005-0000-0000-0000C00D0000}"/>
    <cellStyle name="40% - Accent6 3 2" xfId="5083" xr:uid="{00000000-0005-0000-0000-0000C10D0000}"/>
    <cellStyle name="40% - Accent6 3 3" xfId="5436" xr:uid="{00000000-0005-0000-0000-0000C20D0000}"/>
    <cellStyle name="40% - Accent6 4" xfId="4038" xr:uid="{00000000-0005-0000-0000-0000C30D0000}"/>
    <cellStyle name="40% - Accent6 4 2" xfId="5084" xr:uid="{00000000-0005-0000-0000-0000C40D0000}"/>
    <cellStyle name="40% - Accent6 4 3" xfId="5437" xr:uid="{00000000-0005-0000-0000-0000C50D0000}"/>
    <cellStyle name="40% - Accent6 5" xfId="4039" xr:uid="{00000000-0005-0000-0000-0000C60D0000}"/>
    <cellStyle name="40% - Accent6 5 2" xfId="5085" xr:uid="{00000000-0005-0000-0000-0000C70D0000}"/>
    <cellStyle name="40% - Accent6 5 3" xfId="5438" xr:uid="{00000000-0005-0000-0000-0000C80D0000}"/>
    <cellStyle name="40% - Accent6 6" xfId="4040" xr:uid="{00000000-0005-0000-0000-0000C90D0000}"/>
    <cellStyle name="40% - Accent6 6 2" xfId="5086" xr:uid="{00000000-0005-0000-0000-0000CA0D0000}"/>
    <cellStyle name="40% - Accent6 6 3" xfId="5439" xr:uid="{00000000-0005-0000-0000-0000CB0D0000}"/>
    <cellStyle name="40% - Ênfase1" xfId="5269" xr:uid="{00000000-0005-0000-0000-0000CC0D0000}"/>
    <cellStyle name="40% - Ênfase2" xfId="5270" xr:uid="{00000000-0005-0000-0000-0000CD0D0000}"/>
    <cellStyle name="40% - Ênfase3" xfId="5271" xr:uid="{00000000-0005-0000-0000-0000CE0D0000}"/>
    <cellStyle name="40% - Ênfase4" xfId="5272" xr:uid="{00000000-0005-0000-0000-0000CF0D0000}"/>
    <cellStyle name="40% - Ênfase5" xfId="5273" xr:uid="{00000000-0005-0000-0000-0000D00D0000}"/>
    <cellStyle name="40% - Ênfase6" xfId="5274" xr:uid="{00000000-0005-0000-0000-0000D10D0000}"/>
    <cellStyle name="40% - Énfasis1 10" xfId="4041" xr:uid="{00000000-0005-0000-0000-0000D20D0000}"/>
    <cellStyle name="40% - Énfasis1 11" xfId="4042" xr:uid="{00000000-0005-0000-0000-0000D30D0000}"/>
    <cellStyle name="40% - Énfasis1 12" xfId="4043" xr:uid="{00000000-0005-0000-0000-0000D40D0000}"/>
    <cellStyle name="40% - Énfasis1 13" xfId="4737" xr:uid="{00000000-0005-0000-0000-0000D50D0000}"/>
    <cellStyle name="40% - Énfasis1 13 2" xfId="5109" xr:uid="{00000000-0005-0000-0000-0000D60D0000}"/>
    <cellStyle name="40% - Énfasis1 14" xfId="4766" xr:uid="{00000000-0005-0000-0000-0000D70D0000}"/>
    <cellStyle name="40% - Énfasis1 15" xfId="723" xr:uid="{00000000-0005-0000-0000-0000D80D0000}"/>
    <cellStyle name="40% - Énfasis1 2" xfId="216" xr:uid="{00000000-0005-0000-0000-0000CC000000}"/>
    <cellStyle name="40% - Énfasis1 2 2" xfId="5440" xr:uid="{00000000-0005-0000-0000-0000DA0D0000}"/>
    <cellStyle name="40% - Énfasis1 2 2 2" xfId="5932" xr:uid="{00000000-0005-0000-0000-0000DB0D0000}"/>
    <cellStyle name="40% - Énfasis1 2 3" xfId="5441" xr:uid="{00000000-0005-0000-0000-0000DC0D0000}"/>
    <cellStyle name="40% - Énfasis1 2 4" xfId="5301" xr:uid="{00000000-0005-0000-0000-0000DD0D0000}"/>
    <cellStyle name="40% - Énfasis1 3" xfId="217" xr:uid="{00000000-0005-0000-0000-0000CD000000}"/>
    <cellStyle name="40% - Énfasis1 3 2" xfId="218" xr:uid="{00000000-0005-0000-0000-0000CE000000}"/>
    <cellStyle name="40% - Énfasis1 3 2 2" xfId="5442" xr:uid="{00000000-0005-0000-0000-0000DF0D0000}"/>
    <cellStyle name="40% - Énfasis1 3 3" xfId="219" xr:uid="{00000000-0005-0000-0000-0000CF000000}"/>
    <cellStyle name="40% - Énfasis1 3 3 2" xfId="5443" xr:uid="{00000000-0005-0000-0000-0000E00D0000}"/>
    <cellStyle name="40% - Énfasis1 4" xfId="220" xr:uid="{00000000-0005-0000-0000-0000D0000000}"/>
    <cellStyle name="40% - Énfasis1 4 2" xfId="221" xr:uid="{00000000-0005-0000-0000-0000D1000000}"/>
    <cellStyle name="40% - Énfasis1 4 2 2" xfId="5444" xr:uid="{00000000-0005-0000-0000-0000E20D0000}"/>
    <cellStyle name="40% - Énfasis1 4 3" xfId="5445" xr:uid="{00000000-0005-0000-0000-0000E30D0000}"/>
    <cellStyle name="40% - Énfasis1 4 4" xfId="5863" xr:uid="{00000000-0005-0000-0000-0000E40D0000}"/>
    <cellStyle name="40% - Énfasis1 4 5" xfId="4044" xr:uid="{00000000-0005-0000-0000-0000E10D0000}"/>
    <cellStyle name="40% - Énfasis1 5" xfId="222" xr:uid="{00000000-0005-0000-0000-0000D2000000}"/>
    <cellStyle name="40% - Énfasis1 5 2" xfId="4045" xr:uid="{00000000-0005-0000-0000-0000E50D0000}"/>
    <cellStyle name="40% - Énfasis1 6" xfId="4046" xr:uid="{00000000-0005-0000-0000-0000E60D0000}"/>
    <cellStyle name="40% - Énfasis1 7" xfId="4047" xr:uid="{00000000-0005-0000-0000-0000E70D0000}"/>
    <cellStyle name="40% - Énfasis1 8" xfId="4048" xr:uid="{00000000-0005-0000-0000-0000E80D0000}"/>
    <cellStyle name="40% - Énfasis1 9" xfId="4049" xr:uid="{00000000-0005-0000-0000-0000E90D0000}"/>
    <cellStyle name="40% - Énfasis2 10" xfId="4050" xr:uid="{00000000-0005-0000-0000-0000EA0D0000}"/>
    <cellStyle name="40% - Énfasis2 11" xfId="4051" xr:uid="{00000000-0005-0000-0000-0000EB0D0000}"/>
    <cellStyle name="40% - Énfasis2 12" xfId="4052" xr:uid="{00000000-0005-0000-0000-0000EC0D0000}"/>
    <cellStyle name="40% - Énfasis2 13" xfId="4733" xr:uid="{00000000-0005-0000-0000-0000ED0D0000}"/>
    <cellStyle name="40% - Énfasis2 13 2" xfId="5107" xr:uid="{00000000-0005-0000-0000-0000EE0D0000}"/>
    <cellStyle name="40% - Énfasis2 14" xfId="4767" xr:uid="{00000000-0005-0000-0000-0000EF0D0000}"/>
    <cellStyle name="40% - Énfasis2 15" xfId="724" xr:uid="{00000000-0005-0000-0000-0000F00D0000}"/>
    <cellStyle name="40% - Énfasis2 2" xfId="223" xr:uid="{00000000-0005-0000-0000-0000D3000000}"/>
    <cellStyle name="40% - Énfasis2 2 2" xfId="5446" xr:uid="{00000000-0005-0000-0000-0000F20D0000}"/>
    <cellStyle name="40% - Énfasis2 2 2 2" xfId="5933" xr:uid="{00000000-0005-0000-0000-0000F30D0000}"/>
    <cellStyle name="40% - Énfasis2 2 3" xfId="5447" xr:uid="{00000000-0005-0000-0000-0000F40D0000}"/>
    <cellStyle name="40% - Énfasis2 3" xfId="224" xr:uid="{00000000-0005-0000-0000-0000D4000000}"/>
    <cellStyle name="40% - Énfasis2 3 2" xfId="225" xr:uid="{00000000-0005-0000-0000-0000D5000000}"/>
    <cellStyle name="40% - Énfasis2 3 2 2" xfId="5448" xr:uid="{00000000-0005-0000-0000-0000F60D0000}"/>
    <cellStyle name="40% - Énfasis2 3 3" xfId="226" xr:uid="{00000000-0005-0000-0000-0000D6000000}"/>
    <cellStyle name="40% - Énfasis2 3 3 2" xfId="5449" xr:uid="{00000000-0005-0000-0000-0000F70D0000}"/>
    <cellStyle name="40% - Énfasis2 4" xfId="227" xr:uid="{00000000-0005-0000-0000-0000D7000000}"/>
    <cellStyle name="40% - Énfasis2 4 2" xfId="228" xr:uid="{00000000-0005-0000-0000-0000D8000000}"/>
    <cellStyle name="40% - Énfasis2 4 2 2" xfId="5450" xr:uid="{00000000-0005-0000-0000-0000F90D0000}"/>
    <cellStyle name="40% - Énfasis2 4 3" xfId="5451" xr:uid="{00000000-0005-0000-0000-0000FA0D0000}"/>
    <cellStyle name="40% - Énfasis2 4 4" xfId="5864" xr:uid="{00000000-0005-0000-0000-0000FB0D0000}"/>
    <cellStyle name="40% - Énfasis2 4 5" xfId="4053" xr:uid="{00000000-0005-0000-0000-0000F80D0000}"/>
    <cellStyle name="40% - Énfasis2 5" xfId="229" xr:uid="{00000000-0005-0000-0000-0000D9000000}"/>
    <cellStyle name="40% - Énfasis2 5 2" xfId="4054" xr:uid="{00000000-0005-0000-0000-0000FC0D0000}"/>
    <cellStyle name="40% - Énfasis2 6" xfId="4055" xr:uid="{00000000-0005-0000-0000-0000FD0D0000}"/>
    <cellStyle name="40% - Énfasis2 7" xfId="4056" xr:uid="{00000000-0005-0000-0000-0000FE0D0000}"/>
    <cellStyle name="40% - Énfasis2 8" xfId="4057" xr:uid="{00000000-0005-0000-0000-0000FF0D0000}"/>
    <cellStyle name="40% - Énfasis2 9" xfId="4058" xr:uid="{00000000-0005-0000-0000-0000000E0000}"/>
    <cellStyle name="40% - Énfasis3 10" xfId="4059" xr:uid="{00000000-0005-0000-0000-0000010E0000}"/>
    <cellStyle name="40% - Énfasis3 11" xfId="4060" xr:uid="{00000000-0005-0000-0000-0000020E0000}"/>
    <cellStyle name="40% - Énfasis3 12" xfId="4061" xr:uid="{00000000-0005-0000-0000-0000030E0000}"/>
    <cellStyle name="40% - Énfasis3 13" xfId="4729" xr:uid="{00000000-0005-0000-0000-0000040E0000}"/>
    <cellStyle name="40% - Énfasis3 13 2" xfId="5105" xr:uid="{00000000-0005-0000-0000-0000050E0000}"/>
    <cellStyle name="40% - Énfasis3 14" xfId="4768" xr:uid="{00000000-0005-0000-0000-0000060E0000}"/>
    <cellStyle name="40% - Énfasis3 15" xfId="725" xr:uid="{00000000-0005-0000-0000-0000070E0000}"/>
    <cellStyle name="40% - Énfasis3 2" xfId="230" xr:uid="{00000000-0005-0000-0000-0000DA000000}"/>
    <cellStyle name="40% - Énfasis3 2 2" xfId="5452" xr:uid="{00000000-0005-0000-0000-0000090E0000}"/>
    <cellStyle name="40% - Énfasis3 2 2 2" xfId="5934" xr:uid="{00000000-0005-0000-0000-00000A0E0000}"/>
    <cellStyle name="40% - Énfasis3 2 3" xfId="5453" xr:uid="{00000000-0005-0000-0000-00000B0E0000}"/>
    <cellStyle name="40% - Énfasis3 3" xfId="231" xr:uid="{00000000-0005-0000-0000-0000DB000000}"/>
    <cellStyle name="40% - Énfasis3 3 2" xfId="232" xr:uid="{00000000-0005-0000-0000-0000DC000000}"/>
    <cellStyle name="40% - Énfasis3 3 2 2" xfId="5454" xr:uid="{00000000-0005-0000-0000-00000D0E0000}"/>
    <cellStyle name="40% - Énfasis3 3 3" xfId="233" xr:uid="{00000000-0005-0000-0000-0000DD000000}"/>
    <cellStyle name="40% - Énfasis3 3 3 2" xfId="5455" xr:uid="{00000000-0005-0000-0000-00000E0E0000}"/>
    <cellStyle name="40% - Énfasis3 4" xfId="234" xr:uid="{00000000-0005-0000-0000-0000DE000000}"/>
    <cellStyle name="40% - Énfasis3 4 2" xfId="235" xr:uid="{00000000-0005-0000-0000-0000DF000000}"/>
    <cellStyle name="40% - Énfasis3 4 2 2" xfId="5456" xr:uid="{00000000-0005-0000-0000-0000100E0000}"/>
    <cellStyle name="40% - Énfasis3 4 3" xfId="5457" xr:uid="{00000000-0005-0000-0000-0000110E0000}"/>
    <cellStyle name="40% - Énfasis3 4 4" xfId="5865" xr:uid="{00000000-0005-0000-0000-0000120E0000}"/>
    <cellStyle name="40% - Énfasis3 4 5" xfId="4062" xr:uid="{00000000-0005-0000-0000-00000F0E0000}"/>
    <cellStyle name="40% - Énfasis3 5" xfId="236" xr:uid="{00000000-0005-0000-0000-0000E0000000}"/>
    <cellStyle name="40% - Énfasis3 5 2" xfId="4063" xr:uid="{00000000-0005-0000-0000-0000130E0000}"/>
    <cellStyle name="40% - Énfasis3 6" xfId="4064" xr:uid="{00000000-0005-0000-0000-0000140E0000}"/>
    <cellStyle name="40% - Énfasis3 7" xfId="4065" xr:uid="{00000000-0005-0000-0000-0000150E0000}"/>
    <cellStyle name="40% - Énfasis3 8" xfId="4066" xr:uid="{00000000-0005-0000-0000-0000160E0000}"/>
    <cellStyle name="40% - Énfasis3 9" xfId="4067" xr:uid="{00000000-0005-0000-0000-0000170E0000}"/>
    <cellStyle name="40% - Énfasis4 10" xfId="4068" xr:uid="{00000000-0005-0000-0000-0000180E0000}"/>
    <cellStyle name="40% - Énfasis4 11" xfId="4069" xr:uid="{00000000-0005-0000-0000-0000190E0000}"/>
    <cellStyle name="40% - Énfasis4 12" xfId="4070" xr:uid="{00000000-0005-0000-0000-00001A0E0000}"/>
    <cellStyle name="40% - Énfasis4 13" xfId="4725" xr:uid="{00000000-0005-0000-0000-00001B0E0000}"/>
    <cellStyle name="40% - Énfasis4 13 2" xfId="5103" xr:uid="{00000000-0005-0000-0000-00001C0E0000}"/>
    <cellStyle name="40% - Énfasis4 14" xfId="4769" xr:uid="{00000000-0005-0000-0000-00001D0E0000}"/>
    <cellStyle name="40% - Énfasis4 15" xfId="726" xr:uid="{00000000-0005-0000-0000-00001E0E0000}"/>
    <cellStyle name="40% - Énfasis4 2" xfId="237" xr:uid="{00000000-0005-0000-0000-0000E1000000}"/>
    <cellStyle name="40% - Énfasis4 2 2" xfId="5458" xr:uid="{00000000-0005-0000-0000-0000200E0000}"/>
    <cellStyle name="40% - Énfasis4 2 2 2" xfId="5935" xr:uid="{00000000-0005-0000-0000-0000210E0000}"/>
    <cellStyle name="40% - Énfasis4 2 3" xfId="5459" xr:uid="{00000000-0005-0000-0000-0000220E0000}"/>
    <cellStyle name="40% - Énfasis4 2 4" xfId="5302" xr:uid="{00000000-0005-0000-0000-0000230E0000}"/>
    <cellStyle name="40% - Énfasis4 3" xfId="238" xr:uid="{00000000-0005-0000-0000-0000E2000000}"/>
    <cellStyle name="40% - Énfasis4 3 2" xfId="239" xr:uid="{00000000-0005-0000-0000-0000E3000000}"/>
    <cellStyle name="40% - Énfasis4 3 2 2" xfId="5460" xr:uid="{00000000-0005-0000-0000-0000250E0000}"/>
    <cellStyle name="40% - Énfasis4 3 3" xfId="240" xr:uid="{00000000-0005-0000-0000-0000E4000000}"/>
    <cellStyle name="40% - Énfasis4 3 3 2" xfId="5461" xr:uid="{00000000-0005-0000-0000-0000260E0000}"/>
    <cellStyle name="40% - Énfasis4 4" xfId="241" xr:uid="{00000000-0005-0000-0000-0000E5000000}"/>
    <cellStyle name="40% - Énfasis4 4 2" xfId="242" xr:uid="{00000000-0005-0000-0000-0000E6000000}"/>
    <cellStyle name="40% - Énfasis4 4 2 2" xfId="5462" xr:uid="{00000000-0005-0000-0000-0000280E0000}"/>
    <cellStyle name="40% - Énfasis4 4 3" xfId="5463" xr:uid="{00000000-0005-0000-0000-0000290E0000}"/>
    <cellStyle name="40% - Énfasis4 4 4" xfId="5866" xr:uid="{00000000-0005-0000-0000-00002A0E0000}"/>
    <cellStyle name="40% - Énfasis4 4 5" xfId="4071" xr:uid="{00000000-0005-0000-0000-0000270E0000}"/>
    <cellStyle name="40% - Énfasis4 5" xfId="243" xr:uid="{00000000-0005-0000-0000-0000E7000000}"/>
    <cellStyle name="40% - Énfasis4 5 2" xfId="4072" xr:uid="{00000000-0005-0000-0000-00002B0E0000}"/>
    <cellStyle name="40% - Énfasis4 6" xfId="4073" xr:uid="{00000000-0005-0000-0000-00002C0E0000}"/>
    <cellStyle name="40% - Énfasis4 7" xfId="4074" xr:uid="{00000000-0005-0000-0000-00002D0E0000}"/>
    <cellStyle name="40% - Énfasis4 8" xfId="4075" xr:uid="{00000000-0005-0000-0000-00002E0E0000}"/>
    <cellStyle name="40% - Énfasis4 9" xfId="4076" xr:uid="{00000000-0005-0000-0000-00002F0E0000}"/>
    <cellStyle name="40% - Énfasis5 10" xfId="4077" xr:uid="{00000000-0005-0000-0000-0000300E0000}"/>
    <cellStyle name="40% - Énfasis5 11" xfId="4078" xr:uid="{00000000-0005-0000-0000-0000310E0000}"/>
    <cellStyle name="40% - Énfasis5 12" xfId="4079" xr:uid="{00000000-0005-0000-0000-0000320E0000}"/>
    <cellStyle name="40% - Énfasis5 13" xfId="4721" xr:uid="{00000000-0005-0000-0000-0000330E0000}"/>
    <cellStyle name="40% - Énfasis5 13 2" xfId="5101" xr:uid="{00000000-0005-0000-0000-0000340E0000}"/>
    <cellStyle name="40% - Énfasis5 14" xfId="4770" xr:uid="{00000000-0005-0000-0000-0000350E0000}"/>
    <cellStyle name="40% - Énfasis5 15" xfId="727" xr:uid="{00000000-0005-0000-0000-0000360E0000}"/>
    <cellStyle name="40% - Énfasis5 2" xfId="244" xr:uid="{00000000-0005-0000-0000-0000E8000000}"/>
    <cellStyle name="40% - Énfasis5 2 2" xfId="5464" xr:uid="{00000000-0005-0000-0000-0000380E0000}"/>
    <cellStyle name="40% - Énfasis5 2 2 2" xfId="5936" xr:uid="{00000000-0005-0000-0000-0000390E0000}"/>
    <cellStyle name="40% - Énfasis5 2 3" xfId="5465" xr:uid="{00000000-0005-0000-0000-00003A0E0000}"/>
    <cellStyle name="40% - Énfasis5 3" xfId="245" xr:uid="{00000000-0005-0000-0000-0000E9000000}"/>
    <cellStyle name="40% - Énfasis5 3 2" xfId="246" xr:uid="{00000000-0005-0000-0000-0000EA000000}"/>
    <cellStyle name="40% - Énfasis5 3 2 2" xfId="5466" xr:uid="{00000000-0005-0000-0000-00003C0E0000}"/>
    <cellStyle name="40% - Énfasis5 3 3" xfId="247" xr:uid="{00000000-0005-0000-0000-0000EB000000}"/>
    <cellStyle name="40% - Énfasis5 3 3 2" xfId="5467" xr:uid="{00000000-0005-0000-0000-00003D0E0000}"/>
    <cellStyle name="40% - Énfasis5 4" xfId="248" xr:uid="{00000000-0005-0000-0000-0000EC000000}"/>
    <cellStyle name="40% - Énfasis5 4 2" xfId="249" xr:uid="{00000000-0005-0000-0000-0000ED000000}"/>
    <cellStyle name="40% - Énfasis5 4 2 2" xfId="5468" xr:uid="{00000000-0005-0000-0000-00003F0E0000}"/>
    <cellStyle name="40% - Énfasis5 4 3" xfId="5469" xr:uid="{00000000-0005-0000-0000-0000400E0000}"/>
    <cellStyle name="40% - Énfasis5 4 4" xfId="5867" xr:uid="{00000000-0005-0000-0000-0000410E0000}"/>
    <cellStyle name="40% - Énfasis5 4 5" xfId="4080" xr:uid="{00000000-0005-0000-0000-00003E0E0000}"/>
    <cellStyle name="40% - Énfasis5 5" xfId="250" xr:uid="{00000000-0005-0000-0000-0000EE000000}"/>
    <cellStyle name="40% - Énfasis5 5 2" xfId="4081" xr:uid="{00000000-0005-0000-0000-0000420E0000}"/>
    <cellStyle name="40% - Énfasis5 6" xfId="4082" xr:uid="{00000000-0005-0000-0000-0000430E0000}"/>
    <cellStyle name="40% - Énfasis5 7" xfId="4083" xr:uid="{00000000-0005-0000-0000-0000440E0000}"/>
    <cellStyle name="40% - Énfasis5 8" xfId="4084" xr:uid="{00000000-0005-0000-0000-0000450E0000}"/>
    <cellStyle name="40% - Énfasis5 9" xfId="4085" xr:uid="{00000000-0005-0000-0000-0000460E0000}"/>
    <cellStyle name="40% - Énfasis6 10" xfId="4086" xr:uid="{00000000-0005-0000-0000-0000470E0000}"/>
    <cellStyle name="40% - Énfasis6 11" xfId="4087" xr:uid="{00000000-0005-0000-0000-0000480E0000}"/>
    <cellStyle name="40% - Énfasis6 12" xfId="4088" xr:uid="{00000000-0005-0000-0000-0000490E0000}"/>
    <cellStyle name="40% - Énfasis6 13" xfId="4717" xr:uid="{00000000-0005-0000-0000-00004A0E0000}"/>
    <cellStyle name="40% - Énfasis6 13 2" xfId="5099" xr:uid="{00000000-0005-0000-0000-00004B0E0000}"/>
    <cellStyle name="40% - Énfasis6 14" xfId="4771" xr:uid="{00000000-0005-0000-0000-00004C0E0000}"/>
    <cellStyle name="40% - Énfasis6 15" xfId="728" xr:uid="{00000000-0005-0000-0000-00004D0E0000}"/>
    <cellStyle name="40% - Énfasis6 2" xfId="251" xr:uid="{00000000-0005-0000-0000-0000EF000000}"/>
    <cellStyle name="40% - Énfasis6 2 2" xfId="5470" xr:uid="{00000000-0005-0000-0000-00004F0E0000}"/>
    <cellStyle name="40% - Énfasis6 2 2 2" xfId="5937" xr:uid="{00000000-0005-0000-0000-0000500E0000}"/>
    <cellStyle name="40% - Énfasis6 2 3" xfId="5471" xr:uid="{00000000-0005-0000-0000-0000510E0000}"/>
    <cellStyle name="40% - Énfasis6 3" xfId="252" xr:uid="{00000000-0005-0000-0000-0000F0000000}"/>
    <cellStyle name="40% - Énfasis6 3 2" xfId="253" xr:uid="{00000000-0005-0000-0000-0000F1000000}"/>
    <cellStyle name="40% - Énfasis6 3 2 2" xfId="5472" xr:uid="{00000000-0005-0000-0000-0000530E0000}"/>
    <cellStyle name="40% - Énfasis6 3 3" xfId="254" xr:uid="{00000000-0005-0000-0000-0000F2000000}"/>
    <cellStyle name="40% - Énfasis6 3 3 2" xfId="5473" xr:uid="{00000000-0005-0000-0000-0000540E0000}"/>
    <cellStyle name="40% - Énfasis6 4" xfId="255" xr:uid="{00000000-0005-0000-0000-0000F3000000}"/>
    <cellStyle name="40% - Énfasis6 4 2" xfId="256" xr:uid="{00000000-0005-0000-0000-0000F4000000}"/>
    <cellStyle name="40% - Énfasis6 4 2 2" xfId="5474" xr:uid="{00000000-0005-0000-0000-0000560E0000}"/>
    <cellStyle name="40% - Énfasis6 4 3" xfId="5475" xr:uid="{00000000-0005-0000-0000-0000570E0000}"/>
    <cellStyle name="40% - Énfasis6 4 4" xfId="5868" xr:uid="{00000000-0005-0000-0000-0000580E0000}"/>
    <cellStyle name="40% - Énfasis6 4 5" xfId="4089" xr:uid="{00000000-0005-0000-0000-0000550E0000}"/>
    <cellStyle name="40% - Énfasis6 5" xfId="257" xr:uid="{00000000-0005-0000-0000-0000F5000000}"/>
    <cellStyle name="40% - Énfasis6 5 2" xfId="4090" xr:uid="{00000000-0005-0000-0000-0000590E0000}"/>
    <cellStyle name="40% - Énfasis6 6" xfId="4091" xr:uid="{00000000-0005-0000-0000-00005A0E0000}"/>
    <cellStyle name="40% - Énfasis6 7" xfId="4092" xr:uid="{00000000-0005-0000-0000-00005B0E0000}"/>
    <cellStyle name="40% - Énfasis6 8" xfId="4093" xr:uid="{00000000-0005-0000-0000-00005C0E0000}"/>
    <cellStyle name="40% - Énfasis6 9" xfId="4094" xr:uid="{00000000-0005-0000-0000-00005D0E0000}"/>
    <cellStyle name="60% - Accent1" xfId="258" xr:uid="{00000000-0005-0000-0000-0000F6000000}"/>
    <cellStyle name="60% - Accent1 2" xfId="259" xr:uid="{00000000-0005-0000-0000-0000F7000000}"/>
    <cellStyle name="60% - Accent1 3" xfId="4095" xr:uid="{00000000-0005-0000-0000-0000600E0000}"/>
    <cellStyle name="60% - Accent1 4" xfId="4096" xr:uid="{00000000-0005-0000-0000-0000610E0000}"/>
    <cellStyle name="60% - Accent1 5" xfId="4097" xr:uid="{00000000-0005-0000-0000-0000620E0000}"/>
    <cellStyle name="60% - Accent1 6" xfId="4098" xr:uid="{00000000-0005-0000-0000-0000630E0000}"/>
    <cellStyle name="60% - Accent2" xfId="260" xr:uid="{00000000-0005-0000-0000-0000F8000000}"/>
    <cellStyle name="60% - Accent2 2" xfId="261" xr:uid="{00000000-0005-0000-0000-0000F9000000}"/>
    <cellStyle name="60% - Accent2 3" xfId="4099" xr:uid="{00000000-0005-0000-0000-0000660E0000}"/>
    <cellStyle name="60% - Accent2 4" xfId="4100" xr:uid="{00000000-0005-0000-0000-0000670E0000}"/>
    <cellStyle name="60% - Accent2 5" xfId="4101" xr:uid="{00000000-0005-0000-0000-0000680E0000}"/>
    <cellStyle name="60% - Accent2 6" xfId="4102" xr:uid="{00000000-0005-0000-0000-0000690E0000}"/>
    <cellStyle name="60% - Accent3" xfId="262" xr:uid="{00000000-0005-0000-0000-0000FA000000}"/>
    <cellStyle name="60% - Accent3 2" xfId="263" xr:uid="{00000000-0005-0000-0000-0000FB000000}"/>
    <cellStyle name="60% - Accent3 2 2" xfId="4887" xr:uid="{00000000-0005-0000-0000-00006C0E0000}"/>
    <cellStyle name="60% - Accent3 3" xfId="4103" xr:uid="{00000000-0005-0000-0000-00006D0E0000}"/>
    <cellStyle name="60% - Accent3 3 2" xfId="4888" xr:uid="{00000000-0005-0000-0000-00006E0E0000}"/>
    <cellStyle name="60% - Accent3 4" xfId="4104" xr:uid="{00000000-0005-0000-0000-00006F0E0000}"/>
    <cellStyle name="60% - Accent3 4 2" xfId="4889" xr:uid="{00000000-0005-0000-0000-0000700E0000}"/>
    <cellStyle name="60% - Accent3 5" xfId="4105" xr:uid="{00000000-0005-0000-0000-0000710E0000}"/>
    <cellStyle name="60% - Accent3 5 2" xfId="4890" xr:uid="{00000000-0005-0000-0000-0000720E0000}"/>
    <cellStyle name="60% - Accent3 6" xfId="4106" xr:uid="{00000000-0005-0000-0000-0000730E0000}"/>
    <cellStyle name="60% - Accent3 6 2" xfId="4891" xr:uid="{00000000-0005-0000-0000-0000740E0000}"/>
    <cellStyle name="60% - Accent4" xfId="264" xr:uid="{00000000-0005-0000-0000-0000FC000000}"/>
    <cellStyle name="60% - Accent4 2" xfId="265" xr:uid="{00000000-0005-0000-0000-0000FD000000}"/>
    <cellStyle name="60% - Accent4 2 2" xfId="4892" xr:uid="{00000000-0005-0000-0000-0000770E0000}"/>
    <cellStyle name="60% - Accent4 3" xfId="4107" xr:uid="{00000000-0005-0000-0000-0000780E0000}"/>
    <cellStyle name="60% - Accent4 3 2" xfId="4893" xr:uid="{00000000-0005-0000-0000-0000790E0000}"/>
    <cellStyle name="60% - Accent4 4" xfId="4108" xr:uid="{00000000-0005-0000-0000-00007A0E0000}"/>
    <cellStyle name="60% - Accent4 4 2" xfId="4894" xr:uid="{00000000-0005-0000-0000-00007B0E0000}"/>
    <cellStyle name="60% - Accent4 5" xfId="4109" xr:uid="{00000000-0005-0000-0000-00007C0E0000}"/>
    <cellStyle name="60% - Accent4 5 2" xfId="4895" xr:uid="{00000000-0005-0000-0000-00007D0E0000}"/>
    <cellStyle name="60% - Accent4 6" xfId="4110" xr:uid="{00000000-0005-0000-0000-00007E0E0000}"/>
    <cellStyle name="60% - Accent4 6 2" xfId="4896" xr:uid="{00000000-0005-0000-0000-00007F0E0000}"/>
    <cellStyle name="60% - Accent5" xfId="266" xr:uid="{00000000-0005-0000-0000-0000FE000000}"/>
    <cellStyle name="60% - Accent5 2" xfId="267" xr:uid="{00000000-0005-0000-0000-0000FF000000}"/>
    <cellStyle name="60% - Accent5 3" xfId="4111" xr:uid="{00000000-0005-0000-0000-0000820E0000}"/>
    <cellStyle name="60% - Accent5 4" xfId="4112" xr:uid="{00000000-0005-0000-0000-0000830E0000}"/>
    <cellStyle name="60% - Accent5 5" xfId="4113" xr:uid="{00000000-0005-0000-0000-0000840E0000}"/>
    <cellStyle name="60% - Accent5 6" xfId="4114" xr:uid="{00000000-0005-0000-0000-0000850E0000}"/>
    <cellStyle name="60% - Accent6" xfId="268" xr:uid="{00000000-0005-0000-0000-000000010000}"/>
    <cellStyle name="60% - Accent6 2" xfId="269" xr:uid="{00000000-0005-0000-0000-000001010000}"/>
    <cellStyle name="60% - Accent6 2 2" xfId="4897" xr:uid="{00000000-0005-0000-0000-0000880E0000}"/>
    <cellStyle name="60% - Accent6 3" xfId="4115" xr:uid="{00000000-0005-0000-0000-0000890E0000}"/>
    <cellStyle name="60% - Accent6 3 2" xfId="4898" xr:uid="{00000000-0005-0000-0000-00008A0E0000}"/>
    <cellStyle name="60% - Accent6 4" xfId="4116" xr:uid="{00000000-0005-0000-0000-00008B0E0000}"/>
    <cellStyle name="60% - Accent6 4 2" xfId="4899" xr:uid="{00000000-0005-0000-0000-00008C0E0000}"/>
    <cellStyle name="60% - Accent6 5" xfId="4117" xr:uid="{00000000-0005-0000-0000-00008D0E0000}"/>
    <cellStyle name="60% - Accent6 5 2" xfId="4900" xr:uid="{00000000-0005-0000-0000-00008E0E0000}"/>
    <cellStyle name="60% - Accent6 6" xfId="4118" xr:uid="{00000000-0005-0000-0000-00008F0E0000}"/>
    <cellStyle name="60% - Accent6 6 2" xfId="4901" xr:uid="{00000000-0005-0000-0000-0000900E0000}"/>
    <cellStyle name="60% - Ênfase1" xfId="5275" xr:uid="{00000000-0005-0000-0000-0000910E0000}"/>
    <cellStyle name="60% - Ênfase2" xfId="5276" xr:uid="{00000000-0005-0000-0000-0000920E0000}"/>
    <cellStyle name="60% - Ênfase3" xfId="5277" xr:uid="{00000000-0005-0000-0000-0000930E0000}"/>
    <cellStyle name="60% - Ênfase4" xfId="5278" xr:uid="{00000000-0005-0000-0000-0000940E0000}"/>
    <cellStyle name="60% - Ênfase5" xfId="5279" xr:uid="{00000000-0005-0000-0000-0000950E0000}"/>
    <cellStyle name="60% - Ênfase6" xfId="5280" xr:uid="{00000000-0005-0000-0000-0000960E0000}"/>
    <cellStyle name="60% - Énfasis1 10" xfId="4119" xr:uid="{00000000-0005-0000-0000-0000970E0000}"/>
    <cellStyle name="60% - Énfasis1 11" xfId="4120" xr:uid="{00000000-0005-0000-0000-0000980E0000}"/>
    <cellStyle name="60% - Énfasis1 12" xfId="4121" xr:uid="{00000000-0005-0000-0000-0000990E0000}"/>
    <cellStyle name="60% - Énfasis1 13" xfId="4736" xr:uid="{00000000-0005-0000-0000-00009A0E0000}"/>
    <cellStyle name="60% - Énfasis1 14" xfId="4772" xr:uid="{00000000-0005-0000-0000-00009B0E0000}"/>
    <cellStyle name="60% - Énfasis1 15" xfId="729" xr:uid="{00000000-0005-0000-0000-00009C0E0000}"/>
    <cellStyle name="60% - Énfasis1 2" xfId="270" xr:uid="{00000000-0005-0000-0000-000002010000}"/>
    <cellStyle name="60% - Énfasis1 2 2" xfId="5476" xr:uid="{00000000-0005-0000-0000-00009E0E0000}"/>
    <cellStyle name="60% - Énfasis1 2 3" xfId="5477" xr:uid="{00000000-0005-0000-0000-00009F0E0000}"/>
    <cellStyle name="60% - Énfasis1 3" xfId="271" xr:uid="{00000000-0005-0000-0000-000003010000}"/>
    <cellStyle name="60% - Énfasis1 3 2" xfId="272" xr:uid="{00000000-0005-0000-0000-000004010000}"/>
    <cellStyle name="60% - Énfasis1 3 2 2" xfId="5478" xr:uid="{00000000-0005-0000-0000-0000A10E0000}"/>
    <cellStyle name="60% - Énfasis1 3 3" xfId="5479" xr:uid="{00000000-0005-0000-0000-0000A20E0000}"/>
    <cellStyle name="60% - Énfasis1 4" xfId="273" xr:uid="{00000000-0005-0000-0000-000005010000}"/>
    <cellStyle name="60% - Énfasis1 4 2" xfId="5480" xr:uid="{00000000-0005-0000-0000-0000A40E0000}"/>
    <cellStyle name="60% - Énfasis1 4 3" xfId="5481" xr:uid="{00000000-0005-0000-0000-0000A50E0000}"/>
    <cellStyle name="60% - Énfasis1 4 4" xfId="5869" xr:uid="{00000000-0005-0000-0000-0000A60E0000}"/>
    <cellStyle name="60% - Énfasis1 4 5" xfId="4122" xr:uid="{00000000-0005-0000-0000-0000A30E0000}"/>
    <cellStyle name="60% - Énfasis1 5" xfId="4123" xr:uid="{00000000-0005-0000-0000-0000A70E0000}"/>
    <cellStyle name="60% - Énfasis1 6" xfId="4124" xr:uid="{00000000-0005-0000-0000-0000A80E0000}"/>
    <cellStyle name="60% - Énfasis1 7" xfId="4125" xr:uid="{00000000-0005-0000-0000-0000A90E0000}"/>
    <cellStyle name="60% - Énfasis1 8" xfId="4126" xr:uid="{00000000-0005-0000-0000-0000AA0E0000}"/>
    <cellStyle name="60% - Énfasis1 9" xfId="4127" xr:uid="{00000000-0005-0000-0000-0000AB0E0000}"/>
    <cellStyle name="60% - Énfasis2 10" xfId="4128" xr:uid="{00000000-0005-0000-0000-0000AC0E0000}"/>
    <cellStyle name="60% - Énfasis2 11" xfId="4129" xr:uid="{00000000-0005-0000-0000-0000AD0E0000}"/>
    <cellStyle name="60% - Énfasis2 12" xfId="4130" xr:uid="{00000000-0005-0000-0000-0000AE0E0000}"/>
    <cellStyle name="60% - Énfasis2 13" xfId="4732" xr:uid="{00000000-0005-0000-0000-0000AF0E0000}"/>
    <cellStyle name="60% - Énfasis2 14" xfId="4773" xr:uid="{00000000-0005-0000-0000-0000B00E0000}"/>
    <cellStyle name="60% - Énfasis2 15" xfId="730" xr:uid="{00000000-0005-0000-0000-0000B10E0000}"/>
    <cellStyle name="60% - Énfasis2 2" xfId="274" xr:uid="{00000000-0005-0000-0000-000006010000}"/>
    <cellStyle name="60% - Énfasis2 2 2" xfId="5482" xr:uid="{00000000-0005-0000-0000-0000B30E0000}"/>
    <cellStyle name="60% - Énfasis2 2 3" xfId="5483" xr:uid="{00000000-0005-0000-0000-0000B40E0000}"/>
    <cellStyle name="60% - Énfasis2 3" xfId="275" xr:uid="{00000000-0005-0000-0000-000007010000}"/>
    <cellStyle name="60% - Énfasis2 3 2" xfId="276" xr:uid="{00000000-0005-0000-0000-000008010000}"/>
    <cellStyle name="60% - Énfasis2 3 2 2" xfId="5484" xr:uid="{00000000-0005-0000-0000-0000B60E0000}"/>
    <cellStyle name="60% - Énfasis2 3 3" xfId="5485" xr:uid="{00000000-0005-0000-0000-0000B70E0000}"/>
    <cellStyle name="60% - Énfasis2 4" xfId="277" xr:uid="{00000000-0005-0000-0000-000009010000}"/>
    <cellStyle name="60% - Énfasis2 4 2" xfId="5486" xr:uid="{00000000-0005-0000-0000-0000B90E0000}"/>
    <cellStyle name="60% - Énfasis2 4 3" xfId="5487" xr:uid="{00000000-0005-0000-0000-0000BA0E0000}"/>
    <cellStyle name="60% - Énfasis2 4 4" xfId="5870" xr:uid="{00000000-0005-0000-0000-0000BB0E0000}"/>
    <cellStyle name="60% - Énfasis2 4 5" xfId="4131" xr:uid="{00000000-0005-0000-0000-0000B80E0000}"/>
    <cellStyle name="60% - Énfasis2 5" xfId="4132" xr:uid="{00000000-0005-0000-0000-0000BC0E0000}"/>
    <cellStyle name="60% - Énfasis2 6" xfId="4133" xr:uid="{00000000-0005-0000-0000-0000BD0E0000}"/>
    <cellStyle name="60% - Énfasis2 7" xfId="4134" xr:uid="{00000000-0005-0000-0000-0000BE0E0000}"/>
    <cellStyle name="60% - Énfasis2 8" xfId="4135" xr:uid="{00000000-0005-0000-0000-0000BF0E0000}"/>
    <cellStyle name="60% - Énfasis2 9" xfId="4136" xr:uid="{00000000-0005-0000-0000-0000C00E0000}"/>
    <cellStyle name="60% - Énfasis3 10" xfId="4137" xr:uid="{00000000-0005-0000-0000-0000C10E0000}"/>
    <cellStyle name="60% - Énfasis3 11" xfId="4138" xr:uid="{00000000-0005-0000-0000-0000C20E0000}"/>
    <cellStyle name="60% - Énfasis3 12" xfId="4139" xr:uid="{00000000-0005-0000-0000-0000C30E0000}"/>
    <cellStyle name="60% - Énfasis3 13" xfId="4728" xr:uid="{00000000-0005-0000-0000-0000C40E0000}"/>
    <cellStyle name="60% - Énfasis3 14" xfId="4774" xr:uid="{00000000-0005-0000-0000-0000C50E0000}"/>
    <cellStyle name="60% - Énfasis3 15" xfId="731" xr:uid="{00000000-0005-0000-0000-0000C60E0000}"/>
    <cellStyle name="60% - Énfasis3 2" xfId="278" xr:uid="{00000000-0005-0000-0000-00000A010000}"/>
    <cellStyle name="60% - Énfasis3 2 2" xfId="5488" xr:uid="{00000000-0005-0000-0000-0000C80E0000}"/>
    <cellStyle name="60% - Énfasis3 2 3" xfId="5489" xr:uid="{00000000-0005-0000-0000-0000C90E0000}"/>
    <cellStyle name="60% - Énfasis3 3" xfId="279" xr:uid="{00000000-0005-0000-0000-00000B010000}"/>
    <cellStyle name="60% - Énfasis3 3 2" xfId="280" xr:uid="{00000000-0005-0000-0000-00000C010000}"/>
    <cellStyle name="60% - Énfasis3 3 2 2" xfId="5490" xr:uid="{00000000-0005-0000-0000-0000CB0E0000}"/>
    <cellStyle name="60% - Énfasis3 3 3" xfId="5491" xr:uid="{00000000-0005-0000-0000-0000CC0E0000}"/>
    <cellStyle name="60% - Énfasis3 4" xfId="281" xr:uid="{00000000-0005-0000-0000-00000D010000}"/>
    <cellStyle name="60% - Énfasis3 4 2" xfId="5492" xr:uid="{00000000-0005-0000-0000-0000CE0E0000}"/>
    <cellStyle name="60% - Énfasis3 4 3" xfId="5493" xr:uid="{00000000-0005-0000-0000-0000CF0E0000}"/>
    <cellStyle name="60% - Énfasis3 4 4" xfId="5871" xr:uid="{00000000-0005-0000-0000-0000D00E0000}"/>
    <cellStyle name="60% - Énfasis3 4 5" xfId="4140" xr:uid="{00000000-0005-0000-0000-0000CD0E0000}"/>
    <cellStyle name="60% - Énfasis3 5" xfId="4141" xr:uid="{00000000-0005-0000-0000-0000D10E0000}"/>
    <cellStyle name="60% - Énfasis3 6" xfId="4142" xr:uid="{00000000-0005-0000-0000-0000D20E0000}"/>
    <cellStyle name="60% - Énfasis3 7" xfId="4143" xr:uid="{00000000-0005-0000-0000-0000D30E0000}"/>
    <cellStyle name="60% - Énfasis3 8" xfId="4144" xr:uid="{00000000-0005-0000-0000-0000D40E0000}"/>
    <cellStyle name="60% - Énfasis3 9" xfId="4145" xr:uid="{00000000-0005-0000-0000-0000D50E0000}"/>
    <cellStyle name="60% - Énfasis4 10" xfId="4146" xr:uid="{00000000-0005-0000-0000-0000D60E0000}"/>
    <cellStyle name="60% - Énfasis4 11" xfId="4147" xr:uid="{00000000-0005-0000-0000-0000D70E0000}"/>
    <cellStyle name="60% - Énfasis4 12" xfId="4148" xr:uid="{00000000-0005-0000-0000-0000D80E0000}"/>
    <cellStyle name="60% - Énfasis4 13" xfId="4724" xr:uid="{00000000-0005-0000-0000-0000D90E0000}"/>
    <cellStyle name="60% - Énfasis4 14" xfId="4775" xr:uid="{00000000-0005-0000-0000-0000DA0E0000}"/>
    <cellStyle name="60% - Énfasis4 15" xfId="732" xr:uid="{00000000-0005-0000-0000-0000DB0E0000}"/>
    <cellStyle name="60% - Énfasis4 2" xfId="282" xr:uid="{00000000-0005-0000-0000-00000E010000}"/>
    <cellStyle name="60% - Énfasis4 2 2" xfId="5494" xr:uid="{00000000-0005-0000-0000-0000DD0E0000}"/>
    <cellStyle name="60% - Énfasis4 2 3" xfId="5495" xr:uid="{00000000-0005-0000-0000-0000DE0E0000}"/>
    <cellStyle name="60% - Énfasis4 3" xfId="283" xr:uid="{00000000-0005-0000-0000-00000F010000}"/>
    <cellStyle name="60% - Énfasis4 3 2" xfId="284" xr:uid="{00000000-0005-0000-0000-000010010000}"/>
    <cellStyle name="60% - Énfasis4 3 2 2" xfId="5496" xr:uid="{00000000-0005-0000-0000-0000E00E0000}"/>
    <cellStyle name="60% - Énfasis4 3 3" xfId="5497" xr:uid="{00000000-0005-0000-0000-0000E10E0000}"/>
    <cellStyle name="60% - Énfasis4 4" xfId="285" xr:uid="{00000000-0005-0000-0000-000011010000}"/>
    <cellStyle name="60% - Énfasis4 4 2" xfId="5498" xr:uid="{00000000-0005-0000-0000-0000E30E0000}"/>
    <cellStyle name="60% - Énfasis4 4 3" xfId="5499" xr:uid="{00000000-0005-0000-0000-0000E40E0000}"/>
    <cellStyle name="60% - Énfasis4 4 4" xfId="5872" xr:uid="{00000000-0005-0000-0000-0000E50E0000}"/>
    <cellStyle name="60% - Énfasis4 4 5" xfId="4149" xr:uid="{00000000-0005-0000-0000-0000E20E0000}"/>
    <cellStyle name="60% - Énfasis4 5" xfId="4150" xr:uid="{00000000-0005-0000-0000-0000E60E0000}"/>
    <cellStyle name="60% - Énfasis4 6" xfId="4151" xr:uid="{00000000-0005-0000-0000-0000E70E0000}"/>
    <cellStyle name="60% - Énfasis4 7" xfId="4152" xr:uid="{00000000-0005-0000-0000-0000E80E0000}"/>
    <cellStyle name="60% - Énfasis4 8" xfId="4153" xr:uid="{00000000-0005-0000-0000-0000E90E0000}"/>
    <cellStyle name="60% - Énfasis4 9" xfId="4154" xr:uid="{00000000-0005-0000-0000-0000EA0E0000}"/>
    <cellStyle name="60% - Énfasis5 10" xfId="4155" xr:uid="{00000000-0005-0000-0000-0000EB0E0000}"/>
    <cellStyle name="60% - Énfasis5 11" xfId="4156" xr:uid="{00000000-0005-0000-0000-0000EC0E0000}"/>
    <cellStyle name="60% - Énfasis5 12" xfId="4157" xr:uid="{00000000-0005-0000-0000-0000ED0E0000}"/>
    <cellStyle name="60% - Énfasis5 13" xfId="4720" xr:uid="{00000000-0005-0000-0000-0000EE0E0000}"/>
    <cellStyle name="60% - Énfasis5 14" xfId="4776" xr:uid="{00000000-0005-0000-0000-0000EF0E0000}"/>
    <cellStyle name="60% - Énfasis5 15" xfId="733" xr:uid="{00000000-0005-0000-0000-0000F00E0000}"/>
    <cellStyle name="60% - Énfasis5 2" xfId="286" xr:uid="{00000000-0005-0000-0000-000012010000}"/>
    <cellStyle name="60% - Énfasis5 2 2" xfId="5500" xr:uid="{00000000-0005-0000-0000-0000F20E0000}"/>
    <cellStyle name="60% - Énfasis5 2 3" xfId="5501" xr:uid="{00000000-0005-0000-0000-0000F30E0000}"/>
    <cellStyle name="60% - Énfasis5 3" xfId="287" xr:uid="{00000000-0005-0000-0000-000013010000}"/>
    <cellStyle name="60% - Énfasis5 3 2" xfId="288" xr:uid="{00000000-0005-0000-0000-000014010000}"/>
    <cellStyle name="60% - Énfasis5 3 2 2" xfId="5502" xr:uid="{00000000-0005-0000-0000-0000F50E0000}"/>
    <cellStyle name="60% - Énfasis5 3 3" xfId="5503" xr:uid="{00000000-0005-0000-0000-0000F60E0000}"/>
    <cellStyle name="60% - Énfasis5 4" xfId="289" xr:uid="{00000000-0005-0000-0000-000015010000}"/>
    <cellStyle name="60% - Énfasis5 4 2" xfId="5504" xr:uid="{00000000-0005-0000-0000-0000F80E0000}"/>
    <cellStyle name="60% - Énfasis5 4 3" xfId="5505" xr:uid="{00000000-0005-0000-0000-0000F90E0000}"/>
    <cellStyle name="60% - Énfasis5 4 4" xfId="5873" xr:uid="{00000000-0005-0000-0000-0000FA0E0000}"/>
    <cellStyle name="60% - Énfasis5 4 5" xfId="4158" xr:uid="{00000000-0005-0000-0000-0000F70E0000}"/>
    <cellStyle name="60% - Énfasis5 5" xfId="4159" xr:uid="{00000000-0005-0000-0000-0000FB0E0000}"/>
    <cellStyle name="60% - Énfasis5 6" xfId="4160" xr:uid="{00000000-0005-0000-0000-0000FC0E0000}"/>
    <cellStyle name="60% - Énfasis5 7" xfId="4161" xr:uid="{00000000-0005-0000-0000-0000FD0E0000}"/>
    <cellStyle name="60% - Énfasis5 8" xfId="4162" xr:uid="{00000000-0005-0000-0000-0000FE0E0000}"/>
    <cellStyle name="60% - Énfasis5 9" xfId="4163" xr:uid="{00000000-0005-0000-0000-0000FF0E0000}"/>
    <cellStyle name="60% - Énfasis6 10" xfId="4164" xr:uid="{00000000-0005-0000-0000-0000000F0000}"/>
    <cellStyle name="60% - Énfasis6 11" xfId="4165" xr:uid="{00000000-0005-0000-0000-0000010F0000}"/>
    <cellStyle name="60% - Énfasis6 12" xfId="4166" xr:uid="{00000000-0005-0000-0000-0000020F0000}"/>
    <cellStyle name="60% - Énfasis6 13" xfId="4716" xr:uid="{00000000-0005-0000-0000-0000030F0000}"/>
    <cellStyle name="60% - Énfasis6 14" xfId="4777" xr:uid="{00000000-0005-0000-0000-0000040F0000}"/>
    <cellStyle name="60% - Énfasis6 15" xfId="734" xr:uid="{00000000-0005-0000-0000-0000050F0000}"/>
    <cellStyle name="60% - Énfasis6 2" xfId="290" xr:uid="{00000000-0005-0000-0000-000016010000}"/>
    <cellStyle name="60% - Énfasis6 2 2" xfId="5506" xr:uid="{00000000-0005-0000-0000-0000070F0000}"/>
    <cellStyle name="60% - Énfasis6 2 3" xfId="5507" xr:uid="{00000000-0005-0000-0000-0000080F0000}"/>
    <cellStyle name="60% - Énfasis6 3" xfId="291" xr:uid="{00000000-0005-0000-0000-000017010000}"/>
    <cellStyle name="60% - Énfasis6 3 2" xfId="292" xr:uid="{00000000-0005-0000-0000-000018010000}"/>
    <cellStyle name="60% - Énfasis6 3 2 2" xfId="5508" xr:uid="{00000000-0005-0000-0000-00000A0F0000}"/>
    <cellStyle name="60% - Énfasis6 3 3" xfId="5509" xr:uid="{00000000-0005-0000-0000-00000B0F0000}"/>
    <cellStyle name="60% - Énfasis6 4" xfId="293" xr:uid="{00000000-0005-0000-0000-000019010000}"/>
    <cellStyle name="60% - Énfasis6 4 2" xfId="5510" xr:uid="{00000000-0005-0000-0000-00000D0F0000}"/>
    <cellStyle name="60% - Énfasis6 4 3" xfId="5511" xr:uid="{00000000-0005-0000-0000-00000E0F0000}"/>
    <cellStyle name="60% - Énfasis6 4 4" xfId="5874" xr:uid="{00000000-0005-0000-0000-00000F0F0000}"/>
    <cellStyle name="60% - Énfasis6 4 5" xfId="4167" xr:uid="{00000000-0005-0000-0000-00000C0F0000}"/>
    <cellStyle name="60% - Énfasis6 5" xfId="4168" xr:uid="{00000000-0005-0000-0000-0000100F0000}"/>
    <cellStyle name="60% - Énfasis6 6" xfId="4169" xr:uid="{00000000-0005-0000-0000-0000110F0000}"/>
    <cellStyle name="60% - Énfasis6 7" xfId="4170" xr:uid="{00000000-0005-0000-0000-0000120F0000}"/>
    <cellStyle name="60% - Énfasis6 8" xfId="4171" xr:uid="{00000000-0005-0000-0000-0000130F0000}"/>
    <cellStyle name="60% - Énfasis6 9" xfId="4172" xr:uid="{00000000-0005-0000-0000-0000140F0000}"/>
    <cellStyle name="6_x0019_¾I?À@%¡h¼ï©À@Ã´üµ¥Þ¾@_x0008_Uy_x0012_ÕÁ@·\È?+Á@Íòw#…»ô@_x000a_MS51500050" xfId="294" xr:uid="{00000000-0005-0000-0000-00001A010000}"/>
    <cellStyle name="Accent1" xfId="295" xr:uid="{00000000-0005-0000-0000-00001B010000}"/>
    <cellStyle name="Accent1 2" xfId="296" xr:uid="{00000000-0005-0000-0000-00001C010000}"/>
    <cellStyle name="Accent1 3" xfId="4173" xr:uid="{00000000-0005-0000-0000-0000170F0000}"/>
    <cellStyle name="Accent1 4" xfId="4174" xr:uid="{00000000-0005-0000-0000-0000180F0000}"/>
    <cellStyle name="Accent1 5" xfId="4175" xr:uid="{00000000-0005-0000-0000-0000190F0000}"/>
    <cellStyle name="Accent1 6" xfId="4176" xr:uid="{00000000-0005-0000-0000-00001A0F0000}"/>
    <cellStyle name="Accent2" xfId="297" xr:uid="{00000000-0005-0000-0000-00001D010000}"/>
    <cellStyle name="Accent2 2" xfId="298" xr:uid="{00000000-0005-0000-0000-00001E010000}"/>
    <cellStyle name="Accent2 3" xfId="4177" xr:uid="{00000000-0005-0000-0000-00001D0F0000}"/>
    <cellStyle name="Accent2 4" xfId="4178" xr:uid="{00000000-0005-0000-0000-00001E0F0000}"/>
    <cellStyle name="Accent2 5" xfId="4179" xr:uid="{00000000-0005-0000-0000-00001F0F0000}"/>
    <cellStyle name="Accent2 6" xfId="4180" xr:uid="{00000000-0005-0000-0000-0000200F0000}"/>
    <cellStyle name="Accent3" xfId="299" xr:uid="{00000000-0005-0000-0000-00001F010000}"/>
    <cellStyle name="Accent3 2" xfId="300" xr:uid="{00000000-0005-0000-0000-000020010000}"/>
    <cellStyle name="Accent3 3" xfId="4181" xr:uid="{00000000-0005-0000-0000-0000230F0000}"/>
    <cellStyle name="Accent3 4" xfId="4182" xr:uid="{00000000-0005-0000-0000-0000240F0000}"/>
    <cellStyle name="Accent3 5" xfId="4183" xr:uid="{00000000-0005-0000-0000-0000250F0000}"/>
    <cellStyle name="Accent3 6" xfId="4184" xr:uid="{00000000-0005-0000-0000-0000260F0000}"/>
    <cellStyle name="Accent4" xfId="301" xr:uid="{00000000-0005-0000-0000-000021010000}"/>
    <cellStyle name="Accent4 2" xfId="302" xr:uid="{00000000-0005-0000-0000-000022010000}"/>
    <cellStyle name="Accent4 3" xfId="4185" xr:uid="{00000000-0005-0000-0000-0000290F0000}"/>
    <cellStyle name="Accent4 4" xfId="4186" xr:uid="{00000000-0005-0000-0000-00002A0F0000}"/>
    <cellStyle name="Accent4 5" xfId="4187" xr:uid="{00000000-0005-0000-0000-00002B0F0000}"/>
    <cellStyle name="Accent4 6" xfId="4188" xr:uid="{00000000-0005-0000-0000-00002C0F0000}"/>
    <cellStyle name="Accent5" xfId="303" xr:uid="{00000000-0005-0000-0000-000023010000}"/>
    <cellStyle name="Accent5 2" xfId="304" xr:uid="{00000000-0005-0000-0000-000024010000}"/>
    <cellStyle name="Accent5 3" xfId="4189" xr:uid="{00000000-0005-0000-0000-00002F0F0000}"/>
    <cellStyle name="Accent5 4" xfId="4190" xr:uid="{00000000-0005-0000-0000-0000300F0000}"/>
    <cellStyle name="Accent5 5" xfId="4191" xr:uid="{00000000-0005-0000-0000-0000310F0000}"/>
    <cellStyle name="Accent5 6" xfId="4192" xr:uid="{00000000-0005-0000-0000-0000320F0000}"/>
    <cellStyle name="Accent6" xfId="305" xr:uid="{00000000-0005-0000-0000-000025010000}"/>
    <cellStyle name="Accent6 2" xfId="306" xr:uid="{00000000-0005-0000-0000-000026010000}"/>
    <cellStyle name="Accent6 3" xfId="4193" xr:uid="{00000000-0005-0000-0000-0000350F0000}"/>
    <cellStyle name="Accent6 4" xfId="4194" xr:uid="{00000000-0005-0000-0000-0000360F0000}"/>
    <cellStyle name="Accent6 5" xfId="4195" xr:uid="{00000000-0005-0000-0000-0000370F0000}"/>
    <cellStyle name="Accent6 6" xfId="4196" xr:uid="{00000000-0005-0000-0000-0000380F0000}"/>
    <cellStyle name="ar Preferences]_x000a__x000a_ShowControlRibbon=1_x000a__x000a_ShowIconBar=1_x000a__x000a_BorderWidth=5" xfId="5303" xr:uid="{00000000-0005-0000-0000-0000390F0000}"/>
    <cellStyle name="ar Preferences]_x000d__x000a_ShowControlRibbon=1_x000d__x000a_ShowIconBar=1_x000d__x000a_BorderWidth=5" xfId="5304" xr:uid="{00000000-0005-0000-0000-00003A0F0000}"/>
    <cellStyle name="Bad" xfId="307" xr:uid="{00000000-0005-0000-0000-000027010000}"/>
    <cellStyle name="Bad 2" xfId="308" xr:uid="{00000000-0005-0000-0000-000028010000}"/>
    <cellStyle name="Bad 3" xfId="4197" xr:uid="{00000000-0005-0000-0000-00003D0F0000}"/>
    <cellStyle name="Bad 4" xfId="4198" xr:uid="{00000000-0005-0000-0000-00003E0F0000}"/>
    <cellStyle name="Bad 5" xfId="4199" xr:uid="{00000000-0005-0000-0000-00003F0F0000}"/>
    <cellStyle name="Bad 6" xfId="4200" xr:uid="{00000000-0005-0000-0000-0000400F0000}"/>
    <cellStyle name="Bom" xfId="5281" xr:uid="{00000000-0005-0000-0000-0000410F0000}"/>
    <cellStyle name="Buena 10" xfId="4201" xr:uid="{00000000-0005-0000-0000-0000420F0000}"/>
    <cellStyle name="Buena 11" xfId="4202" xr:uid="{00000000-0005-0000-0000-0000430F0000}"/>
    <cellStyle name="Buena 12" xfId="4203" xr:uid="{00000000-0005-0000-0000-0000440F0000}"/>
    <cellStyle name="Buena 13" xfId="4749" xr:uid="{00000000-0005-0000-0000-0000450F0000}"/>
    <cellStyle name="Buena 14" xfId="4778" xr:uid="{00000000-0005-0000-0000-0000460F0000}"/>
    <cellStyle name="Buena 15" xfId="735" xr:uid="{00000000-0005-0000-0000-0000470F0000}"/>
    <cellStyle name="Buena 2" xfId="309" xr:uid="{00000000-0005-0000-0000-000029010000}"/>
    <cellStyle name="Buena 2 2" xfId="5512" xr:uid="{00000000-0005-0000-0000-0000490F0000}"/>
    <cellStyle name="Buena 2 3" xfId="5513" xr:uid="{00000000-0005-0000-0000-00004A0F0000}"/>
    <cellStyle name="Buena 3" xfId="310" xr:uid="{00000000-0005-0000-0000-00002A010000}"/>
    <cellStyle name="Buena 3 2" xfId="311" xr:uid="{00000000-0005-0000-0000-00002B010000}"/>
    <cellStyle name="Buena 3 2 2" xfId="5514" xr:uid="{00000000-0005-0000-0000-00004C0F0000}"/>
    <cellStyle name="Buena 3 3" xfId="5515" xr:uid="{00000000-0005-0000-0000-00004D0F0000}"/>
    <cellStyle name="Buena 4" xfId="4204" xr:uid="{00000000-0005-0000-0000-00004E0F0000}"/>
    <cellStyle name="Buena 4 2" xfId="5516" xr:uid="{00000000-0005-0000-0000-00004F0F0000}"/>
    <cellStyle name="Buena 4 3" xfId="5517" xr:uid="{00000000-0005-0000-0000-0000500F0000}"/>
    <cellStyle name="Buena 5" xfId="4205" xr:uid="{00000000-0005-0000-0000-0000510F0000}"/>
    <cellStyle name="Buena 6" xfId="4206" xr:uid="{00000000-0005-0000-0000-0000520F0000}"/>
    <cellStyle name="Buena 7" xfId="4207" xr:uid="{00000000-0005-0000-0000-0000530F0000}"/>
    <cellStyle name="Buena 8" xfId="4208" xr:uid="{00000000-0005-0000-0000-0000540F0000}"/>
    <cellStyle name="Buena 9" xfId="4209" xr:uid="{00000000-0005-0000-0000-0000550F0000}"/>
    <cellStyle name="Bueno 2" xfId="5981" xr:uid="{00000000-0005-0000-0000-00006F170000}"/>
    <cellStyle name="Calc Currency (0)" xfId="773" xr:uid="{00000000-0005-0000-0000-0000560F0000}"/>
    <cellStyle name="Calc Currency (0) 2" xfId="5518" xr:uid="{00000000-0005-0000-0000-0000570F0000}"/>
    <cellStyle name="Calc Currency (0) 3" xfId="5235" xr:uid="{00000000-0005-0000-0000-0000580F0000}"/>
    <cellStyle name="Calc Currency (2)" xfId="774" xr:uid="{00000000-0005-0000-0000-0000590F0000}"/>
    <cellStyle name="Calc Percent (0)" xfId="775" xr:uid="{00000000-0005-0000-0000-00005A0F0000}"/>
    <cellStyle name="Calc Percent (1)" xfId="776" xr:uid="{00000000-0005-0000-0000-00005B0F0000}"/>
    <cellStyle name="Calc Percent (2)" xfId="777" xr:uid="{00000000-0005-0000-0000-00005C0F0000}"/>
    <cellStyle name="Calc Units (0)" xfId="778" xr:uid="{00000000-0005-0000-0000-00005D0F0000}"/>
    <cellStyle name="Calc Units (0) 2" xfId="5519" xr:uid="{00000000-0005-0000-0000-00005E0F0000}"/>
    <cellStyle name="Calc Units (0) 3" xfId="5236" xr:uid="{00000000-0005-0000-0000-00005F0F0000}"/>
    <cellStyle name="Calc Units (1)" xfId="779" xr:uid="{00000000-0005-0000-0000-0000600F0000}"/>
    <cellStyle name="Calc Units (2)" xfId="780" xr:uid="{00000000-0005-0000-0000-0000610F0000}"/>
    <cellStyle name="Calculation" xfId="312" xr:uid="{00000000-0005-0000-0000-00002C010000}"/>
    <cellStyle name="Calculation 2" xfId="313" xr:uid="{00000000-0005-0000-0000-00002D010000}"/>
    <cellStyle name="Calculation 3" xfId="4210" xr:uid="{00000000-0005-0000-0000-0000640F0000}"/>
    <cellStyle name="Calculation 4" xfId="4211" xr:uid="{00000000-0005-0000-0000-0000650F0000}"/>
    <cellStyle name="Calculation 5" xfId="4212" xr:uid="{00000000-0005-0000-0000-0000660F0000}"/>
    <cellStyle name="Calculation 6" xfId="4213" xr:uid="{00000000-0005-0000-0000-0000670F0000}"/>
    <cellStyle name="Cálculo 10" xfId="4214" xr:uid="{00000000-0005-0000-0000-0000680F0000}"/>
    <cellStyle name="Cálculo 11" xfId="4215" xr:uid="{00000000-0005-0000-0000-0000690F0000}"/>
    <cellStyle name="Cálculo 12" xfId="4216" xr:uid="{00000000-0005-0000-0000-00006A0F0000}"/>
    <cellStyle name="Cálculo 13" xfId="4745" xr:uid="{00000000-0005-0000-0000-00006B0F0000}"/>
    <cellStyle name="Cálculo 14" xfId="4779" xr:uid="{00000000-0005-0000-0000-00006C0F0000}"/>
    <cellStyle name="Cálculo 15" xfId="736" xr:uid="{00000000-0005-0000-0000-00006D0F0000}"/>
    <cellStyle name="Cálculo 2" xfId="314" xr:uid="{00000000-0005-0000-0000-00002E010000}"/>
    <cellStyle name="Cálculo 2 2" xfId="5520" xr:uid="{00000000-0005-0000-0000-00006F0F0000}"/>
    <cellStyle name="Cálculo 2 3" xfId="5521" xr:uid="{00000000-0005-0000-0000-0000700F0000}"/>
    <cellStyle name="Cálculo 3" xfId="315" xr:uid="{00000000-0005-0000-0000-00002F010000}"/>
    <cellStyle name="Cálculo 3 2" xfId="316" xr:uid="{00000000-0005-0000-0000-000030010000}"/>
    <cellStyle name="Cálculo 3 2 2" xfId="5522" xr:uid="{00000000-0005-0000-0000-0000720F0000}"/>
    <cellStyle name="Cálculo 3 3" xfId="5523" xr:uid="{00000000-0005-0000-0000-0000730F0000}"/>
    <cellStyle name="Cálculo 4" xfId="317" xr:uid="{00000000-0005-0000-0000-000031010000}"/>
    <cellStyle name="Cálculo 4 2" xfId="5524" xr:uid="{00000000-0005-0000-0000-0000750F0000}"/>
    <cellStyle name="Cálculo 4 3" xfId="5525" xr:uid="{00000000-0005-0000-0000-0000760F0000}"/>
    <cellStyle name="Cálculo 4 4" xfId="5875" xr:uid="{00000000-0005-0000-0000-0000770F0000}"/>
    <cellStyle name="Cálculo 4 5" xfId="4217" xr:uid="{00000000-0005-0000-0000-0000740F0000}"/>
    <cellStyle name="Cálculo 5" xfId="4218" xr:uid="{00000000-0005-0000-0000-0000780F0000}"/>
    <cellStyle name="Cálculo 6" xfId="4219" xr:uid="{00000000-0005-0000-0000-0000790F0000}"/>
    <cellStyle name="Cálculo 7" xfId="4220" xr:uid="{00000000-0005-0000-0000-00007A0F0000}"/>
    <cellStyle name="Cálculo 8" xfId="4221" xr:uid="{00000000-0005-0000-0000-00007B0F0000}"/>
    <cellStyle name="Cálculo 9" xfId="4222" xr:uid="{00000000-0005-0000-0000-00007C0F0000}"/>
    <cellStyle name="Cancel_propuesta" xfId="5237" xr:uid="{00000000-0005-0000-0000-00007D0F0000}"/>
    <cellStyle name="CAPTUR - Modelo1" xfId="318" xr:uid="{00000000-0005-0000-0000-000032010000}"/>
    <cellStyle name="Celda de comprobación 10" xfId="4223" xr:uid="{00000000-0005-0000-0000-00007F0F0000}"/>
    <cellStyle name="Celda de comprobación 11" xfId="4224" xr:uid="{00000000-0005-0000-0000-0000800F0000}"/>
    <cellStyle name="Celda de comprobación 12" xfId="4225" xr:uid="{00000000-0005-0000-0000-0000810F0000}"/>
    <cellStyle name="Celda de comprobación 13" xfId="4743" xr:uid="{00000000-0005-0000-0000-0000820F0000}"/>
    <cellStyle name="Celda de comprobación 14" xfId="4780" xr:uid="{00000000-0005-0000-0000-0000830F0000}"/>
    <cellStyle name="Celda de comprobación 15" xfId="737" xr:uid="{00000000-0005-0000-0000-0000840F0000}"/>
    <cellStyle name="Celda de comprobación 2" xfId="319" xr:uid="{00000000-0005-0000-0000-000033010000}"/>
    <cellStyle name="Celda de comprobación 2 2" xfId="5526" xr:uid="{00000000-0005-0000-0000-0000860F0000}"/>
    <cellStyle name="Celda de comprobación 2 3" xfId="5527" xr:uid="{00000000-0005-0000-0000-0000870F0000}"/>
    <cellStyle name="Celda de comprobación 3" xfId="320" xr:uid="{00000000-0005-0000-0000-000034010000}"/>
    <cellStyle name="Celda de comprobación 3 2" xfId="321" xr:uid="{00000000-0005-0000-0000-000035010000}"/>
    <cellStyle name="Celda de comprobación 3 2 2" xfId="5528" xr:uid="{00000000-0005-0000-0000-0000890F0000}"/>
    <cellStyle name="Celda de comprobación 3 3" xfId="5529" xr:uid="{00000000-0005-0000-0000-00008A0F0000}"/>
    <cellStyle name="Celda de comprobación 4" xfId="322" xr:uid="{00000000-0005-0000-0000-000036010000}"/>
    <cellStyle name="Celda de comprobación 4 2" xfId="5530" xr:uid="{00000000-0005-0000-0000-00008C0F0000}"/>
    <cellStyle name="Celda de comprobación 4 3" xfId="5531" xr:uid="{00000000-0005-0000-0000-00008D0F0000}"/>
    <cellStyle name="Celda de comprobación 4 4" xfId="5876" xr:uid="{00000000-0005-0000-0000-00008E0F0000}"/>
    <cellStyle name="Celda de comprobación 4 5" xfId="4226" xr:uid="{00000000-0005-0000-0000-00008B0F0000}"/>
    <cellStyle name="Celda de comprobación 5" xfId="4227" xr:uid="{00000000-0005-0000-0000-00008F0F0000}"/>
    <cellStyle name="Celda de comprobación 6" xfId="4228" xr:uid="{00000000-0005-0000-0000-0000900F0000}"/>
    <cellStyle name="Celda de comprobación 7" xfId="4229" xr:uid="{00000000-0005-0000-0000-0000910F0000}"/>
    <cellStyle name="Celda de comprobación 8" xfId="4230" xr:uid="{00000000-0005-0000-0000-0000920F0000}"/>
    <cellStyle name="Celda de comprobación 9" xfId="4231" xr:uid="{00000000-0005-0000-0000-0000930F0000}"/>
    <cellStyle name="Celda vinculada 10" xfId="4232" xr:uid="{00000000-0005-0000-0000-0000940F0000}"/>
    <cellStyle name="Celda vinculada 11" xfId="4233" xr:uid="{00000000-0005-0000-0000-0000950F0000}"/>
    <cellStyle name="Celda vinculada 12" xfId="4234" xr:uid="{00000000-0005-0000-0000-0000960F0000}"/>
    <cellStyle name="Celda vinculada 13" xfId="4744" xr:uid="{00000000-0005-0000-0000-0000970F0000}"/>
    <cellStyle name="Celda vinculada 14" xfId="4781" xr:uid="{00000000-0005-0000-0000-0000980F0000}"/>
    <cellStyle name="Celda vinculada 15" xfId="738" xr:uid="{00000000-0005-0000-0000-0000990F0000}"/>
    <cellStyle name="Celda vinculada 2" xfId="323" xr:uid="{00000000-0005-0000-0000-000037010000}"/>
    <cellStyle name="Celda vinculada 2 2" xfId="5532" xr:uid="{00000000-0005-0000-0000-00009B0F0000}"/>
    <cellStyle name="Celda vinculada 2 3" xfId="5533" xr:uid="{00000000-0005-0000-0000-00009C0F0000}"/>
    <cellStyle name="Celda vinculada 3" xfId="324" xr:uid="{00000000-0005-0000-0000-000038010000}"/>
    <cellStyle name="Celda vinculada 3 2" xfId="325" xr:uid="{00000000-0005-0000-0000-000039010000}"/>
    <cellStyle name="Celda vinculada 3 2 2" xfId="5534" xr:uid="{00000000-0005-0000-0000-00009E0F0000}"/>
    <cellStyle name="Celda vinculada 3 3" xfId="5535" xr:uid="{00000000-0005-0000-0000-00009F0F0000}"/>
    <cellStyle name="Celda vinculada 4" xfId="326" xr:uid="{00000000-0005-0000-0000-00003A010000}"/>
    <cellStyle name="Celda vinculada 4 2" xfId="5536" xr:uid="{00000000-0005-0000-0000-0000A10F0000}"/>
    <cellStyle name="Celda vinculada 4 3" xfId="5537" xr:uid="{00000000-0005-0000-0000-0000A20F0000}"/>
    <cellStyle name="Celda vinculada 4 4" xfId="5877" xr:uid="{00000000-0005-0000-0000-0000A30F0000}"/>
    <cellStyle name="Celda vinculada 4 5" xfId="4235" xr:uid="{00000000-0005-0000-0000-0000A00F0000}"/>
    <cellStyle name="Celda vinculada 5" xfId="4236" xr:uid="{00000000-0005-0000-0000-0000A40F0000}"/>
    <cellStyle name="Celda vinculada 6" xfId="4237" xr:uid="{00000000-0005-0000-0000-0000A50F0000}"/>
    <cellStyle name="Celda vinculada 7" xfId="4238" xr:uid="{00000000-0005-0000-0000-0000A60F0000}"/>
    <cellStyle name="Celda vinculada 8" xfId="4239" xr:uid="{00000000-0005-0000-0000-0000A70F0000}"/>
    <cellStyle name="Celda vinculada 9" xfId="4240" xr:uid="{00000000-0005-0000-0000-0000A80F0000}"/>
    <cellStyle name="Célula de Verificação" xfId="5282" xr:uid="{00000000-0005-0000-0000-0000A90F0000}"/>
    <cellStyle name="Célula Vinculada" xfId="5283" xr:uid="{00000000-0005-0000-0000-0000AA0F0000}"/>
    <cellStyle name="Check Cell" xfId="327" xr:uid="{00000000-0005-0000-0000-00003B010000}"/>
    <cellStyle name="Check Cell 2" xfId="5538" xr:uid="{00000000-0005-0000-0000-0000AC0F0000}"/>
    <cellStyle name="Check Cell 3" xfId="5539" xr:uid="{00000000-0005-0000-0000-0000AD0F0000}"/>
    <cellStyle name="Check Cell 4" xfId="5540" xr:uid="{00000000-0005-0000-0000-0000AE0F0000}"/>
    <cellStyle name="Cifra" xfId="328" xr:uid="{00000000-0005-0000-0000-00003C010000}"/>
    <cellStyle name="Comma" xfId="329" xr:uid="{00000000-0005-0000-0000-00003D010000}"/>
    <cellStyle name="Comma [0]_#6 Temps &amp; Contractors" xfId="5238" xr:uid="{00000000-0005-0000-0000-0000B10F0000}"/>
    <cellStyle name="Comma [00]" xfId="781" xr:uid="{00000000-0005-0000-0000-0000B20F0000}"/>
    <cellStyle name="Comma [00] 2" xfId="5541" xr:uid="{00000000-0005-0000-0000-0000B30F0000}"/>
    <cellStyle name="Comma [00] 3" xfId="5239" xr:uid="{00000000-0005-0000-0000-0000B40F0000}"/>
    <cellStyle name="Comma 10" xfId="5542" xr:uid="{00000000-0005-0000-0000-0000B50F0000}"/>
    <cellStyle name="Comma 11" xfId="5543" xr:uid="{00000000-0005-0000-0000-0000B60F0000}"/>
    <cellStyle name="Comma 13" xfId="5544" xr:uid="{00000000-0005-0000-0000-0000B70F0000}"/>
    <cellStyle name="Comma 14" xfId="5545" xr:uid="{00000000-0005-0000-0000-0000B80F0000}"/>
    <cellStyle name="Comma 2" xfId="330" xr:uid="{00000000-0005-0000-0000-00003F010000}"/>
    <cellStyle name="Comma 2 2" xfId="331" xr:uid="{00000000-0005-0000-0000-000040010000}"/>
    <cellStyle name="Comma 2 2 2" xfId="332" xr:uid="{00000000-0005-0000-0000-000041010000}"/>
    <cellStyle name="Comma 2 2 2 2" xfId="5549" xr:uid="{00000000-0005-0000-0000-0000BC0F0000}"/>
    <cellStyle name="Comma 2 2 2 3" xfId="5548" xr:uid="{00000000-0005-0000-0000-0000BB0F0000}"/>
    <cellStyle name="Comma 2 2 2 4" xfId="5990" xr:uid="{00000000-0005-0000-0000-000057010000}"/>
    <cellStyle name="Comma 2 2 3" xfId="5550" xr:uid="{00000000-0005-0000-0000-0000BD0F0000}"/>
    <cellStyle name="Comma 2 2 4" xfId="5547" xr:uid="{00000000-0005-0000-0000-0000BA0F0000}"/>
    <cellStyle name="Comma 2 2 5" xfId="5972" xr:uid="{00000000-0005-0000-0000-000056010000}"/>
    <cellStyle name="Comma 2 3" xfId="5551" xr:uid="{00000000-0005-0000-0000-0000BE0F0000}"/>
    <cellStyle name="Comma 2 3 2" xfId="5552" xr:uid="{00000000-0005-0000-0000-0000BF0F0000}"/>
    <cellStyle name="Comma 2 4" xfId="5553" xr:uid="{00000000-0005-0000-0000-0000C00F0000}"/>
    <cellStyle name="Comma 2 5" xfId="5554" xr:uid="{00000000-0005-0000-0000-0000C10F0000}"/>
    <cellStyle name="Comma 2 6" xfId="5799" xr:uid="{00000000-0005-0000-0000-0000C20F0000}"/>
    <cellStyle name="Comma 2 7" xfId="5546" xr:uid="{00000000-0005-0000-0000-0000B90F0000}"/>
    <cellStyle name="Comma 2 8" xfId="5995" xr:uid="{00000000-0005-0000-0000-000055010000}"/>
    <cellStyle name="Comma 3" xfId="333" xr:uid="{00000000-0005-0000-0000-000042010000}"/>
    <cellStyle name="Comma 3 2" xfId="5556" xr:uid="{00000000-0005-0000-0000-0000C40F0000}"/>
    <cellStyle name="Comma 3 2 2" xfId="5820" xr:uid="{00000000-0005-0000-0000-0000C50F0000}"/>
    <cellStyle name="Comma 3 3" xfId="5800" xr:uid="{00000000-0005-0000-0000-0000C60F0000}"/>
    <cellStyle name="Comma 3 4" xfId="5555" xr:uid="{00000000-0005-0000-0000-0000C30F0000}"/>
    <cellStyle name="Comma 4" xfId="4806" xr:uid="{00000000-0005-0000-0000-0000C70F0000}"/>
    <cellStyle name="Comma 4 2" xfId="5116" xr:uid="{00000000-0005-0000-0000-0000C80F0000}"/>
    <cellStyle name="Comma 4 3" xfId="5557" xr:uid="{00000000-0005-0000-0000-0000C90F0000}"/>
    <cellStyle name="Comma 5" xfId="5558" xr:uid="{00000000-0005-0000-0000-0000CA0F0000}"/>
    <cellStyle name="Comma 5 2" xfId="5559" xr:uid="{00000000-0005-0000-0000-0000CB0F0000}"/>
    <cellStyle name="Comma 6" xfId="5560" xr:uid="{00000000-0005-0000-0000-0000CC0F0000}"/>
    <cellStyle name="Comma 7" xfId="5561" xr:uid="{00000000-0005-0000-0000-0000CD0F0000}"/>
    <cellStyle name="Comma 8" xfId="5562" xr:uid="{00000000-0005-0000-0000-0000CE0F0000}"/>
    <cellStyle name="Comma 9" xfId="5563" xr:uid="{00000000-0005-0000-0000-0000CF0F0000}"/>
    <cellStyle name="Comma_#6 Temps &amp; Contractors" xfId="5240" xr:uid="{00000000-0005-0000-0000-0000D00F0000}"/>
    <cellStyle name="Comma0" xfId="739" xr:uid="{00000000-0005-0000-0000-0000D10F0000}"/>
    <cellStyle name="Currency" xfId="334" xr:uid="{00000000-0005-0000-0000-000044010000}"/>
    <cellStyle name="Currency [0]_#6 Temps &amp; Contractors" xfId="5241" xr:uid="{00000000-0005-0000-0000-0000D30F0000}"/>
    <cellStyle name="Currency [00]" xfId="782" xr:uid="{00000000-0005-0000-0000-0000D40F0000}"/>
    <cellStyle name="Currency 10" xfId="5564" xr:uid="{00000000-0005-0000-0000-0000D50F0000}"/>
    <cellStyle name="Currency 11" xfId="5565" xr:uid="{00000000-0005-0000-0000-0000D60F0000}"/>
    <cellStyle name="Currency 12" xfId="5566" xr:uid="{00000000-0005-0000-0000-0000D70F0000}"/>
    <cellStyle name="Currency 2" xfId="335" xr:uid="{00000000-0005-0000-0000-000046010000}"/>
    <cellStyle name="Currency 2 2" xfId="336" xr:uid="{00000000-0005-0000-0000-000047010000}"/>
    <cellStyle name="Currency 2 2 2" xfId="337" xr:uid="{00000000-0005-0000-0000-000048010000}"/>
    <cellStyle name="Currency 2 2 2 2" xfId="5570" xr:uid="{00000000-0005-0000-0000-0000DB0F0000}"/>
    <cellStyle name="Currency 2 2 2 3" xfId="5569" xr:uid="{00000000-0005-0000-0000-0000DA0F0000}"/>
    <cellStyle name="Currency 2 2 2 4" xfId="5985" xr:uid="{00000000-0005-0000-0000-00005E010000}"/>
    <cellStyle name="Currency 2 2 3" xfId="5571" xr:uid="{00000000-0005-0000-0000-0000DC0F0000}"/>
    <cellStyle name="Currency 2 2 4" xfId="5801" xr:uid="{00000000-0005-0000-0000-0000DD0F0000}"/>
    <cellStyle name="Currency 2 2 5" xfId="5568" xr:uid="{00000000-0005-0000-0000-0000D90F0000}"/>
    <cellStyle name="Currency 2 3" xfId="5572" xr:uid="{00000000-0005-0000-0000-0000DE0F0000}"/>
    <cellStyle name="Currency 2 3 2" xfId="5573" xr:uid="{00000000-0005-0000-0000-0000DF0F0000}"/>
    <cellStyle name="Currency 2 4" xfId="5574" xr:uid="{00000000-0005-0000-0000-0000E00F0000}"/>
    <cellStyle name="Currency 2 5" xfId="5567" xr:uid="{00000000-0005-0000-0000-0000E10F0000}"/>
    <cellStyle name="Currency 2 6" xfId="705" xr:uid="{00000000-0005-0000-0000-0000D80F0000}"/>
    <cellStyle name="Currency 2 7" xfId="5971" xr:uid="{00000000-0005-0000-0000-00005C010000}"/>
    <cellStyle name="Currency 3" xfId="338" xr:uid="{00000000-0005-0000-0000-000049010000}"/>
    <cellStyle name="Currency 3 2" xfId="5576" xr:uid="{00000000-0005-0000-0000-0000E30F0000}"/>
    <cellStyle name="Currency 3 2 2" xfId="5577" xr:uid="{00000000-0005-0000-0000-0000E40F0000}"/>
    <cellStyle name="Currency 3 3" xfId="5578" xr:uid="{00000000-0005-0000-0000-0000E50F0000}"/>
    <cellStyle name="Currency 3 4" xfId="5802" xr:uid="{00000000-0005-0000-0000-0000E60F0000}"/>
    <cellStyle name="Currency 3 5" xfId="5575" xr:uid="{00000000-0005-0000-0000-0000E20F0000}"/>
    <cellStyle name="Currency 4" xfId="5579" xr:uid="{00000000-0005-0000-0000-0000E70F0000}"/>
    <cellStyle name="Currency 4 2" xfId="5580" xr:uid="{00000000-0005-0000-0000-0000E80F0000}"/>
    <cellStyle name="Currency 4 2 2" xfId="5581" xr:uid="{00000000-0005-0000-0000-0000E90F0000}"/>
    <cellStyle name="Currency 4 3" xfId="5582" xr:uid="{00000000-0005-0000-0000-0000EA0F0000}"/>
    <cellStyle name="Currency 4 3 2" xfId="5583" xr:uid="{00000000-0005-0000-0000-0000EB0F0000}"/>
    <cellStyle name="Currency 4 4" xfId="5584" xr:uid="{00000000-0005-0000-0000-0000EC0F0000}"/>
    <cellStyle name="Currency 5" xfId="5585" xr:uid="{00000000-0005-0000-0000-0000ED0F0000}"/>
    <cellStyle name="Currency 5 2" xfId="5586" xr:uid="{00000000-0005-0000-0000-0000EE0F0000}"/>
    <cellStyle name="Currency 5 3" xfId="5587" xr:uid="{00000000-0005-0000-0000-0000EF0F0000}"/>
    <cellStyle name="Currency 6" xfId="5588" xr:uid="{00000000-0005-0000-0000-0000F00F0000}"/>
    <cellStyle name="Currency 6 2" xfId="5589" xr:uid="{00000000-0005-0000-0000-0000F10F0000}"/>
    <cellStyle name="Currency 7" xfId="5590" xr:uid="{00000000-0005-0000-0000-0000F20F0000}"/>
    <cellStyle name="Currency 7 2" xfId="5591" xr:uid="{00000000-0005-0000-0000-0000F30F0000}"/>
    <cellStyle name="Currency 8" xfId="5592" xr:uid="{00000000-0005-0000-0000-0000F40F0000}"/>
    <cellStyle name="Currency 8 2" xfId="5593" xr:uid="{00000000-0005-0000-0000-0000F50F0000}"/>
    <cellStyle name="Currency 9" xfId="5594" xr:uid="{00000000-0005-0000-0000-0000F60F0000}"/>
    <cellStyle name="Currency 9 2" xfId="5595" xr:uid="{00000000-0005-0000-0000-0000F70F0000}"/>
    <cellStyle name="Currency_#6 Temps &amp; Contractors" xfId="5242" xr:uid="{00000000-0005-0000-0000-0000F80F0000}"/>
    <cellStyle name="Currency0" xfId="740" xr:uid="{00000000-0005-0000-0000-0000F90F0000}"/>
    <cellStyle name="Date" xfId="339" xr:uid="{00000000-0005-0000-0000-00004B010000}"/>
    <cellStyle name="Date 2" xfId="5878" xr:uid="{00000000-0005-0000-0000-0000FB0F0000}"/>
    <cellStyle name="Date 3" xfId="741" xr:uid="{00000000-0005-0000-0000-0000FA0F0000}"/>
    <cellStyle name="Date Short" xfId="783" xr:uid="{00000000-0005-0000-0000-0000FC0F0000}"/>
    <cellStyle name="Encabezado 1 2" xfId="5977" xr:uid="{00000000-0005-0000-0000-000078170000}"/>
    <cellStyle name="Encabezado 4 10" xfId="4241" xr:uid="{00000000-0005-0000-0000-0000FD0F0000}"/>
    <cellStyle name="Encabezado 4 11" xfId="4242" xr:uid="{00000000-0005-0000-0000-0000FE0F0000}"/>
    <cellStyle name="Encabezado 4 12" xfId="4243" xr:uid="{00000000-0005-0000-0000-0000FF0F0000}"/>
    <cellStyle name="Encabezado 4 13" xfId="4750" xr:uid="{00000000-0005-0000-0000-000000100000}"/>
    <cellStyle name="Encabezado 4 14" xfId="4782" xr:uid="{00000000-0005-0000-0000-000001100000}"/>
    <cellStyle name="Encabezado 4 15" xfId="742" xr:uid="{00000000-0005-0000-0000-000002100000}"/>
    <cellStyle name="Encabezado 4 2" xfId="340" xr:uid="{00000000-0005-0000-0000-00004C010000}"/>
    <cellStyle name="Encabezado 4 2 2" xfId="5596" xr:uid="{00000000-0005-0000-0000-000004100000}"/>
    <cellStyle name="Encabezado 4 2 3" xfId="5597" xr:uid="{00000000-0005-0000-0000-000005100000}"/>
    <cellStyle name="Encabezado 4 3" xfId="341" xr:uid="{00000000-0005-0000-0000-00004D010000}"/>
    <cellStyle name="Encabezado 4 3 2" xfId="342" xr:uid="{00000000-0005-0000-0000-00004E010000}"/>
    <cellStyle name="Encabezado 4 3 2 2" xfId="5598" xr:uid="{00000000-0005-0000-0000-000007100000}"/>
    <cellStyle name="Encabezado 4 3 3" xfId="5599" xr:uid="{00000000-0005-0000-0000-000008100000}"/>
    <cellStyle name="Encabezado 4 4" xfId="343" xr:uid="{00000000-0005-0000-0000-00004F010000}"/>
    <cellStyle name="Encabezado 4 4 2" xfId="5600" xr:uid="{00000000-0005-0000-0000-00000A100000}"/>
    <cellStyle name="Encabezado 4 4 3" xfId="5601" xr:uid="{00000000-0005-0000-0000-00000B100000}"/>
    <cellStyle name="Encabezado 4 4 4" xfId="5879" xr:uid="{00000000-0005-0000-0000-00000C100000}"/>
    <cellStyle name="Encabezado 4 4 5" xfId="4244" xr:uid="{00000000-0005-0000-0000-000009100000}"/>
    <cellStyle name="Encabezado 4 5" xfId="4245" xr:uid="{00000000-0005-0000-0000-00000D100000}"/>
    <cellStyle name="Encabezado 4 6" xfId="4246" xr:uid="{00000000-0005-0000-0000-00000E100000}"/>
    <cellStyle name="Encabezado 4 7" xfId="4247" xr:uid="{00000000-0005-0000-0000-00000F100000}"/>
    <cellStyle name="Encabezado 4 8" xfId="4248" xr:uid="{00000000-0005-0000-0000-000010100000}"/>
    <cellStyle name="Encabezado 4 9" xfId="4249" xr:uid="{00000000-0005-0000-0000-000011100000}"/>
    <cellStyle name="Ênfase1" xfId="5284" xr:uid="{00000000-0005-0000-0000-000012100000}"/>
    <cellStyle name="Ênfase2" xfId="5285" xr:uid="{00000000-0005-0000-0000-000013100000}"/>
    <cellStyle name="Ênfase3" xfId="5286" xr:uid="{00000000-0005-0000-0000-000014100000}"/>
    <cellStyle name="Ênfase4" xfId="5287" xr:uid="{00000000-0005-0000-0000-000015100000}"/>
    <cellStyle name="Ênfase5" xfId="5288" xr:uid="{00000000-0005-0000-0000-000016100000}"/>
    <cellStyle name="Ênfase6" xfId="5289" xr:uid="{00000000-0005-0000-0000-000017100000}"/>
    <cellStyle name="Énfasis1 10" xfId="4250" xr:uid="{00000000-0005-0000-0000-000018100000}"/>
    <cellStyle name="Énfasis1 11" xfId="4251" xr:uid="{00000000-0005-0000-0000-000019100000}"/>
    <cellStyle name="Énfasis1 12" xfId="4252" xr:uid="{00000000-0005-0000-0000-00001A100000}"/>
    <cellStyle name="Énfasis1 13" xfId="4739" xr:uid="{00000000-0005-0000-0000-00001B100000}"/>
    <cellStyle name="Énfasis1 14" xfId="4783" xr:uid="{00000000-0005-0000-0000-00001C100000}"/>
    <cellStyle name="Énfasis1 15" xfId="743" xr:uid="{00000000-0005-0000-0000-00001D100000}"/>
    <cellStyle name="Énfasis1 2" xfId="344" xr:uid="{00000000-0005-0000-0000-000050010000}"/>
    <cellStyle name="Énfasis1 2 2" xfId="5602" xr:uid="{00000000-0005-0000-0000-00001F100000}"/>
    <cellStyle name="Énfasis1 2 3" xfId="5603" xr:uid="{00000000-0005-0000-0000-000020100000}"/>
    <cellStyle name="Énfasis1 3" xfId="345" xr:uid="{00000000-0005-0000-0000-000051010000}"/>
    <cellStyle name="Énfasis1 3 2" xfId="346" xr:uid="{00000000-0005-0000-0000-000052010000}"/>
    <cellStyle name="Énfasis1 3 2 2" xfId="5604" xr:uid="{00000000-0005-0000-0000-000022100000}"/>
    <cellStyle name="Énfasis1 3 3" xfId="5605" xr:uid="{00000000-0005-0000-0000-000023100000}"/>
    <cellStyle name="Énfasis1 4" xfId="347" xr:uid="{00000000-0005-0000-0000-000053010000}"/>
    <cellStyle name="Énfasis1 4 2" xfId="5606" xr:uid="{00000000-0005-0000-0000-000025100000}"/>
    <cellStyle name="Énfasis1 4 3" xfId="5607" xr:uid="{00000000-0005-0000-0000-000026100000}"/>
    <cellStyle name="Énfasis1 4 4" xfId="5880" xr:uid="{00000000-0005-0000-0000-000027100000}"/>
    <cellStyle name="Énfasis1 4 5" xfId="4253" xr:uid="{00000000-0005-0000-0000-000024100000}"/>
    <cellStyle name="Énfasis1 5" xfId="4254" xr:uid="{00000000-0005-0000-0000-000028100000}"/>
    <cellStyle name="Énfasis1 6" xfId="4255" xr:uid="{00000000-0005-0000-0000-000029100000}"/>
    <cellStyle name="Énfasis1 7" xfId="4256" xr:uid="{00000000-0005-0000-0000-00002A100000}"/>
    <cellStyle name="Énfasis1 8" xfId="4257" xr:uid="{00000000-0005-0000-0000-00002B100000}"/>
    <cellStyle name="Énfasis1 9" xfId="4258" xr:uid="{00000000-0005-0000-0000-00002C100000}"/>
    <cellStyle name="Énfasis2 10" xfId="4259" xr:uid="{00000000-0005-0000-0000-00002D100000}"/>
    <cellStyle name="Énfasis2 11" xfId="4260" xr:uid="{00000000-0005-0000-0000-00002E100000}"/>
    <cellStyle name="Énfasis2 12" xfId="4261" xr:uid="{00000000-0005-0000-0000-00002F100000}"/>
    <cellStyle name="Énfasis2 13" xfId="4735" xr:uid="{00000000-0005-0000-0000-000030100000}"/>
    <cellStyle name="Énfasis2 14" xfId="4784" xr:uid="{00000000-0005-0000-0000-000031100000}"/>
    <cellStyle name="Énfasis2 15" xfId="744" xr:uid="{00000000-0005-0000-0000-000032100000}"/>
    <cellStyle name="Énfasis2 2" xfId="348" xr:uid="{00000000-0005-0000-0000-000054010000}"/>
    <cellStyle name="Énfasis2 2 2" xfId="5608" xr:uid="{00000000-0005-0000-0000-000034100000}"/>
    <cellStyle name="Énfasis2 2 3" xfId="5609" xr:uid="{00000000-0005-0000-0000-000035100000}"/>
    <cellStyle name="Énfasis2 2 4" xfId="5305" xr:uid="{00000000-0005-0000-0000-000036100000}"/>
    <cellStyle name="Énfasis2 3" xfId="349" xr:uid="{00000000-0005-0000-0000-000055010000}"/>
    <cellStyle name="Énfasis2 3 2" xfId="350" xr:uid="{00000000-0005-0000-0000-000056010000}"/>
    <cellStyle name="Énfasis2 3 2 2" xfId="5610" xr:uid="{00000000-0005-0000-0000-000038100000}"/>
    <cellStyle name="Énfasis2 3 3" xfId="5611" xr:uid="{00000000-0005-0000-0000-000039100000}"/>
    <cellStyle name="Énfasis2 4" xfId="351" xr:uid="{00000000-0005-0000-0000-000057010000}"/>
    <cellStyle name="Énfasis2 4 2" xfId="5612" xr:uid="{00000000-0005-0000-0000-00003B100000}"/>
    <cellStyle name="Énfasis2 4 3" xfId="5613" xr:uid="{00000000-0005-0000-0000-00003C100000}"/>
    <cellStyle name="Énfasis2 4 4" xfId="5881" xr:uid="{00000000-0005-0000-0000-00003D100000}"/>
    <cellStyle name="Énfasis2 4 5" xfId="4262" xr:uid="{00000000-0005-0000-0000-00003A100000}"/>
    <cellStyle name="Énfasis2 5" xfId="4263" xr:uid="{00000000-0005-0000-0000-00003E100000}"/>
    <cellStyle name="Énfasis2 6" xfId="4264" xr:uid="{00000000-0005-0000-0000-00003F100000}"/>
    <cellStyle name="Énfasis2 7" xfId="4265" xr:uid="{00000000-0005-0000-0000-000040100000}"/>
    <cellStyle name="Énfasis2 8" xfId="4266" xr:uid="{00000000-0005-0000-0000-000041100000}"/>
    <cellStyle name="Énfasis2 9" xfId="4267" xr:uid="{00000000-0005-0000-0000-000042100000}"/>
    <cellStyle name="Énfasis3 10" xfId="4268" xr:uid="{00000000-0005-0000-0000-000043100000}"/>
    <cellStyle name="Énfasis3 11" xfId="4269" xr:uid="{00000000-0005-0000-0000-000044100000}"/>
    <cellStyle name="Énfasis3 12" xfId="4270" xr:uid="{00000000-0005-0000-0000-000045100000}"/>
    <cellStyle name="Énfasis3 13" xfId="4731" xr:uid="{00000000-0005-0000-0000-000046100000}"/>
    <cellStyle name="Énfasis3 14" xfId="4785" xr:uid="{00000000-0005-0000-0000-000047100000}"/>
    <cellStyle name="Énfasis3 15" xfId="745" xr:uid="{00000000-0005-0000-0000-000048100000}"/>
    <cellStyle name="Énfasis3 2" xfId="352" xr:uid="{00000000-0005-0000-0000-000058010000}"/>
    <cellStyle name="Énfasis3 2 2" xfId="5614" xr:uid="{00000000-0005-0000-0000-00004A100000}"/>
    <cellStyle name="Énfasis3 2 3" xfId="5615" xr:uid="{00000000-0005-0000-0000-00004B100000}"/>
    <cellStyle name="Énfasis3 2 4" xfId="5306" xr:uid="{00000000-0005-0000-0000-00004C100000}"/>
    <cellStyle name="Énfasis3 3" xfId="353" xr:uid="{00000000-0005-0000-0000-000059010000}"/>
    <cellStyle name="Énfasis3 3 2" xfId="354" xr:uid="{00000000-0005-0000-0000-00005A010000}"/>
    <cellStyle name="Énfasis3 3 2 2" xfId="5616" xr:uid="{00000000-0005-0000-0000-00004E100000}"/>
    <cellStyle name="Énfasis3 3 3" xfId="5617" xr:uid="{00000000-0005-0000-0000-00004F100000}"/>
    <cellStyle name="Énfasis3 4" xfId="355" xr:uid="{00000000-0005-0000-0000-00005B010000}"/>
    <cellStyle name="Énfasis3 4 2" xfId="5618" xr:uid="{00000000-0005-0000-0000-000051100000}"/>
    <cellStyle name="Énfasis3 4 3" xfId="5619" xr:uid="{00000000-0005-0000-0000-000052100000}"/>
    <cellStyle name="Énfasis3 4 4" xfId="5882" xr:uid="{00000000-0005-0000-0000-000053100000}"/>
    <cellStyle name="Énfasis3 4 5" xfId="4272" xr:uid="{00000000-0005-0000-0000-000050100000}"/>
    <cellStyle name="Énfasis3 5" xfId="4273" xr:uid="{00000000-0005-0000-0000-000054100000}"/>
    <cellStyle name="Énfasis3 6" xfId="4274" xr:uid="{00000000-0005-0000-0000-000055100000}"/>
    <cellStyle name="Énfasis3 7" xfId="4275" xr:uid="{00000000-0005-0000-0000-000056100000}"/>
    <cellStyle name="Énfasis3 8" xfId="4276" xr:uid="{00000000-0005-0000-0000-000057100000}"/>
    <cellStyle name="Énfasis3 9" xfId="4277" xr:uid="{00000000-0005-0000-0000-000058100000}"/>
    <cellStyle name="Énfasis4 10" xfId="4278" xr:uid="{00000000-0005-0000-0000-000059100000}"/>
    <cellStyle name="Énfasis4 11" xfId="4279" xr:uid="{00000000-0005-0000-0000-00005A100000}"/>
    <cellStyle name="Énfasis4 12" xfId="4280" xr:uid="{00000000-0005-0000-0000-00005B100000}"/>
    <cellStyle name="Énfasis4 13" xfId="4727" xr:uid="{00000000-0005-0000-0000-00005C100000}"/>
    <cellStyle name="Énfasis4 14" xfId="4786" xr:uid="{00000000-0005-0000-0000-00005D100000}"/>
    <cellStyle name="Énfasis4 15" xfId="746" xr:uid="{00000000-0005-0000-0000-00005E100000}"/>
    <cellStyle name="Énfasis4 2" xfId="356" xr:uid="{00000000-0005-0000-0000-00005C010000}"/>
    <cellStyle name="Énfasis4 2 2" xfId="5620" xr:uid="{00000000-0005-0000-0000-000060100000}"/>
    <cellStyle name="Énfasis4 2 3" xfId="5621" xr:uid="{00000000-0005-0000-0000-000061100000}"/>
    <cellStyle name="Énfasis4 3" xfId="357" xr:uid="{00000000-0005-0000-0000-00005D010000}"/>
    <cellStyle name="Énfasis4 3 2" xfId="358" xr:uid="{00000000-0005-0000-0000-00005E010000}"/>
    <cellStyle name="Énfasis4 3 2 2" xfId="5622" xr:uid="{00000000-0005-0000-0000-000063100000}"/>
    <cellStyle name="Énfasis4 3 3" xfId="5623" xr:uid="{00000000-0005-0000-0000-000064100000}"/>
    <cellStyle name="Énfasis4 4" xfId="359" xr:uid="{00000000-0005-0000-0000-00005F010000}"/>
    <cellStyle name="Énfasis4 4 2" xfId="5624" xr:uid="{00000000-0005-0000-0000-000066100000}"/>
    <cellStyle name="Énfasis4 4 3" xfId="5625" xr:uid="{00000000-0005-0000-0000-000067100000}"/>
    <cellStyle name="Énfasis4 4 4" xfId="5883" xr:uid="{00000000-0005-0000-0000-000068100000}"/>
    <cellStyle name="Énfasis4 4 5" xfId="4281" xr:uid="{00000000-0005-0000-0000-000065100000}"/>
    <cellStyle name="Énfasis4 5" xfId="4282" xr:uid="{00000000-0005-0000-0000-000069100000}"/>
    <cellStyle name="Énfasis4 6" xfId="4283" xr:uid="{00000000-0005-0000-0000-00006A100000}"/>
    <cellStyle name="Énfasis4 7" xfId="4284" xr:uid="{00000000-0005-0000-0000-00006B100000}"/>
    <cellStyle name="Énfasis4 8" xfId="4285" xr:uid="{00000000-0005-0000-0000-00006C100000}"/>
    <cellStyle name="Énfasis4 9" xfId="4286" xr:uid="{00000000-0005-0000-0000-00006D100000}"/>
    <cellStyle name="Énfasis5 10" xfId="4287" xr:uid="{00000000-0005-0000-0000-00006E100000}"/>
    <cellStyle name="Énfasis5 11" xfId="4288" xr:uid="{00000000-0005-0000-0000-00006F100000}"/>
    <cellStyle name="Énfasis5 12" xfId="4289" xr:uid="{00000000-0005-0000-0000-000070100000}"/>
    <cellStyle name="Énfasis5 13" xfId="4723" xr:uid="{00000000-0005-0000-0000-000071100000}"/>
    <cellStyle name="Énfasis5 14" xfId="4787" xr:uid="{00000000-0005-0000-0000-000072100000}"/>
    <cellStyle name="Énfasis5 15" xfId="747" xr:uid="{00000000-0005-0000-0000-000073100000}"/>
    <cellStyle name="Énfasis5 2" xfId="360" xr:uid="{00000000-0005-0000-0000-000060010000}"/>
    <cellStyle name="Énfasis5 2 2" xfId="5626" xr:uid="{00000000-0005-0000-0000-000075100000}"/>
    <cellStyle name="Énfasis5 2 3" xfId="5627" xr:uid="{00000000-0005-0000-0000-000076100000}"/>
    <cellStyle name="Énfasis5 3" xfId="361" xr:uid="{00000000-0005-0000-0000-000061010000}"/>
    <cellStyle name="Énfasis5 3 2" xfId="362" xr:uid="{00000000-0005-0000-0000-000062010000}"/>
    <cellStyle name="Énfasis5 3 2 2" xfId="5628" xr:uid="{00000000-0005-0000-0000-000078100000}"/>
    <cellStyle name="Énfasis5 3 3" xfId="5629" xr:uid="{00000000-0005-0000-0000-000079100000}"/>
    <cellStyle name="Énfasis5 4" xfId="363" xr:uid="{00000000-0005-0000-0000-000063010000}"/>
    <cellStyle name="Énfasis5 4 2" xfId="5630" xr:uid="{00000000-0005-0000-0000-00007B100000}"/>
    <cellStyle name="Énfasis5 4 3" xfId="5631" xr:uid="{00000000-0005-0000-0000-00007C100000}"/>
    <cellStyle name="Énfasis5 4 4" xfId="5884" xr:uid="{00000000-0005-0000-0000-00007D100000}"/>
    <cellStyle name="Énfasis5 4 5" xfId="4290" xr:uid="{00000000-0005-0000-0000-00007A100000}"/>
    <cellStyle name="Énfasis5 5" xfId="4291" xr:uid="{00000000-0005-0000-0000-00007E100000}"/>
    <cellStyle name="Énfasis5 6" xfId="4292" xr:uid="{00000000-0005-0000-0000-00007F100000}"/>
    <cellStyle name="Énfasis5 7" xfId="4293" xr:uid="{00000000-0005-0000-0000-000080100000}"/>
    <cellStyle name="Énfasis5 8" xfId="4294" xr:uid="{00000000-0005-0000-0000-000081100000}"/>
    <cellStyle name="Énfasis5 9" xfId="4295" xr:uid="{00000000-0005-0000-0000-000082100000}"/>
    <cellStyle name="Énfasis6 10" xfId="4296" xr:uid="{00000000-0005-0000-0000-000083100000}"/>
    <cellStyle name="Énfasis6 11" xfId="4297" xr:uid="{00000000-0005-0000-0000-000084100000}"/>
    <cellStyle name="Énfasis6 12" xfId="4298" xr:uid="{00000000-0005-0000-0000-000085100000}"/>
    <cellStyle name="Énfasis6 13" xfId="4719" xr:uid="{00000000-0005-0000-0000-000086100000}"/>
    <cellStyle name="Énfasis6 14" xfId="4788" xr:uid="{00000000-0005-0000-0000-000087100000}"/>
    <cellStyle name="Énfasis6 15" xfId="748" xr:uid="{00000000-0005-0000-0000-000088100000}"/>
    <cellStyle name="Énfasis6 2" xfId="364" xr:uid="{00000000-0005-0000-0000-000064010000}"/>
    <cellStyle name="Énfasis6 2 2" xfId="5632" xr:uid="{00000000-0005-0000-0000-00008A100000}"/>
    <cellStyle name="Énfasis6 2 3" xfId="5633" xr:uid="{00000000-0005-0000-0000-00008B100000}"/>
    <cellStyle name="Énfasis6 3" xfId="365" xr:uid="{00000000-0005-0000-0000-000065010000}"/>
    <cellStyle name="Énfasis6 3 2" xfId="366" xr:uid="{00000000-0005-0000-0000-000066010000}"/>
    <cellStyle name="Énfasis6 3 2 2" xfId="5634" xr:uid="{00000000-0005-0000-0000-00008D100000}"/>
    <cellStyle name="Énfasis6 3 3" xfId="5635" xr:uid="{00000000-0005-0000-0000-00008E100000}"/>
    <cellStyle name="Énfasis6 4" xfId="367" xr:uid="{00000000-0005-0000-0000-000067010000}"/>
    <cellStyle name="Énfasis6 4 2" xfId="5636" xr:uid="{00000000-0005-0000-0000-000090100000}"/>
    <cellStyle name="Énfasis6 4 3" xfId="5637" xr:uid="{00000000-0005-0000-0000-000091100000}"/>
    <cellStyle name="Énfasis6 4 4" xfId="5885" xr:uid="{00000000-0005-0000-0000-000092100000}"/>
    <cellStyle name="Énfasis6 4 5" xfId="4299" xr:uid="{00000000-0005-0000-0000-00008F100000}"/>
    <cellStyle name="Énfasis6 5" xfId="4300" xr:uid="{00000000-0005-0000-0000-000093100000}"/>
    <cellStyle name="Énfasis6 6" xfId="4301" xr:uid="{00000000-0005-0000-0000-000094100000}"/>
    <cellStyle name="Énfasis6 7" xfId="4302" xr:uid="{00000000-0005-0000-0000-000095100000}"/>
    <cellStyle name="Énfasis6 8" xfId="4303" xr:uid="{00000000-0005-0000-0000-000096100000}"/>
    <cellStyle name="Énfasis6 9" xfId="4304" xr:uid="{00000000-0005-0000-0000-000097100000}"/>
    <cellStyle name="Enter Currency (0)" xfId="784" xr:uid="{00000000-0005-0000-0000-000098100000}"/>
    <cellStyle name="Enter Currency (0) 2" xfId="5638" xr:uid="{00000000-0005-0000-0000-000099100000}"/>
    <cellStyle name="Enter Currency (0) 3" xfId="5243" xr:uid="{00000000-0005-0000-0000-00009A100000}"/>
    <cellStyle name="Enter Currency (2)" xfId="785" xr:uid="{00000000-0005-0000-0000-00009B100000}"/>
    <cellStyle name="Enter Units (0)" xfId="786" xr:uid="{00000000-0005-0000-0000-00009C100000}"/>
    <cellStyle name="Enter Units (0) 2" xfId="5639" xr:uid="{00000000-0005-0000-0000-00009D100000}"/>
    <cellStyle name="Enter Units (0) 3" xfId="5244" xr:uid="{00000000-0005-0000-0000-00009E100000}"/>
    <cellStyle name="Enter Units (1)" xfId="787" xr:uid="{00000000-0005-0000-0000-00009F100000}"/>
    <cellStyle name="Enter Units (2)" xfId="788" xr:uid="{00000000-0005-0000-0000-0000A0100000}"/>
    <cellStyle name="Entrada 10" xfId="4305" xr:uid="{00000000-0005-0000-0000-0000A1100000}"/>
    <cellStyle name="Entrada 11" xfId="4306" xr:uid="{00000000-0005-0000-0000-0000A2100000}"/>
    <cellStyle name="Entrada 12" xfId="4307" xr:uid="{00000000-0005-0000-0000-0000A3100000}"/>
    <cellStyle name="Entrada 13" xfId="4747" xr:uid="{00000000-0005-0000-0000-0000A4100000}"/>
    <cellStyle name="Entrada 14" xfId="4789" xr:uid="{00000000-0005-0000-0000-0000A5100000}"/>
    <cellStyle name="Entrada 15" xfId="749" xr:uid="{00000000-0005-0000-0000-0000A6100000}"/>
    <cellStyle name="Entrada 2" xfId="368" xr:uid="{00000000-0005-0000-0000-000068010000}"/>
    <cellStyle name="Entrada 2 2" xfId="5640" xr:uid="{00000000-0005-0000-0000-0000A8100000}"/>
    <cellStyle name="Entrada 2 3" xfId="5641" xr:uid="{00000000-0005-0000-0000-0000A9100000}"/>
    <cellStyle name="Entrada 3" xfId="369" xr:uid="{00000000-0005-0000-0000-000069010000}"/>
    <cellStyle name="Entrada 3 2" xfId="370" xr:uid="{00000000-0005-0000-0000-00006A010000}"/>
    <cellStyle name="Entrada 3 2 2" xfId="5642" xr:uid="{00000000-0005-0000-0000-0000AB100000}"/>
    <cellStyle name="Entrada 3 3" xfId="5643" xr:uid="{00000000-0005-0000-0000-0000AC100000}"/>
    <cellStyle name="Entrada 4" xfId="371" xr:uid="{00000000-0005-0000-0000-00006B010000}"/>
    <cellStyle name="Entrada 4 2" xfId="5644" xr:uid="{00000000-0005-0000-0000-0000AE100000}"/>
    <cellStyle name="Entrada 4 3" xfId="5645" xr:uid="{00000000-0005-0000-0000-0000AF100000}"/>
    <cellStyle name="Entrada 4 4" xfId="5886" xr:uid="{00000000-0005-0000-0000-0000B0100000}"/>
    <cellStyle name="Entrada 4 5" xfId="4308" xr:uid="{00000000-0005-0000-0000-0000AD100000}"/>
    <cellStyle name="Entrada 5" xfId="4309" xr:uid="{00000000-0005-0000-0000-0000B1100000}"/>
    <cellStyle name="Entrada 6" xfId="4310" xr:uid="{00000000-0005-0000-0000-0000B2100000}"/>
    <cellStyle name="Entrada 7" xfId="4311" xr:uid="{00000000-0005-0000-0000-0000B3100000}"/>
    <cellStyle name="Entrada 8" xfId="4312" xr:uid="{00000000-0005-0000-0000-0000B4100000}"/>
    <cellStyle name="Entrada 9" xfId="4313" xr:uid="{00000000-0005-0000-0000-0000B5100000}"/>
    <cellStyle name="Estilo 1" xfId="1" xr:uid="{00000000-0005-0000-0000-00006C010000}"/>
    <cellStyle name="Estilo 1 10" xfId="4315" xr:uid="{00000000-0005-0000-0000-0000B7100000}"/>
    <cellStyle name="Estilo 1 11" xfId="4316" xr:uid="{00000000-0005-0000-0000-0000B8100000}"/>
    <cellStyle name="Estilo 1 12" xfId="4317" xr:uid="{00000000-0005-0000-0000-0000B9100000}"/>
    <cellStyle name="Estilo 1 13" xfId="4314" xr:uid="{00000000-0005-0000-0000-0000BA100000}"/>
    <cellStyle name="Estilo 1 14" xfId="5245" xr:uid="{00000000-0005-0000-0000-0000BB100000}"/>
    <cellStyle name="Estilo 1 2" xfId="372" xr:uid="{00000000-0005-0000-0000-00006D010000}"/>
    <cellStyle name="Estilo 1 2 2" xfId="373" xr:uid="{00000000-0005-0000-0000-00006E010000}"/>
    <cellStyle name="Estilo 1 2 2 2" xfId="4812" xr:uid="{00000000-0005-0000-0000-0000BE100000}"/>
    <cellStyle name="Estilo 1 2 2 3" xfId="4318" xr:uid="{00000000-0005-0000-0000-0000BD100000}"/>
    <cellStyle name="Estilo 1 2 3" xfId="374" xr:uid="{00000000-0005-0000-0000-00006F010000}"/>
    <cellStyle name="Estilo 1 2 3 2" xfId="4808" xr:uid="{00000000-0005-0000-0000-0000BF100000}"/>
    <cellStyle name="Estilo 1 3" xfId="375" xr:uid="{00000000-0005-0000-0000-000070010000}"/>
    <cellStyle name="Estilo 1 3 2" xfId="4319" xr:uid="{00000000-0005-0000-0000-0000C1100000}"/>
    <cellStyle name="Estilo 1 4" xfId="376" xr:uid="{00000000-0005-0000-0000-000071010000}"/>
    <cellStyle name="Estilo 1 4 2" xfId="4320" xr:uid="{00000000-0005-0000-0000-0000C3100000}"/>
    <cellStyle name="Estilo 1 5" xfId="4321" xr:uid="{00000000-0005-0000-0000-0000C4100000}"/>
    <cellStyle name="Estilo 1 6" xfId="4322" xr:uid="{00000000-0005-0000-0000-0000C5100000}"/>
    <cellStyle name="Estilo 1 7" xfId="4323" xr:uid="{00000000-0005-0000-0000-0000C6100000}"/>
    <cellStyle name="Estilo 1 8" xfId="4324" xr:uid="{00000000-0005-0000-0000-0000C7100000}"/>
    <cellStyle name="Estilo 1 9" xfId="4325" xr:uid="{00000000-0005-0000-0000-0000C8100000}"/>
    <cellStyle name="Estilo 2" xfId="5246" xr:uid="{00000000-0005-0000-0000-0000C9100000}"/>
    <cellStyle name="Euro" xfId="377" xr:uid="{00000000-0005-0000-0000-000072010000}"/>
    <cellStyle name="Euro 10" xfId="4327" xr:uid="{00000000-0005-0000-0000-0000CB100000}"/>
    <cellStyle name="Euro 11" xfId="4328" xr:uid="{00000000-0005-0000-0000-0000CC100000}"/>
    <cellStyle name="Euro 12" xfId="4329" xr:uid="{00000000-0005-0000-0000-0000CD100000}"/>
    <cellStyle name="Euro 13" xfId="4330" xr:uid="{00000000-0005-0000-0000-0000CE100000}"/>
    <cellStyle name="Euro 14" xfId="4331" xr:uid="{00000000-0005-0000-0000-0000CF100000}"/>
    <cellStyle name="Euro 15" xfId="4326" xr:uid="{00000000-0005-0000-0000-0000D0100000}"/>
    <cellStyle name="Euro 16" xfId="5001" xr:uid="{00000000-0005-0000-0000-0000D1100000}"/>
    <cellStyle name="Euro 17" xfId="5247" xr:uid="{00000000-0005-0000-0000-0000D2100000}"/>
    <cellStyle name="Euro 18" xfId="750" xr:uid="{00000000-0005-0000-0000-0000CA100000}"/>
    <cellStyle name="Euro 2" xfId="378" xr:uid="{00000000-0005-0000-0000-000073010000}"/>
    <cellStyle name="Euro 2 2" xfId="379" xr:uid="{00000000-0005-0000-0000-000074010000}"/>
    <cellStyle name="Euro 2 2 2" xfId="4332" xr:uid="{00000000-0005-0000-0000-0000D4100000}"/>
    <cellStyle name="Euro 2 3" xfId="5307" xr:uid="{00000000-0005-0000-0000-0000D5100000}"/>
    <cellStyle name="Euro 2 4" xfId="883" xr:uid="{00000000-0005-0000-0000-0000D3100000}"/>
    <cellStyle name="Euro 3" xfId="380" xr:uid="{00000000-0005-0000-0000-000075010000}"/>
    <cellStyle name="Euro 3 2" xfId="4333" xr:uid="{00000000-0005-0000-0000-0000D6100000}"/>
    <cellStyle name="Euro 4" xfId="381" xr:uid="{00000000-0005-0000-0000-000076010000}"/>
    <cellStyle name="Euro 5" xfId="382" xr:uid="{00000000-0005-0000-0000-000077010000}"/>
    <cellStyle name="Euro 5 2" xfId="4334" xr:uid="{00000000-0005-0000-0000-0000D8100000}"/>
    <cellStyle name="Euro 6" xfId="383" xr:uid="{00000000-0005-0000-0000-000078010000}"/>
    <cellStyle name="Euro 6 2" xfId="4335" xr:uid="{00000000-0005-0000-0000-0000D9100000}"/>
    <cellStyle name="Euro 7" xfId="384" xr:uid="{00000000-0005-0000-0000-000079010000}"/>
    <cellStyle name="Euro 7 2" xfId="4336" xr:uid="{00000000-0005-0000-0000-0000DA100000}"/>
    <cellStyle name="Euro 8" xfId="4337" xr:uid="{00000000-0005-0000-0000-0000DB100000}"/>
    <cellStyle name="Euro 9" xfId="4338" xr:uid="{00000000-0005-0000-0000-0000DC100000}"/>
    <cellStyle name="Excel Built-in Normal" xfId="385" xr:uid="{00000000-0005-0000-0000-00007A010000}"/>
    <cellStyle name="Excel Built-in Normal 2" xfId="386" xr:uid="{00000000-0005-0000-0000-00007B010000}"/>
    <cellStyle name="Explanatory Text" xfId="387" xr:uid="{00000000-0005-0000-0000-00007C010000}"/>
    <cellStyle name="Explanatory Text 2" xfId="388" xr:uid="{00000000-0005-0000-0000-00007D010000}"/>
    <cellStyle name="Explanatory Text 3" xfId="4339" xr:uid="{00000000-0005-0000-0000-0000E0100000}"/>
    <cellStyle name="Explanatory Text 4" xfId="4340" xr:uid="{00000000-0005-0000-0000-0000E1100000}"/>
    <cellStyle name="Explanatory Text 5" xfId="4341" xr:uid="{00000000-0005-0000-0000-0000E2100000}"/>
    <cellStyle name="Explanatory Text 6" xfId="4342" xr:uid="{00000000-0005-0000-0000-0000E3100000}"/>
    <cellStyle name="Fixed" xfId="389" xr:uid="{00000000-0005-0000-0000-00007E010000}"/>
    <cellStyle name="Fixed 2" xfId="5887" xr:uid="{00000000-0005-0000-0000-0000E5100000}"/>
    <cellStyle name="Fixed 3" xfId="751" xr:uid="{00000000-0005-0000-0000-0000E4100000}"/>
    <cellStyle name="Followed Hyperlink" xfId="390" xr:uid="{00000000-0005-0000-0000-00007F010000}"/>
    <cellStyle name="Followed Hyperlink 2" xfId="4344" xr:uid="{00000000-0005-0000-0000-0000E7100000}"/>
    <cellStyle name="Followed Hyperlink 3" xfId="4343" xr:uid="{00000000-0005-0000-0000-0000E8100000}"/>
    <cellStyle name="Followed Hyperlink 4" xfId="752" xr:uid="{00000000-0005-0000-0000-0000E6100000}"/>
    <cellStyle name="Good" xfId="391" xr:uid="{00000000-0005-0000-0000-000080010000}"/>
    <cellStyle name="Good 2" xfId="5646" xr:uid="{00000000-0005-0000-0000-0000EA100000}"/>
    <cellStyle name="Good 3" xfId="5647" xr:uid="{00000000-0005-0000-0000-0000EB100000}"/>
    <cellStyle name="Good 4" xfId="5648" xr:uid="{00000000-0005-0000-0000-0000EC100000}"/>
    <cellStyle name="Grey" xfId="789" xr:uid="{00000000-0005-0000-0000-0000ED100000}"/>
    <cellStyle name="Header1" xfId="790" xr:uid="{00000000-0005-0000-0000-0000EE100000}"/>
    <cellStyle name="Header2" xfId="791" xr:uid="{00000000-0005-0000-0000-0000EF100000}"/>
    <cellStyle name="Heading 1" xfId="392" xr:uid="{00000000-0005-0000-0000-000081010000}"/>
    <cellStyle name="Heading 1 2" xfId="393" xr:uid="{00000000-0005-0000-0000-000082010000}"/>
    <cellStyle name="Heading 1 3" xfId="4345" xr:uid="{00000000-0005-0000-0000-0000F2100000}"/>
    <cellStyle name="Heading 1 4" xfId="4346" xr:uid="{00000000-0005-0000-0000-0000F3100000}"/>
    <cellStyle name="Heading 1 5" xfId="4347" xr:uid="{00000000-0005-0000-0000-0000F4100000}"/>
    <cellStyle name="Heading 1 6" xfId="4348" xr:uid="{00000000-0005-0000-0000-0000F5100000}"/>
    <cellStyle name="Heading 2" xfId="394" xr:uid="{00000000-0005-0000-0000-000083010000}"/>
    <cellStyle name="Heading 2 2" xfId="395" xr:uid="{00000000-0005-0000-0000-000084010000}"/>
    <cellStyle name="Heading 2 3" xfId="4349" xr:uid="{00000000-0005-0000-0000-0000F8100000}"/>
    <cellStyle name="Heading 2 4" xfId="4350" xr:uid="{00000000-0005-0000-0000-0000F9100000}"/>
    <cellStyle name="Heading 2 5" xfId="4351" xr:uid="{00000000-0005-0000-0000-0000FA100000}"/>
    <cellStyle name="Heading 2 6" xfId="4352" xr:uid="{00000000-0005-0000-0000-0000FB100000}"/>
    <cellStyle name="Heading 3" xfId="396" xr:uid="{00000000-0005-0000-0000-000085010000}"/>
    <cellStyle name="Heading 3 2" xfId="397" xr:uid="{00000000-0005-0000-0000-000086010000}"/>
    <cellStyle name="Heading 3 3" xfId="4353" xr:uid="{00000000-0005-0000-0000-0000FE100000}"/>
    <cellStyle name="Heading 3 4" xfId="4354" xr:uid="{00000000-0005-0000-0000-0000FF100000}"/>
    <cellStyle name="Heading 3 5" xfId="4355" xr:uid="{00000000-0005-0000-0000-000000110000}"/>
    <cellStyle name="Heading 3 6" xfId="4356" xr:uid="{00000000-0005-0000-0000-000001110000}"/>
    <cellStyle name="Heading 4" xfId="398" xr:uid="{00000000-0005-0000-0000-000087010000}"/>
    <cellStyle name="Heading 4 2" xfId="5649" xr:uid="{00000000-0005-0000-0000-000003110000}"/>
    <cellStyle name="Heading 4 3" xfId="5650" xr:uid="{00000000-0005-0000-0000-000004110000}"/>
    <cellStyle name="Heading 4 4" xfId="5651" xr:uid="{00000000-0005-0000-0000-000005110000}"/>
    <cellStyle name="Heading1" xfId="399" xr:uid="{00000000-0005-0000-0000-000088010000}"/>
    <cellStyle name="Heading2" xfId="400" xr:uid="{00000000-0005-0000-0000-000089010000}"/>
    <cellStyle name="Hipervínculo 10" xfId="4357" xr:uid="{00000000-0005-0000-0000-000008110000}"/>
    <cellStyle name="Hipervínculo 11" xfId="4358" xr:uid="{00000000-0005-0000-0000-000009110000}"/>
    <cellStyle name="Hipervínculo 12" xfId="4359" xr:uid="{00000000-0005-0000-0000-00000A110000}"/>
    <cellStyle name="Hipervínculo 13" xfId="4360" xr:uid="{00000000-0005-0000-0000-00000B110000}"/>
    <cellStyle name="Hipervínculo 14" xfId="4361" xr:uid="{00000000-0005-0000-0000-00000C110000}"/>
    <cellStyle name="Hipervínculo 15" xfId="4362" xr:uid="{00000000-0005-0000-0000-00000D110000}"/>
    <cellStyle name="Hipervínculo 16" xfId="4363" xr:uid="{00000000-0005-0000-0000-00000E110000}"/>
    <cellStyle name="Hipervínculo 17" xfId="4710" xr:uid="{00000000-0005-0000-0000-00000F110000}"/>
    <cellStyle name="Hipervínculo 17 2" xfId="4984" xr:uid="{00000000-0005-0000-0000-000010110000}"/>
    <cellStyle name="Hipervínculo 2" xfId="401" xr:uid="{00000000-0005-0000-0000-00008A010000}"/>
    <cellStyle name="Hipervínculo 2 2" xfId="402" xr:uid="{00000000-0005-0000-0000-00008B010000}"/>
    <cellStyle name="Hipervínculo 2 2 2" xfId="5652" xr:uid="{00000000-0005-0000-0000-000012110000}"/>
    <cellStyle name="Hipervínculo 2 3" xfId="403" xr:uid="{00000000-0005-0000-0000-00008C010000}"/>
    <cellStyle name="Hipervínculo 2 3 2" xfId="5888" xr:uid="{00000000-0005-0000-0000-000013110000}"/>
    <cellStyle name="Hipervínculo 3" xfId="4364" xr:uid="{00000000-0005-0000-0000-000014110000}"/>
    <cellStyle name="Hipervínculo 4" xfId="4365" xr:uid="{00000000-0005-0000-0000-000015110000}"/>
    <cellStyle name="Hipervínculo 5" xfId="4366" xr:uid="{00000000-0005-0000-0000-000016110000}"/>
    <cellStyle name="Hipervínculo 6" xfId="4367" xr:uid="{00000000-0005-0000-0000-000017110000}"/>
    <cellStyle name="Hipervínculo 7" xfId="4368" xr:uid="{00000000-0005-0000-0000-000018110000}"/>
    <cellStyle name="Hipervínculo 8" xfId="4369" xr:uid="{00000000-0005-0000-0000-000019110000}"/>
    <cellStyle name="Hipervínculo 9" xfId="4370" xr:uid="{00000000-0005-0000-0000-00001A110000}"/>
    <cellStyle name="Hyperlink" xfId="404" xr:uid="{00000000-0005-0000-0000-00008D010000}"/>
    <cellStyle name="Hyperlink 2" xfId="405" xr:uid="{00000000-0005-0000-0000-00008E010000}"/>
    <cellStyle name="Hyperlink 2 2" xfId="5803" xr:uid="{00000000-0005-0000-0000-00001D110000}"/>
    <cellStyle name="Hyperlink 2 3" xfId="4371" xr:uid="{00000000-0005-0000-0000-00001C110000}"/>
    <cellStyle name="Hyperlink 3" xfId="406" xr:uid="{00000000-0005-0000-0000-00008F010000}"/>
    <cellStyle name="Incorrecto 10" xfId="4372" xr:uid="{00000000-0005-0000-0000-00001F110000}"/>
    <cellStyle name="Incorrecto 11" xfId="4373" xr:uid="{00000000-0005-0000-0000-000020110000}"/>
    <cellStyle name="Incorrecto 12" xfId="4374" xr:uid="{00000000-0005-0000-0000-000021110000}"/>
    <cellStyle name="Incorrecto 13" xfId="4748" xr:uid="{00000000-0005-0000-0000-000022110000}"/>
    <cellStyle name="Incorrecto 14" xfId="4790" xr:uid="{00000000-0005-0000-0000-000023110000}"/>
    <cellStyle name="Incorrecto 15" xfId="753" xr:uid="{00000000-0005-0000-0000-000024110000}"/>
    <cellStyle name="Incorrecto 2" xfId="407" xr:uid="{00000000-0005-0000-0000-000090010000}"/>
    <cellStyle name="Incorrecto 2 2" xfId="5653" xr:uid="{00000000-0005-0000-0000-000026110000}"/>
    <cellStyle name="Incorrecto 2 3" xfId="5654" xr:uid="{00000000-0005-0000-0000-000027110000}"/>
    <cellStyle name="Incorrecto 3" xfId="408" xr:uid="{00000000-0005-0000-0000-000091010000}"/>
    <cellStyle name="Incorrecto 3 2" xfId="409" xr:uid="{00000000-0005-0000-0000-000092010000}"/>
    <cellStyle name="Incorrecto 3 2 2" xfId="5655" xr:uid="{00000000-0005-0000-0000-000029110000}"/>
    <cellStyle name="Incorrecto 3 3" xfId="5656" xr:uid="{00000000-0005-0000-0000-00002A110000}"/>
    <cellStyle name="Incorrecto 4" xfId="410" xr:uid="{00000000-0005-0000-0000-000093010000}"/>
    <cellStyle name="Incorrecto 4 2" xfId="5657" xr:uid="{00000000-0005-0000-0000-00002C110000}"/>
    <cellStyle name="Incorrecto 4 3" xfId="5658" xr:uid="{00000000-0005-0000-0000-00002D110000}"/>
    <cellStyle name="Incorrecto 4 4" xfId="5889" xr:uid="{00000000-0005-0000-0000-00002E110000}"/>
    <cellStyle name="Incorrecto 4 5" xfId="4375" xr:uid="{00000000-0005-0000-0000-00002B110000}"/>
    <cellStyle name="Incorrecto 5" xfId="4376" xr:uid="{00000000-0005-0000-0000-00002F110000}"/>
    <cellStyle name="Incorrecto 6" xfId="4377" xr:uid="{00000000-0005-0000-0000-000030110000}"/>
    <cellStyle name="Incorrecto 7" xfId="4378" xr:uid="{00000000-0005-0000-0000-000031110000}"/>
    <cellStyle name="Incorrecto 8" xfId="4379" xr:uid="{00000000-0005-0000-0000-000032110000}"/>
    <cellStyle name="Incorrecto 9" xfId="4380" xr:uid="{00000000-0005-0000-0000-000033110000}"/>
    <cellStyle name="Incorreto" xfId="5290" xr:uid="{00000000-0005-0000-0000-000034110000}"/>
    <cellStyle name="Input" xfId="411" xr:uid="{00000000-0005-0000-0000-000094010000}"/>
    <cellStyle name="Input [yellow]" xfId="792" xr:uid="{00000000-0005-0000-0000-000036110000}"/>
    <cellStyle name="Input 2" xfId="412" xr:uid="{00000000-0005-0000-0000-000095010000}"/>
    <cellStyle name="Input 2 2" xfId="5659" xr:uid="{00000000-0005-0000-0000-000037110000}"/>
    <cellStyle name="Input 3" xfId="5660" xr:uid="{00000000-0005-0000-0000-000038110000}"/>
    <cellStyle name="Input 4" xfId="5661" xr:uid="{00000000-0005-0000-0000-000039110000}"/>
    <cellStyle name="Juan" xfId="413" xr:uid="{00000000-0005-0000-0000-000096010000}"/>
    <cellStyle name="Link Currency (0)" xfId="793" xr:uid="{00000000-0005-0000-0000-00003B110000}"/>
    <cellStyle name="Link Currency (0) 2" xfId="5662" xr:uid="{00000000-0005-0000-0000-00003C110000}"/>
    <cellStyle name="Link Currency (0) 3" xfId="5248" xr:uid="{00000000-0005-0000-0000-00003D110000}"/>
    <cellStyle name="Link Currency (2)" xfId="794" xr:uid="{00000000-0005-0000-0000-00003E110000}"/>
    <cellStyle name="Link Units (0)" xfId="795" xr:uid="{00000000-0005-0000-0000-00003F110000}"/>
    <cellStyle name="Link Units (0) 2" xfId="5663" xr:uid="{00000000-0005-0000-0000-000040110000}"/>
    <cellStyle name="Link Units (0) 3" xfId="5249" xr:uid="{00000000-0005-0000-0000-000041110000}"/>
    <cellStyle name="Link Units (1)" xfId="796" xr:uid="{00000000-0005-0000-0000-000042110000}"/>
    <cellStyle name="Link Units (2)" xfId="797" xr:uid="{00000000-0005-0000-0000-000043110000}"/>
    <cellStyle name="Linked Cell" xfId="414" xr:uid="{00000000-0005-0000-0000-000097010000}"/>
    <cellStyle name="Linked Cell 2" xfId="5664" xr:uid="{00000000-0005-0000-0000-000045110000}"/>
    <cellStyle name="Linked Cell 3" xfId="5665" xr:uid="{00000000-0005-0000-0000-000046110000}"/>
    <cellStyle name="Linked Cell 4" xfId="5666" xr:uid="{00000000-0005-0000-0000-000047110000}"/>
    <cellStyle name="Millares" xfId="6006" builtinId="3"/>
    <cellStyle name="Millares [0] 2" xfId="415" xr:uid="{00000000-0005-0000-0000-000099010000}"/>
    <cellStyle name="Millares [0] 2 2" xfId="416" xr:uid="{00000000-0005-0000-0000-00009A010000}"/>
    <cellStyle name="Millares [0] 2 2 2" xfId="4383" xr:uid="{00000000-0005-0000-0000-00004A110000}"/>
    <cellStyle name="Millares [0] 2 2 3" xfId="5890" xr:uid="{00000000-0005-0000-0000-00004B110000}"/>
    <cellStyle name="Millares [0] 2 2 4" xfId="4382" xr:uid="{00000000-0005-0000-0000-000049110000}"/>
    <cellStyle name="Millares [0] 2 3" xfId="4384" xr:uid="{00000000-0005-0000-0000-00004C110000}"/>
    <cellStyle name="Millares [0] 2 3 2" xfId="4385" xr:uid="{00000000-0005-0000-0000-00004D110000}"/>
    <cellStyle name="Millares [0] 2 4" xfId="4386" xr:uid="{00000000-0005-0000-0000-00004E110000}"/>
    <cellStyle name="Millares [0] 2 5" xfId="5308" xr:uid="{00000000-0005-0000-0000-00004F110000}"/>
    <cellStyle name="Millares [0] 2 6" xfId="5831" xr:uid="{00000000-0005-0000-0000-000050110000}"/>
    <cellStyle name="Millares [0] 2 7" xfId="4381" xr:uid="{00000000-0005-0000-0000-000048110000}"/>
    <cellStyle name="Millares [0] 3" xfId="4387" xr:uid="{00000000-0005-0000-0000-000051110000}"/>
    <cellStyle name="Millares [0] 3 2" xfId="5310" xr:uid="{00000000-0005-0000-0000-000052110000}"/>
    <cellStyle name="Millares [0] 3 3" xfId="5309" xr:uid="{00000000-0005-0000-0000-000053110000}"/>
    <cellStyle name="Millares [0] 4" xfId="4388" xr:uid="{00000000-0005-0000-0000-000054110000}"/>
    <cellStyle name="Millares [0] 5" xfId="5999" xr:uid="{00000000-0005-0000-0000-0000A6170000}"/>
    <cellStyle name="Millares [0] 6" xfId="6002" xr:uid="{3906F0EA-6FD9-49F4-958C-767479DAE9E3}"/>
    <cellStyle name="Millares 10" xfId="417" xr:uid="{00000000-0005-0000-0000-00009B010000}"/>
    <cellStyle name="Millares 10 2" xfId="418" xr:uid="{00000000-0005-0000-0000-00009C010000}"/>
    <cellStyle name="Millares 10 2 2" xfId="4817" xr:uid="{00000000-0005-0000-0000-000056110000}"/>
    <cellStyle name="Millares 10 3" xfId="5024" xr:uid="{00000000-0005-0000-0000-000057110000}"/>
    <cellStyle name="Millares 10 4" xfId="5891" xr:uid="{00000000-0005-0000-0000-000058110000}"/>
    <cellStyle name="Millares 10 5" xfId="885" xr:uid="{00000000-0005-0000-0000-000055110000}"/>
    <cellStyle name="Millares 10 6" xfId="5970" xr:uid="{00000000-0005-0000-0000-0000BA010000}"/>
    <cellStyle name="Millares 11" xfId="419" xr:uid="{00000000-0005-0000-0000-00009D010000}"/>
    <cellStyle name="Millares 11 2" xfId="420" xr:uid="{00000000-0005-0000-0000-00009E010000}"/>
    <cellStyle name="Millares 11 3" xfId="421" xr:uid="{00000000-0005-0000-0000-00009F010000}"/>
    <cellStyle name="Millares 11 4" xfId="5989" xr:uid="{00000000-0005-0000-0000-0000BC010000}"/>
    <cellStyle name="Millares 12" xfId="422" xr:uid="{00000000-0005-0000-0000-0000A0010000}"/>
    <cellStyle name="Millares 12 2" xfId="423" xr:uid="{00000000-0005-0000-0000-0000A1010000}"/>
    <cellStyle name="Millares 12 2 2" xfId="4824" xr:uid="{00000000-0005-0000-0000-00005C110000}"/>
    <cellStyle name="Millares 12 3" xfId="5097" xr:uid="{00000000-0005-0000-0000-00005D110000}"/>
    <cellStyle name="Millares 12 4" xfId="5892" xr:uid="{00000000-0005-0000-0000-00005E110000}"/>
    <cellStyle name="Millares 12 5" xfId="4714" xr:uid="{00000000-0005-0000-0000-00005B110000}"/>
    <cellStyle name="Millares 12 6" xfId="5978" xr:uid="{00000000-0005-0000-0000-0000BF010000}"/>
    <cellStyle name="Millares 13" xfId="424" xr:uid="{00000000-0005-0000-0000-0000A2010000}"/>
    <cellStyle name="Millares 13 2" xfId="425" xr:uid="{00000000-0005-0000-0000-0000A3010000}"/>
    <cellStyle name="Millares 13 2 2" xfId="5894" xr:uid="{00000000-0005-0000-0000-000060110000}"/>
    <cellStyle name="Millares 13 3" xfId="426" xr:uid="{00000000-0005-0000-0000-0000A4010000}"/>
    <cellStyle name="Millares 13 3 2" xfId="5893" xr:uid="{00000000-0005-0000-0000-000061110000}"/>
    <cellStyle name="Millares 13 4" xfId="4711" xr:uid="{00000000-0005-0000-0000-00005F110000}"/>
    <cellStyle name="Millares 13 5" xfId="5950" xr:uid="{00000000-0005-0000-0000-0000C1010000}"/>
    <cellStyle name="Millares 14" xfId="427" xr:uid="{00000000-0005-0000-0000-0000A5010000}"/>
    <cellStyle name="Millares 14 2" xfId="428" xr:uid="{00000000-0005-0000-0000-0000A6010000}"/>
    <cellStyle name="Millares 14 2 2" xfId="4828" xr:uid="{00000000-0005-0000-0000-000063110000}"/>
    <cellStyle name="Millares 14 2 3" xfId="5961" xr:uid="{00000000-0005-0000-0000-0000C5010000}"/>
    <cellStyle name="Millares 14 3" xfId="429" xr:uid="{00000000-0005-0000-0000-0000A7010000}"/>
    <cellStyle name="Millares 14 3 2" xfId="5895" xr:uid="{00000000-0005-0000-0000-000064110000}"/>
    <cellStyle name="Millares 14 3 3" xfId="712" xr:uid="{00000000-0005-0000-0000-0000C6010000}"/>
    <cellStyle name="Millares 14 4" xfId="430" xr:uid="{00000000-0005-0000-0000-0000A8010000}"/>
    <cellStyle name="Millares 14 4 2" xfId="5948" xr:uid="{00000000-0005-0000-0000-0000C7010000}"/>
    <cellStyle name="Millares 14 5" xfId="431" xr:uid="{00000000-0005-0000-0000-0000A9010000}"/>
    <cellStyle name="Millares 15" xfId="432" xr:uid="{00000000-0005-0000-0000-0000AA010000}"/>
    <cellStyle name="Millares 15 2" xfId="433" xr:uid="{00000000-0005-0000-0000-0000AB010000}"/>
    <cellStyle name="Millares 15 2 2" xfId="5667" xr:uid="{00000000-0005-0000-0000-000066110000}"/>
    <cellStyle name="Millares 15 2 3" xfId="5960" xr:uid="{00000000-0005-0000-0000-0000CA010000}"/>
    <cellStyle name="Millares 15 3" xfId="5940" xr:uid="{00000000-0005-0000-0000-000067110000}"/>
    <cellStyle name="Millares 15 4" xfId="4840" xr:uid="{00000000-0005-0000-0000-000065110000}"/>
    <cellStyle name="Millares 16" xfId="434" xr:uid="{00000000-0005-0000-0000-0000AC010000}"/>
    <cellStyle name="Millares 16 2" xfId="435" xr:uid="{00000000-0005-0000-0000-0000AD010000}"/>
    <cellStyle name="Millares 16 2 2" xfId="5668" xr:uid="{00000000-0005-0000-0000-000069110000}"/>
    <cellStyle name="Millares 16 3" xfId="5942" xr:uid="{00000000-0005-0000-0000-00006A110000}"/>
    <cellStyle name="Millares 16 4" xfId="4830" xr:uid="{00000000-0005-0000-0000-000068110000}"/>
    <cellStyle name="Millares 17" xfId="436" xr:uid="{00000000-0005-0000-0000-0000AE010000}"/>
    <cellStyle name="Millares 17 2" xfId="5669" xr:uid="{00000000-0005-0000-0000-00006C110000}"/>
    <cellStyle name="Millares 17 3" xfId="4839" xr:uid="{00000000-0005-0000-0000-00006B110000}"/>
    <cellStyle name="Millares 17 4" xfId="5987" xr:uid="{00000000-0005-0000-0000-0000CD010000}"/>
    <cellStyle name="Millares 18" xfId="437" xr:uid="{00000000-0005-0000-0000-0000AF010000}"/>
    <cellStyle name="Millares 18 2" xfId="4859" xr:uid="{00000000-0005-0000-0000-00006D110000}"/>
    <cellStyle name="Millares 18 3" xfId="5949" xr:uid="{00000000-0005-0000-0000-0000CE010000}"/>
    <cellStyle name="Millares 19" xfId="438" xr:uid="{00000000-0005-0000-0000-0000B0010000}"/>
    <cellStyle name="Millares 19 2" xfId="4842" xr:uid="{00000000-0005-0000-0000-00006E110000}"/>
    <cellStyle name="Millares 19 3" xfId="5962" xr:uid="{00000000-0005-0000-0000-0000CF010000}"/>
    <cellStyle name="Millares 2" xfId="4" xr:uid="{00000000-0005-0000-0000-0000B1010000}"/>
    <cellStyle name="Millares 2 10" xfId="4390" xr:uid="{00000000-0005-0000-0000-000070110000}"/>
    <cellStyle name="Millares 2 11" xfId="4391" xr:uid="{00000000-0005-0000-0000-000071110000}"/>
    <cellStyle name="Millares 2 12" xfId="4392" xr:uid="{00000000-0005-0000-0000-000072110000}"/>
    <cellStyle name="Millares 2 13" xfId="4393" xr:uid="{00000000-0005-0000-0000-000073110000}"/>
    <cellStyle name="Millares 2 14" xfId="439" xr:uid="{00000000-0005-0000-0000-0000B2010000}"/>
    <cellStyle name="Millares 2 15" xfId="4389" xr:uid="{00000000-0005-0000-0000-000075110000}"/>
    <cellStyle name="Millares 2 15 2" xfId="4819" xr:uid="{00000000-0005-0000-0000-000076110000}"/>
    <cellStyle name="Millares 2 16" xfId="4791" xr:uid="{00000000-0005-0000-0000-000077110000}"/>
    <cellStyle name="Millares 2 17" xfId="4759" xr:uid="{00000000-0005-0000-0000-000078110000}"/>
    <cellStyle name="Millares 2 17 2" xfId="5113" xr:uid="{00000000-0005-0000-0000-000079110000}"/>
    <cellStyle name="Millares 2 18" xfId="5816" xr:uid="{00000000-0005-0000-0000-00007A110000}"/>
    <cellStyle name="Millares 2 19" xfId="754" xr:uid="{00000000-0005-0000-0000-00006F110000}"/>
    <cellStyle name="Millares 2 2" xfId="8" xr:uid="{00000000-0005-0000-0000-0000B3010000}"/>
    <cellStyle name="Millares 2 2 10" xfId="707" xr:uid="{00000000-0005-0000-0000-00007B110000}"/>
    <cellStyle name="Millares 2 2 2" xfId="440" xr:uid="{00000000-0005-0000-0000-0000B4010000}"/>
    <cellStyle name="Millares 2 2 2 2" xfId="5809" xr:uid="{00000000-0005-0000-0000-00007D110000}"/>
    <cellStyle name="Millares 2 2 2 3" xfId="4395" xr:uid="{00000000-0005-0000-0000-00007C110000}"/>
    <cellStyle name="Millares 2 2 2 4" xfId="5951" xr:uid="{00000000-0005-0000-0000-0000D3010000}"/>
    <cellStyle name="Millares 2 2 3" xfId="441" xr:uid="{00000000-0005-0000-0000-0000B5010000}"/>
    <cellStyle name="Millares 2 2 3 2" xfId="5818" xr:uid="{00000000-0005-0000-0000-00007F110000}"/>
    <cellStyle name="Millares 2 2 3 3" xfId="4396" xr:uid="{00000000-0005-0000-0000-00007E110000}"/>
    <cellStyle name="Millares 2 2 4" xfId="442" xr:uid="{00000000-0005-0000-0000-0000B6010000}"/>
    <cellStyle name="Millares 2 2 4 2" xfId="4397" xr:uid="{00000000-0005-0000-0000-000080110000}"/>
    <cellStyle name="Millares 2 2 4 3" xfId="5947" xr:uid="{00000000-0005-0000-0000-0000D5010000}"/>
    <cellStyle name="Millares 2 2 5" xfId="443" xr:uid="{00000000-0005-0000-0000-0000B7010000}"/>
    <cellStyle name="Millares 2 2 5 2" xfId="4988" xr:uid="{00000000-0005-0000-0000-000082110000}"/>
    <cellStyle name="Millares 2 2 5 3" xfId="5670" xr:uid="{00000000-0005-0000-0000-000083110000}"/>
    <cellStyle name="Millares 2 2 5 4" xfId="4394" xr:uid="{00000000-0005-0000-0000-000081110000}"/>
    <cellStyle name="Millares 2 2 6" xfId="4980" xr:uid="{00000000-0005-0000-0000-000084110000}"/>
    <cellStyle name="Millares 2 2 7" xfId="799" xr:uid="{00000000-0005-0000-0000-000085110000}"/>
    <cellStyle name="Millares 2 2 8" xfId="5250" xr:uid="{00000000-0005-0000-0000-000086110000}"/>
    <cellStyle name="Millares 2 2 9" xfId="5796" xr:uid="{00000000-0005-0000-0000-000087110000}"/>
    <cellStyle name="Millares 2 3" xfId="444" xr:uid="{00000000-0005-0000-0000-0000B8010000}"/>
    <cellStyle name="Millares 2 3 2" xfId="445" xr:uid="{00000000-0005-0000-0000-0000B9010000}"/>
    <cellStyle name="Millares 2 3 2 2" xfId="4398" xr:uid="{00000000-0005-0000-0000-000089110000}"/>
    <cellStyle name="Millares 2 3 3" xfId="446" xr:uid="{00000000-0005-0000-0000-0000BA010000}"/>
    <cellStyle name="Millares 2 3 3 2" xfId="447" xr:uid="{00000000-0005-0000-0000-0000BB010000}"/>
    <cellStyle name="Millares 2 3 3 3" xfId="5996" xr:uid="{00000000-0005-0000-0000-0000D9010000}"/>
    <cellStyle name="Millares 2 3 4" xfId="5896" xr:uid="{00000000-0005-0000-0000-00008B110000}"/>
    <cellStyle name="Millares 2 3 5" xfId="882" xr:uid="{00000000-0005-0000-0000-000088110000}"/>
    <cellStyle name="Millares 2 3 6" xfId="5952" xr:uid="{00000000-0005-0000-0000-0000D7010000}"/>
    <cellStyle name="Millares 2 4" xfId="448" xr:uid="{00000000-0005-0000-0000-0000BC010000}"/>
    <cellStyle name="Millares 2 4 2" xfId="4399" xr:uid="{00000000-0005-0000-0000-00008C110000}"/>
    <cellStyle name="Millares 2 5" xfId="449" xr:uid="{00000000-0005-0000-0000-0000BD010000}"/>
    <cellStyle name="Millares 2 5 2" xfId="450" xr:uid="{00000000-0005-0000-0000-0000BE010000}"/>
    <cellStyle name="Millares 2 5 3" xfId="4400" xr:uid="{00000000-0005-0000-0000-00008D110000}"/>
    <cellStyle name="Millares 2 5 4" xfId="5976" xr:uid="{00000000-0005-0000-0000-0000DC010000}"/>
    <cellStyle name="Millares 2 6" xfId="4401" xr:uid="{00000000-0005-0000-0000-00008E110000}"/>
    <cellStyle name="Millares 2 7" xfId="4402" xr:uid="{00000000-0005-0000-0000-00008F110000}"/>
    <cellStyle name="Millares 2 8" xfId="4403" xr:uid="{00000000-0005-0000-0000-000090110000}"/>
    <cellStyle name="Millares 2 9" xfId="4404" xr:uid="{00000000-0005-0000-0000-000091110000}"/>
    <cellStyle name="Millares 2_MODELOS TARIFAS COLECTIVOS 2012 - Matriz cobert adic (AÑO MOVIL)" xfId="4405" xr:uid="{00000000-0005-0000-0000-000092110000}"/>
    <cellStyle name="Millares 20" xfId="4845" xr:uid="{00000000-0005-0000-0000-000093110000}"/>
    <cellStyle name="Millares 21" xfId="4843" xr:uid="{00000000-0005-0000-0000-000094110000}"/>
    <cellStyle name="Millares 22" xfId="4832" xr:uid="{00000000-0005-0000-0000-000095110000}"/>
    <cellStyle name="Millares 23" xfId="4829" xr:uid="{00000000-0005-0000-0000-000096110000}"/>
    <cellStyle name="Millares 24" xfId="4831" xr:uid="{00000000-0005-0000-0000-000097110000}"/>
    <cellStyle name="Millares 25" xfId="4852" xr:uid="{00000000-0005-0000-0000-000098110000}"/>
    <cellStyle name="Millares 26" xfId="4836" xr:uid="{00000000-0005-0000-0000-000099110000}"/>
    <cellStyle name="Millares 27" xfId="4854" xr:uid="{00000000-0005-0000-0000-00009A110000}"/>
    <cellStyle name="Millares 28" xfId="4833" xr:uid="{00000000-0005-0000-0000-00009B110000}"/>
    <cellStyle name="Millares 29" xfId="4855" xr:uid="{00000000-0005-0000-0000-00009C110000}"/>
    <cellStyle name="Millares 3" xfId="3" xr:uid="{00000000-0005-0000-0000-0000BF010000}"/>
    <cellStyle name="Millares 3 10" xfId="4406" xr:uid="{00000000-0005-0000-0000-00009E110000}"/>
    <cellStyle name="Millares 3 11" xfId="4407" xr:uid="{00000000-0005-0000-0000-00009F110000}"/>
    <cellStyle name="Millares 3 12" xfId="4408" xr:uid="{00000000-0005-0000-0000-0000A0110000}"/>
    <cellStyle name="Millares 3 13" xfId="4409" xr:uid="{00000000-0005-0000-0000-0000A1110000}"/>
    <cellStyle name="Millares 3 14" xfId="4410" xr:uid="{00000000-0005-0000-0000-0000A2110000}"/>
    <cellStyle name="Millares 3 14 2" xfId="4902" xr:uid="{00000000-0005-0000-0000-0000A3110000}"/>
    <cellStyle name="Millares 3 14 3" xfId="5087" xr:uid="{00000000-0005-0000-0000-0000A4110000}"/>
    <cellStyle name="Millares 3 14 4" xfId="5671" xr:uid="{00000000-0005-0000-0000-0000A5110000}"/>
    <cellStyle name="Millares 3 15" xfId="5015" xr:uid="{00000000-0005-0000-0000-0000A6110000}"/>
    <cellStyle name="Millares 3 15 2" xfId="5672" xr:uid="{00000000-0005-0000-0000-0000A7110000}"/>
    <cellStyle name="Millares 3 16" xfId="5814" xr:uid="{00000000-0005-0000-0000-0000A8110000}"/>
    <cellStyle name="Millares 3 2" xfId="9" xr:uid="{00000000-0005-0000-0000-0000C0010000}"/>
    <cellStyle name="Millares 3 2 2" xfId="451" xr:uid="{00000000-0005-0000-0000-0000C1010000}"/>
    <cellStyle name="Millares 3 2 3" xfId="452" xr:uid="{00000000-0005-0000-0000-0000C2010000}"/>
    <cellStyle name="Millares 3 2 3 2" xfId="453" xr:uid="{00000000-0005-0000-0000-0000C3010000}"/>
    <cellStyle name="Millares 3 2 3 2 2" xfId="886" xr:uid="{00000000-0005-0000-0000-0000E2010000}"/>
    <cellStyle name="Millares 3 2 3 3" xfId="5261" xr:uid="{00000000-0005-0000-0000-0000AB110000}"/>
    <cellStyle name="Millares 3 2 3 4" xfId="5973" xr:uid="{00000000-0005-0000-0000-0000E1010000}"/>
    <cellStyle name="Millares 3 2 4" xfId="800" xr:uid="{00000000-0005-0000-0000-0000A9110000}"/>
    <cellStyle name="Millares 3 2 5" xfId="887" xr:uid="{00000000-0005-0000-0000-0000DF010000}"/>
    <cellStyle name="Millares 3 3" xfId="454" xr:uid="{00000000-0005-0000-0000-0000C4010000}"/>
    <cellStyle name="Millares 3 3 2" xfId="455" xr:uid="{00000000-0005-0000-0000-0000C5010000}"/>
    <cellStyle name="Millares 3 3 2 2" xfId="5992" xr:uid="{00000000-0005-0000-0000-0000E4010000}"/>
    <cellStyle name="Millares 3 3 3" xfId="5311" xr:uid="{00000000-0005-0000-0000-0000AE110000}"/>
    <cellStyle name="Millares 3 3 4" xfId="4411" xr:uid="{00000000-0005-0000-0000-0000AC110000}"/>
    <cellStyle name="Millares 3 4" xfId="456" xr:uid="{00000000-0005-0000-0000-0000C6010000}"/>
    <cellStyle name="Millares 3 4 2" xfId="5312" xr:uid="{00000000-0005-0000-0000-0000B0110000}"/>
    <cellStyle name="Millares 3 4 3" xfId="4412" xr:uid="{00000000-0005-0000-0000-0000AF110000}"/>
    <cellStyle name="Millares 3 5" xfId="457" xr:uid="{00000000-0005-0000-0000-0000C7010000}"/>
    <cellStyle name="Millares 3 5 2" xfId="4413" xr:uid="{00000000-0005-0000-0000-0000B1110000}"/>
    <cellStyle name="Millares 3 6" xfId="4414" xr:uid="{00000000-0005-0000-0000-0000B2110000}"/>
    <cellStyle name="Millares 3 7" xfId="4415" xr:uid="{00000000-0005-0000-0000-0000B3110000}"/>
    <cellStyle name="Millares 3 8" xfId="4416" xr:uid="{00000000-0005-0000-0000-0000B4110000}"/>
    <cellStyle name="Millares 3 9" xfId="4417" xr:uid="{00000000-0005-0000-0000-0000B5110000}"/>
    <cellStyle name="Millares 30" xfId="4838" xr:uid="{00000000-0005-0000-0000-0000B6110000}"/>
    <cellStyle name="Millares 31" xfId="4841" xr:uid="{00000000-0005-0000-0000-0000B7110000}"/>
    <cellStyle name="Millares 32" xfId="4860" xr:uid="{00000000-0005-0000-0000-0000B8110000}"/>
    <cellStyle name="Millares 33" xfId="4851" xr:uid="{00000000-0005-0000-0000-0000B9110000}"/>
    <cellStyle name="Millares 34" xfId="4848" xr:uid="{00000000-0005-0000-0000-0000BA110000}"/>
    <cellStyle name="Millares 35" xfId="4846" xr:uid="{00000000-0005-0000-0000-0000BB110000}"/>
    <cellStyle name="Millares 36" xfId="4856" xr:uid="{00000000-0005-0000-0000-0000BC110000}"/>
    <cellStyle name="Millares 37" xfId="4837" xr:uid="{00000000-0005-0000-0000-0000BD110000}"/>
    <cellStyle name="Millares 38" xfId="4849" xr:uid="{00000000-0005-0000-0000-0000BE110000}"/>
    <cellStyle name="Millares 39" xfId="4834" xr:uid="{00000000-0005-0000-0000-0000BF110000}"/>
    <cellStyle name="Millares 4" xfId="458" xr:uid="{00000000-0005-0000-0000-0000C8010000}"/>
    <cellStyle name="Millares 4 10" xfId="4418" xr:uid="{00000000-0005-0000-0000-0000C1110000}"/>
    <cellStyle name="Millares 4 11" xfId="4419" xr:uid="{00000000-0005-0000-0000-0000C2110000}"/>
    <cellStyle name="Millares 4 12" xfId="4420" xr:uid="{00000000-0005-0000-0000-0000C3110000}"/>
    <cellStyle name="Millares 4 13" xfId="4421" xr:uid="{00000000-0005-0000-0000-0000C4110000}"/>
    <cellStyle name="Millares 4 14" xfId="5017" xr:uid="{00000000-0005-0000-0000-0000C5110000}"/>
    <cellStyle name="Millares 4 14 2" xfId="5673" xr:uid="{00000000-0005-0000-0000-0000C6110000}"/>
    <cellStyle name="Millares 4 2" xfId="459" xr:uid="{00000000-0005-0000-0000-0000C9010000}"/>
    <cellStyle name="Millares 4 2 2" xfId="460" xr:uid="{00000000-0005-0000-0000-0000CA010000}"/>
    <cellStyle name="Millares 4 2 2 2" xfId="4422" xr:uid="{00000000-0005-0000-0000-0000C8110000}"/>
    <cellStyle name="Millares 4 2 2 3" xfId="5965" xr:uid="{00000000-0005-0000-0000-0000E9010000}"/>
    <cellStyle name="Millares 4 2 3" xfId="5313" xr:uid="{00000000-0005-0000-0000-0000C9110000}"/>
    <cellStyle name="Millares 4 2 4" xfId="5897" xr:uid="{00000000-0005-0000-0000-0000CA110000}"/>
    <cellStyle name="Millares 4 2 5" xfId="801" xr:uid="{00000000-0005-0000-0000-0000C7110000}"/>
    <cellStyle name="Millares 4 3" xfId="461" xr:uid="{00000000-0005-0000-0000-0000CB010000}"/>
    <cellStyle name="Millares 4 3 2" xfId="4423" xr:uid="{00000000-0005-0000-0000-0000CB110000}"/>
    <cellStyle name="Millares 4 3 3" xfId="5966" xr:uid="{00000000-0005-0000-0000-0000EA010000}"/>
    <cellStyle name="Millares 4 4" xfId="462" xr:uid="{00000000-0005-0000-0000-0000CC010000}"/>
    <cellStyle name="Millares 4 4 2" xfId="4424" xr:uid="{00000000-0005-0000-0000-0000CC110000}"/>
    <cellStyle name="Millares 4 5" xfId="463" xr:uid="{00000000-0005-0000-0000-0000CD010000}"/>
    <cellStyle name="Millares 4 5 2" xfId="4425" xr:uid="{00000000-0005-0000-0000-0000CD110000}"/>
    <cellStyle name="Millares 4 6" xfId="4426" xr:uid="{00000000-0005-0000-0000-0000CE110000}"/>
    <cellStyle name="Millares 4 7" xfId="4427" xr:uid="{00000000-0005-0000-0000-0000CF110000}"/>
    <cellStyle name="Millares 4 8" xfId="4428" xr:uid="{00000000-0005-0000-0000-0000D0110000}"/>
    <cellStyle name="Millares 4 9" xfId="4429" xr:uid="{00000000-0005-0000-0000-0000D1110000}"/>
    <cellStyle name="Millares 40" xfId="4844" xr:uid="{00000000-0005-0000-0000-0000D2110000}"/>
    <cellStyle name="Millares 41" xfId="4850" xr:uid="{00000000-0005-0000-0000-0000D3110000}"/>
    <cellStyle name="Millares 42" xfId="4835" xr:uid="{00000000-0005-0000-0000-0000D4110000}"/>
    <cellStyle name="Millares 43" xfId="4853" xr:uid="{00000000-0005-0000-0000-0000D5110000}"/>
    <cellStyle name="Millares 44" xfId="4847" xr:uid="{00000000-0005-0000-0000-0000D6110000}"/>
    <cellStyle name="Millares 45" xfId="4857" xr:uid="{00000000-0005-0000-0000-0000D7110000}"/>
    <cellStyle name="Millares 46" xfId="4858" xr:uid="{00000000-0005-0000-0000-0000D8110000}"/>
    <cellStyle name="Millares 47" xfId="5007" xr:uid="{00000000-0005-0000-0000-0000D9110000}"/>
    <cellStyle name="Millares 48" xfId="5230" xr:uid="{00000000-0005-0000-0000-0000DA110000}"/>
    <cellStyle name="Millares 49" xfId="5974" xr:uid="{00000000-0005-0000-0000-000079170000}"/>
    <cellStyle name="Millares 5" xfId="464" xr:uid="{00000000-0005-0000-0000-0000CE010000}"/>
    <cellStyle name="Millares 5 2" xfId="465" xr:uid="{00000000-0005-0000-0000-0000CF010000}"/>
    <cellStyle name="Millares 5 2 2" xfId="4986" xr:uid="{00000000-0005-0000-0000-0000DD110000}"/>
    <cellStyle name="Millares 5 2 2 2" xfId="5009" xr:uid="{00000000-0005-0000-0000-0000DE110000}"/>
    <cellStyle name="Millares 5 2 3" xfId="5674" xr:uid="{00000000-0005-0000-0000-0000DF110000}"/>
    <cellStyle name="Millares 5 2 4" xfId="4430" xr:uid="{00000000-0005-0000-0000-0000DC110000}"/>
    <cellStyle name="Millares 5 3" xfId="466" xr:uid="{00000000-0005-0000-0000-0000D0010000}"/>
    <cellStyle name="Millares 5 3 2" xfId="5011" xr:uid="{00000000-0005-0000-0000-0000E0110000}"/>
    <cellStyle name="Millares 5 3 3" xfId="5984" xr:uid="{00000000-0005-0000-0000-0000EF010000}"/>
    <cellStyle name="Millares 5 4" xfId="467" xr:uid="{00000000-0005-0000-0000-0000D1010000}"/>
    <cellStyle name="Millares 5 4 2" xfId="5251" xr:uid="{00000000-0005-0000-0000-0000E1110000}"/>
    <cellStyle name="Millares 5 5" xfId="5834" xr:uid="{00000000-0005-0000-0000-0000E2110000}"/>
    <cellStyle name="Millares 5 6" xfId="802" xr:uid="{00000000-0005-0000-0000-0000DB110000}"/>
    <cellStyle name="Millares 5 7" xfId="5993" xr:uid="{00000000-0005-0000-0000-0000ED010000}"/>
    <cellStyle name="Millares 6" xfId="468" xr:uid="{00000000-0005-0000-0000-0000D2010000}"/>
    <cellStyle name="Millares 6 2" xfId="469" xr:uid="{00000000-0005-0000-0000-0000D3010000}"/>
    <cellStyle name="Millares 6 2 2" xfId="470" xr:uid="{00000000-0005-0000-0000-0000D4010000}"/>
    <cellStyle name="Millares 6 2 2 2" xfId="5314" xr:uid="{00000000-0005-0000-0000-0000E5110000}"/>
    <cellStyle name="Millares 6 2 3" xfId="5899" xr:uid="{00000000-0005-0000-0000-0000E6110000}"/>
    <cellStyle name="Millares 6 2 4" xfId="4432" xr:uid="{00000000-0005-0000-0000-0000E4110000}"/>
    <cellStyle name="Millares 6 2 5" xfId="5964" xr:uid="{00000000-0005-0000-0000-0000F2010000}"/>
    <cellStyle name="Millares 6 3" xfId="471" xr:uid="{00000000-0005-0000-0000-0000D5010000}"/>
    <cellStyle name="Millares 6 3 2" xfId="4433" xr:uid="{00000000-0005-0000-0000-0000E7110000}"/>
    <cellStyle name="Millares 6 4" xfId="4431" xr:uid="{00000000-0005-0000-0000-0000E8110000}"/>
    <cellStyle name="Millares 6 4 2" xfId="4990" xr:uid="{00000000-0005-0000-0000-0000E9110000}"/>
    <cellStyle name="Millares 6 4 2 2" xfId="5225" xr:uid="{00000000-0005-0000-0000-0000EA110000}"/>
    <cellStyle name="Millares 6 4 3" xfId="5675" xr:uid="{00000000-0005-0000-0000-0000EB110000}"/>
    <cellStyle name="Millares 6 5" xfId="5020" xr:uid="{00000000-0005-0000-0000-0000EC110000}"/>
    <cellStyle name="Millares 6 6" xfId="5898" xr:uid="{00000000-0005-0000-0000-0000ED110000}"/>
    <cellStyle name="Millares 6 7" xfId="803" xr:uid="{00000000-0005-0000-0000-0000E3110000}"/>
    <cellStyle name="Millares 7" xfId="472" xr:uid="{00000000-0005-0000-0000-0000D6010000}"/>
    <cellStyle name="Millares 7 2" xfId="473" xr:uid="{00000000-0005-0000-0000-0000D7010000}"/>
    <cellStyle name="Millares 7 2 2" xfId="4435" xr:uid="{00000000-0005-0000-0000-0000EF110000}"/>
    <cellStyle name="Millares 7 2 3" xfId="5986" xr:uid="{00000000-0005-0000-0000-0000F6010000}"/>
    <cellStyle name="Millares 7 3" xfId="474" xr:uid="{00000000-0005-0000-0000-0000D8010000}"/>
    <cellStyle name="Millares 7 3 2" xfId="4434" xr:uid="{00000000-0005-0000-0000-0000F0110000}"/>
    <cellStyle name="Millares 7 4" xfId="5297" xr:uid="{00000000-0005-0000-0000-0000F1110000}"/>
    <cellStyle name="Millares 7 5" xfId="5900" xr:uid="{00000000-0005-0000-0000-0000F2110000}"/>
    <cellStyle name="Millares 7 6" xfId="798" xr:uid="{00000000-0005-0000-0000-0000EE110000}"/>
    <cellStyle name="Millares 7 7" xfId="5983" xr:uid="{00000000-0005-0000-0000-0000F5010000}"/>
    <cellStyle name="Millares 8" xfId="475" xr:uid="{00000000-0005-0000-0000-0000D9010000}"/>
    <cellStyle name="Millares 8 2" xfId="476" xr:uid="{00000000-0005-0000-0000-0000DA010000}"/>
    <cellStyle name="Millares 8 2 2" xfId="4437" xr:uid="{00000000-0005-0000-0000-0000F4110000}"/>
    <cellStyle name="Millares 8 2 3" xfId="5980" xr:uid="{00000000-0005-0000-0000-0000F9010000}"/>
    <cellStyle name="Millares 8 3" xfId="477" xr:uid="{00000000-0005-0000-0000-0000DB010000}"/>
    <cellStyle name="Millares 8 3 2" xfId="5298" xr:uid="{00000000-0005-0000-0000-0000F5110000}"/>
    <cellStyle name="Millares 8 4" xfId="5901" xr:uid="{00000000-0005-0000-0000-0000F6110000}"/>
    <cellStyle name="Millares 8 5" xfId="4436" xr:uid="{00000000-0005-0000-0000-0000F3110000}"/>
    <cellStyle name="Millares 8 6" xfId="5967" xr:uid="{00000000-0005-0000-0000-0000F8010000}"/>
    <cellStyle name="Millares 9" xfId="478" xr:uid="{00000000-0005-0000-0000-0000DC010000}"/>
    <cellStyle name="Millares 9 2" xfId="479" xr:uid="{00000000-0005-0000-0000-0000DD010000}"/>
    <cellStyle name="Millares 9 2 2" xfId="4818" xr:uid="{00000000-0005-0000-0000-0000F8110000}"/>
    <cellStyle name="Millares 9 3" xfId="5025" xr:uid="{00000000-0005-0000-0000-0000F9110000}"/>
    <cellStyle name="Millares 9 4" xfId="5810" xr:uid="{00000000-0005-0000-0000-0000FA110000}"/>
    <cellStyle name="Millares 9 5" xfId="899" xr:uid="{00000000-0005-0000-0000-0000F7110000}"/>
    <cellStyle name="Moned?_Hoja1_Costo Médico POS x T5 y Regional Mar02 MM" xfId="4438" xr:uid="{00000000-0005-0000-0000-0000FB110000}"/>
    <cellStyle name="Moneda" xfId="6000" builtinId="4"/>
    <cellStyle name="Moneda [0] 2" xfId="5315" xr:uid="{00000000-0005-0000-0000-0000FC110000}"/>
    <cellStyle name="Moneda 10" xfId="480" xr:uid="{00000000-0005-0000-0000-0000DE010000}"/>
    <cellStyle name="Moneda 10 2" xfId="5676" xr:uid="{00000000-0005-0000-0000-0000FD110000}"/>
    <cellStyle name="Moneda 10 3" xfId="5963" xr:uid="{00000000-0005-0000-0000-0000FE010000}"/>
    <cellStyle name="Moneda 11" xfId="481" xr:uid="{00000000-0005-0000-0000-0000DF010000}"/>
    <cellStyle name="Moneda 11 2" xfId="5944" xr:uid="{00000000-0005-0000-0000-0000FE110000}"/>
    <cellStyle name="Moneda 12" xfId="482" xr:uid="{00000000-0005-0000-0000-0000E0010000}"/>
    <cellStyle name="Moneda 13" xfId="5998" xr:uid="{00000000-0005-0000-0000-000097170000}"/>
    <cellStyle name="Moneda 2" xfId="5" xr:uid="{00000000-0005-0000-0000-0000E1010000}"/>
    <cellStyle name="Moneda 2 10" xfId="5252" xr:uid="{00000000-0005-0000-0000-000000120000}"/>
    <cellStyle name="Moneda 2 11" xfId="5815" xr:uid="{00000000-0005-0000-0000-000001120000}"/>
    <cellStyle name="Moneda 2 12" xfId="708" xr:uid="{00000000-0005-0000-0000-0000FF110000}"/>
    <cellStyle name="Moneda 2 2" xfId="483" xr:uid="{00000000-0005-0000-0000-0000E2010000}"/>
    <cellStyle name="Moneda 2 2 2" xfId="484" xr:uid="{00000000-0005-0000-0000-0000E3010000}"/>
    <cellStyle name="Moneda 2 2 2 2" xfId="485" xr:uid="{00000000-0005-0000-0000-0000E4010000}"/>
    <cellStyle name="Moneda 2 2 2 3" xfId="5994" xr:uid="{00000000-0005-0000-0000-000003020000}"/>
    <cellStyle name="Moneda 2 2 3" xfId="805" xr:uid="{00000000-0005-0000-0000-000002120000}"/>
    <cellStyle name="Moneda 2 3" xfId="486" xr:uid="{00000000-0005-0000-0000-0000E5010000}"/>
    <cellStyle name="Moneda 2 3 2" xfId="487" xr:uid="{00000000-0005-0000-0000-0000E6010000}"/>
    <cellStyle name="Moneda 2 3 2 2" xfId="5316" xr:uid="{00000000-0005-0000-0000-000005120000}"/>
    <cellStyle name="Moneda 2 3 3" xfId="4440" xr:uid="{00000000-0005-0000-0000-000004120000}"/>
    <cellStyle name="Moneda 2 4" xfId="488" xr:uid="{00000000-0005-0000-0000-0000E7010000}"/>
    <cellStyle name="Moneda 2 4 2" xfId="489" xr:uid="{00000000-0005-0000-0000-0000E8010000}"/>
    <cellStyle name="Moneda 2 4 2 2" xfId="5149" xr:uid="{00000000-0005-0000-0000-000008120000}"/>
    <cellStyle name="Moneda 2 4 2 3" xfId="4903" xr:uid="{00000000-0005-0000-0000-000007120000}"/>
    <cellStyle name="Moneda 2 4 3" xfId="4827" xr:uid="{00000000-0005-0000-0000-000009120000}"/>
    <cellStyle name="Moneda 2 4 3 2" xfId="5123" xr:uid="{00000000-0005-0000-0000-00000A120000}"/>
    <cellStyle name="Moneda 2 4 4" xfId="5088" xr:uid="{00000000-0005-0000-0000-00000B120000}"/>
    <cellStyle name="Moneda 2 4 5" xfId="4439" xr:uid="{00000000-0005-0000-0000-000006120000}"/>
    <cellStyle name="Moneda 2 5" xfId="490" xr:uid="{00000000-0005-0000-0000-0000E9010000}"/>
    <cellStyle name="Moneda 2 5 2" xfId="491" xr:uid="{00000000-0005-0000-0000-0000EA010000}"/>
    <cellStyle name="Moneda 2 5 2 2" xfId="5959" xr:uid="{00000000-0005-0000-0000-00000A020000}"/>
    <cellStyle name="Moneda 2 5 3" xfId="4792" xr:uid="{00000000-0005-0000-0000-00000C120000}"/>
    <cellStyle name="Moneda 2 6" xfId="492" xr:uid="{00000000-0005-0000-0000-0000EB010000}"/>
    <cellStyle name="Moneda 2 6 2" xfId="5112" xr:uid="{00000000-0005-0000-0000-00000E120000}"/>
    <cellStyle name="Moneda 2 6 3" xfId="4758" xr:uid="{00000000-0005-0000-0000-00000D120000}"/>
    <cellStyle name="Moneda 2 7" xfId="493" xr:uid="{00000000-0005-0000-0000-0000EC010000}"/>
    <cellStyle name="Moneda 2 7 2" xfId="755" xr:uid="{00000000-0005-0000-0000-00000F120000}"/>
    <cellStyle name="Moneda 2 8" xfId="4998" xr:uid="{00000000-0005-0000-0000-000010120000}"/>
    <cellStyle name="Moneda 2 9" xfId="5014" xr:uid="{00000000-0005-0000-0000-000011120000}"/>
    <cellStyle name="Moneda 2_PROPUESTA DE RENOVACION NUEVA EPS 2011" xfId="494" xr:uid="{00000000-0005-0000-0000-0000ED010000}"/>
    <cellStyle name="Moneda 3" xfId="495" xr:uid="{00000000-0005-0000-0000-0000EE010000}"/>
    <cellStyle name="Moneda 3 10" xfId="4442" xr:uid="{00000000-0005-0000-0000-000014120000}"/>
    <cellStyle name="Moneda 3 11" xfId="4443" xr:uid="{00000000-0005-0000-0000-000015120000}"/>
    <cellStyle name="Moneda 3 12" xfId="4441" xr:uid="{00000000-0005-0000-0000-000016120000}"/>
    <cellStyle name="Moneda 3 12 2" xfId="5677" xr:uid="{00000000-0005-0000-0000-000017120000}"/>
    <cellStyle name="Moneda 3 13" xfId="5253" xr:uid="{00000000-0005-0000-0000-000018120000}"/>
    <cellStyle name="Moneda 3 14" xfId="5902" xr:uid="{00000000-0005-0000-0000-000019120000}"/>
    <cellStyle name="Moneda 3 2" xfId="496" xr:uid="{00000000-0005-0000-0000-0000EF010000}"/>
    <cellStyle name="Moneda 3 2 2" xfId="5903" xr:uid="{00000000-0005-0000-0000-00001B120000}"/>
    <cellStyle name="Moneda 3 2 2 2" xfId="5013" xr:uid="{00000000-0005-0000-0000-00001C120000}"/>
    <cellStyle name="Moneda 3 2 3" xfId="806" xr:uid="{00000000-0005-0000-0000-00001A120000}"/>
    <cellStyle name="Moneda 3 3" xfId="497" xr:uid="{00000000-0005-0000-0000-0000F0010000}"/>
    <cellStyle name="Moneda 3 3 2" xfId="4444" xr:uid="{00000000-0005-0000-0000-00001D120000}"/>
    <cellStyle name="Moneda 3 4" xfId="4445" xr:uid="{00000000-0005-0000-0000-00001E120000}"/>
    <cellStyle name="Moneda 3 5" xfId="4446" xr:uid="{00000000-0005-0000-0000-00001F120000}"/>
    <cellStyle name="Moneda 3 6" xfId="4447" xr:uid="{00000000-0005-0000-0000-000020120000}"/>
    <cellStyle name="Moneda 3 7" xfId="4448" xr:uid="{00000000-0005-0000-0000-000021120000}"/>
    <cellStyle name="Moneda 3 8" xfId="4449" xr:uid="{00000000-0005-0000-0000-000022120000}"/>
    <cellStyle name="Moneda 3 9" xfId="4450" xr:uid="{00000000-0005-0000-0000-000023120000}"/>
    <cellStyle name="Moneda 4" xfId="498" xr:uid="{00000000-0005-0000-0000-0000F1010000}"/>
    <cellStyle name="Moneda 4 2" xfId="499" xr:uid="{00000000-0005-0000-0000-0000F2010000}"/>
    <cellStyle name="Moneda 4 2 2" xfId="4991" xr:uid="{00000000-0005-0000-0000-000026120000}"/>
    <cellStyle name="Moneda 4 2 2 2" xfId="5226" xr:uid="{00000000-0005-0000-0000-000027120000}"/>
    <cellStyle name="Moneda 4 2 3" xfId="5678" xr:uid="{00000000-0005-0000-0000-000028120000}"/>
    <cellStyle name="Moneda 4 2 4" xfId="5904" xr:uid="{00000000-0005-0000-0000-000029120000}"/>
    <cellStyle name="Moneda 4 2 5" xfId="4451" xr:uid="{00000000-0005-0000-0000-000025120000}"/>
    <cellStyle name="Moneda 4 3" xfId="500" xr:uid="{00000000-0005-0000-0000-0000F3010000}"/>
    <cellStyle name="Moneda 4 3 2" xfId="501" xr:uid="{00000000-0005-0000-0000-0000F4010000}"/>
    <cellStyle name="Moneda 4 3 2 2" xfId="5118" xr:uid="{00000000-0005-0000-0000-00002B120000}"/>
    <cellStyle name="Moneda 4 3 3" xfId="4814" xr:uid="{00000000-0005-0000-0000-00002A120000}"/>
    <cellStyle name="Moneda 4 4" xfId="5254" xr:uid="{00000000-0005-0000-0000-00002C120000}"/>
    <cellStyle name="Moneda 4 5" xfId="804" xr:uid="{00000000-0005-0000-0000-000024120000}"/>
    <cellStyle name="Moneda 5" xfId="502" xr:uid="{00000000-0005-0000-0000-0000F5010000}"/>
    <cellStyle name="Moneda 5 2" xfId="503" xr:uid="{00000000-0005-0000-0000-0000F6010000}"/>
    <cellStyle name="Moneda 5 2 2" xfId="504" xr:uid="{00000000-0005-0000-0000-0000F7010000}"/>
    <cellStyle name="Moneda 5 2 3" xfId="5002" xr:uid="{00000000-0005-0000-0000-00002E120000}"/>
    <cellStyle name="Moneda 5 3" xfId="5260" xr:uid="{00000000-0005-0000-0000-00002F120000}"/>
    <cellStyle name="Moneda 5 4" xfId="5905" xr:uid="{00000000-0005-0000-0000-000030120000}"/>
    <cellStyle name="Moneda 5 5" xfId="4452" xr:uid="{00000000-0005-0000-0000-00002D120000}"/>
    <cellStyle name="Moneda 6" xfId="505" xr:uid="{00000000-0005-0000-0000-0000F8010000}"/>
    <cellStyle name="Moneda 6 2" xfId="506" xr:uid="{00000000-0005-0000-0000-0000F9010000}"/>
    <cellStyle name="Moneda 6 2 2" xfId="5150" xr:uid="{00000000-0005-0000-0000-000033120000}"/>
    <cellStyle name="Moneda 6 2 3" xfId="4904" xr:uid="{00000000-0005-0000-0000-000032120000}"/>
    <cellStyle name="Moneda 6 3" xfId="5005" xr:uid="{00000000-0005-0000-0000-000034120000}"/>
    <cellStyle name="Moneda 6 4" xfId="5342" xr:uid="{00000000-0005-0000-0000-000035120000}"/>
    <cellStyle name="Moneda 6 5" xfId="5906" xr:uid="{00000000-0005-0000-0000-000036120000}"/>
    <cellStyle name="Moneda 7" xfId="507" xr:uid="{00000000-0005-0000-0000-0000FA010000}"/>
    <cellStyle name="Moneda 7 2" xfId="5089" xr:uid="{00000000-0005-0000-0000-000038120000}"/>
    <cellStyle name="Moneda 7 3" xfId="4453" xr:uid="{00000000-0005-0000-0000-000037120000}"/>
    <cellStyle name="Moneda 7 4" xfId="5982" xr:uid="{00000000-0005-0000-0000-00001A020000}"/>
    <cellStyle name="Moneda 8" xfId="508" xr:uid="{00000000-0005-0000-0000-0000FB010000}"/>
    <cellStyle name="Moneda 8 2" xfId="4820" xr:uid="{00000000-0005-0000-0000-00003A120000}"/>
    <cellStyle name="Moneda 8 2 2" xfId="5120" xr:uid="{00000000-0005-0000-0000-00003B120000}"/>
    <cellStyle name="Moneda 8 3" xfId="5098" xr:uid="{00000000-0005-0000-0000-00003C120000}"/>
    <cellStyle name="Moneda 8 4" xfId="4715" xr:uid="{00000000-0005-0000-0000-000039120000}"/>
    <cellStyle name="Moneda 8 5" xfId="5988" xr:uid="{00000000-0005-0000-0000-00001B020000}"/>
    <cellStyle name="Moneda 9" xfId="509" xr:uid="{00000000-0005-0000-0000-0000FC010000}"/>
    <cellStyle name="Moneda 9 2" xfId="5022" xr:uid="{00000000-0005-0000-0000-00003E120000}"/>
    <cellStyle name="Moneda 9 2 2" xfId="5680" xr:uid="{00000000-0005-0000-0000-00003F120000}"/>
    <cellStyle name="Moneda 9 3" xfId="5679" xr:uid="{00000000-0005-0000-0000-000040120000}"/>
    <cellStyle name="Moneda 9 4" xfId="5019" xr:uid="{00000000-0005-0000-0000-00003D120000}"/>
    <cellStyle name="Moneda 9 5" xfId="5979" xr:uid="{00000000-0005-0000-0000-00001C020000}"/>
    <cellStyle name="Monedɡ_Hoja1_Costo Médico POS x T5 y Regional Mar02 MM" xfId="510" xr:uid="{00000000-0005-0000-0000-0000FD010000}"/>
    <cellStyle name="Neutra" xfId="5291" xr:uid="{00000000-0005-0000-0000-000042120000}"/>
    <cellStyle name="Neutral 10" xfId="4454" xr:uid="{00000000-0005-0000-0000-000044120000}"/>
    <cellStyle name="Neutral 11" xfId="4455" xr:uid="{00000000-0005-0000-0000-000045120000}"/>
    <cellStyle name="Neutral 12" xfId="4456" xr:uid="{00000000-0005-0000-0000-000046120000}"/>
    <cellStyle name="Neutral 2" xfId="511" xr:uid="{00000000-0005-0000-0000-0000FE010000}"/>
    <cellStyle name="Neutral 2 2" xfId="5681" xr:uid="{00000000-0005-0000-0000-000048120000}"/>
    <cellStyle name="Neutral 2 3" xfId="5682" xr:uid="{00000000-0005-0000-0000-000049120000}"/>
    <cellStyle name="Neutral 3" xfId="512" xr:uid="{00000000-0005-0000-0000-0000FF010000}"/>
    <cellStyle name="Neutral 3 2" xfId="513" xr:uid="{00000000-0005-0000-0000-000000020000}"/>
    <cellStyle name="Neutral 3 2 2" xfId="5683" xr:uid="{00000000-0005-0000-0000-00004B120000}"/>
    <cellStyle name="Neutral 3 3" xfId="5684" xr:uid="{00000000-0005-0000-0000-00004C120000}"/>
    <cellStyle name="Neutral 4" xfId="514" xr:uid="{00000000-0005-0000-0000-000001020000}"/>
    <cellStyle name="Neutral 4 2" xfId="5685" xr:uid="{00000000-0005-0000-0000-00004E120000}"/>
    <cellStyle name="Neutral 4 3" xfId="5686" xr:uid="{00000000-0005-0000-0000-00004F120000}"/>
    <cellStyle name="Neutral 4 4" xfId="5907" xr:uid="{00000000-0005-0000-0000-000050120000}"/>
    <cellStyle name="Neutral 4 5" xfId="4457" xr:uid="{00000000-0005-0000-0000-00004D120000}"/>
    <cellStyle name="Neutral 5" xfId="4458" xr:uid="{00000000-0005-0000-0000-000051120000}"/>
    <cellStyle name="Neutral 6" xfId="4459" xr:uid="{00000000-0005-0000-0000-000052120000}"/>
    <cellStyle name="Neutral 7" xfId="4460" xr:uid="{00000000-0005-0000-0000-000053120000}"/>
    <cellStyle name="Neutral 8" xfId="4461" xr:uid="{00000000-0005-0000-0000-000054120000}"/>
    <cellStyle name="Neutral 9" xfId="4462" xr:uid="{00000000-0005-0000-0000-000055120000}"/>
    <cellStyle name="No-definido" xfId="515" xr:uid="{00000000-0005-0000-0000-000002020000}"/>
    <cellStyle name="Normal" xfId="0" builtinId="0"/>
    <cellStyle name="Normal - Style1" xfId="807" xr:uid="{00000000-0005-0000-0000-000058120000}"/>
    <cellStyle name="Normal 10" xfId="516" xr:uid="{00000000-0005-0000-0000-000004020000}"/>
    <cellStyle name="Normal 10 10" xfId="5018" xr:uid="{00000000-0005-0000-0000-00005A120000}"/>
    <cellStyle name="Normal 10 2" xfId="517" xr:uid="{00000000-0005-0000-0000-000005020000}"/>
    <cellStyle name="Normal 10 2 2" xfId="5010" xr:uid="{00000000-0005-0000-0000-00005C120000}"/>
    <cellStyle name="Normal 10 2 3" xfId="4464" xr:uid="{00000000-0005-0000-0000-00005B120000}"/>
    <cellStyle name="Normal 10 3" xfId="518" xr:uid="{00000000-0005-0000-0000-000006020000}"/>
    <cellStyle name="Normal 10 3 2" xfId="4803" xr:uid="{00000000-0005-0000-0000-00005E120000}"/>
    <cellStyle name="Normal 10 3 3" xfId="4463" xr:uid="{00000000-0005-0000-0000-00005D120000}"/>
    <cellStyle name="Normal 10 4" xfId="5006" xr:uid="{00000000-0005-0000-0000-00005F120000}"/>
    <cellStyle name="Normal 10 5" xfId="808" xr:uid="{00000000-0005-0000-0000-000059120000}"/>
    <cellStyle name="Normal 11" xfId="519" xr:uid="{00000000-0005-0000-0000-000007020000}"/>
    <cellStyle name="Normal 11 10" xfId="4466" xr:uid="{00000000-0005-0000-0000-000061120000}"/>
    <cellStyle name="Normal 11 11" xfId="4467" xr:uid="{00000000-0005-0000-0000-000062120000}"/>
    <cellStyle name="Normal 11 12" xfId="4465" xr:uid="{00000000-0005-0000-0000-000063120000}"/>
    <cellStyle name="Normal 11 12 2" xfId="5687" xr:uid="{00000000-0005-0000-0000-000064120000}"/>
    <cellStyle name="Normal 11 13" xfId="5813" xr:uid="{00000000-0005-0000-0000-000065120000}"/>
    <cellStyle name="Normal 11 14" xfId="809" xr:uid="{00000000-0005-0000-0000-000060120000}"/>
    <cellStyle name="Normal 11 2" xfId="520" xr:uid="{00000000-0005-0000-0000-000008020000}"/>
    <cellStyle name="Normal 11 2 2" xfId="521" xr:uid="{00000000-0005-0000-0000-000009020000}"/>
    <cellStyle name="Normal 11 2 3" xfId="4468" xr:uid="{00000000-0005-0000-0000-000066120000}"/>
    <cellStyle name="Normal 11 3" xfId="522" xr:uid="{00000000-0005-0000-0000-00000A020000}"/>
    <cellStyle name="Normal 11 3 2" xfId="4469" xr:uid="{00000000-0005-0000-0000-000068120000}"/>
    <cellStyle name="Normal 11 4" xfId="523" xr:uid="{00000000-0005-0000-0000-00000B020000}"/>
    <cellStyle name="Normal 11 4 2" xfId="524" xr:uid="{00000000-0005-0000-0000-00000C020000}"/>
    <cellStyle name="Normal 11 4 3" xfId="4470" xr:uid="{00000000-0005-0000-0000-000069120000}"/>
    <cellStyle name="Normal 11 5" xfId="525" xr:uid="{00000000-0005-0000-0000-00000D020000}"/>
    <cellStyle name="Normal 11 5 2" xfId="4471" xr:uid="{00000000-0005-0000-0000-00006A120000}"/>
    <cellStyle name="Normal 11 6" xfId="4472" xr:uid="{00000000-0005-0000-0000-00006B120000}"/>
    <cellStyle name="Normal 11 7" xfId="4473" xr:uid="{00000000-0005-0000-0000-00006C120000}"/>
    <cellStyle name="Normal 11 8" xfId="4474" xr:uid="{00000000-0005-0000-0000-00006D120000}"/>
    <cellStyle name="Normal 11 9" xfId="4475" xr:uid="{00000000-0005-0000-0000-00006E120000}"/>
    <cellStyle name="Normal 12" xfId="526" xr:uid="{00000000-0005-0000-0000-00000E020000}"/>
    <cellStyle name="Normal 12 2" xfId="527" xr:uid="{00000000-0005-0000-0000-00000F020000}"/>
    <cellStyle name="Normal 12 2 2" xfId="528" xr:uid="{00000000-0005-0000-0000-000010020000}"/>
    <cellStyle name="Normal 12 2 3" xfId="4476" xr:uid="{00000000-0005-0000-0000-000070120000}"/>
    <cellStyle name="Normal 12 3" xfId="529" xr:uid="{00000000-0005-0000-0000-000011020000}"/>
    <cellStyle name="Normal 12 3 2" xfId="5021" xr:uid="{00000000-0005-0000-0000-000071120000}"/>
    <cellStyle name="Normal 12 4" xfId="5828" xr:uid="{00000000-0005-0000-0000-000072120000}"/>
    <cellStyle name="Normal 12 5" xfId="810" xr:uid="{00000000-0005-0000-0000-00006F120000}"/>
    <cellStyle name="Normal 13" xfId="530" xr:uid="{00000000-0005-0000-0000-000012020000}"/>
    <cellStyle name="Normal 13 2" xfId="4477" xr:uid="{00000000-0005-0000-0000-000074120000}"/>
    <cellStyle name="Normal 13 3" xfId="5317" xr:uid="{00000000-0005-0000-0000-000075120000}"/>
    <cellStyle name="Normal 13 4" xfId="5908" xr:uid="{00000000-0005-0000-0000-000076120000}"/>
    <cellStyle name="Normal 13 5" xfId="811" xr:uid="{00000000-0005-0000-0000-000073120000}"/>
    <cellStyle name="Normal 13 6" xfId="5997" xr:uid="{00000000-0005-0000-0000-000033020000}"/>
    <cellStyle name="Normal 14" xfId="531" xr:uid="{00000000-0005-0000-0000-000013020000}"/>
    <cellStyle name="Normal 14 2" xfId="532" xr:uid="{00000000-0005-0000-0000-000014020000}"/>
    <cellStyle name="Normal 14 2 2" xfId="5090" xr:uid="{00000000-0005-0000-0000-000079120000}"/>
    <cellStyle name="Normal 14 2 3" xfId="4478" xr:uid="{00000000-0005-0000-0000-000078120000}"/>
    <cellStyle name="Normal 14 3" xfId="533" xr:uid="{00000000-0005-0000-0000-000015020000}"/>
    <cellStyle name="Normal 14 4" xfId="5921" xr:uid="{00000000-0005-0000-0000-00007B120000}"/>
    <cellStyle name="Normal 14 5" xfId="812" xr:uid="{00000000-0005-0000-0000-000077120000}"/>
    <cellStyle name="Normal 15" xfId="534" xr:uid="{00000000-0005-0000-0000-000016020000}"/>
    <cellStyle name="Normal 15 2" xfId="535" xr:uid="{00000000-0005-0000-0000-000017020000}"/>
    <cellStyle name="Normal 15 2 2" xfId="4861" xr:uid="{00000000-0005-0000-0000-00007E120000}"/>
    <cellStyle name="Normal 15 2 3" xfId="5923" xr:uid="{00000000-0005-0000-0000-00007F120000}"/>
    <cellStyle name="Normal 15 2 4" xfId="4801" xr:uid="{00000000-0005-0000-0000-00007D120000}"/>
    <cellStyle name="Normal 15 3" xfId="4816" xr:uid="{00000000-0005-0000-0000-000080120000}"/>
    <cellStyle name="Normal 15 4" xfId="4981" xr:uid="{00000000-0005-0000-0000-000081120000}"/>
    <cellStyle name="Normal 15 5" xfId="5318" xr:uid="{00000000-0005-0000-0000-000082120000}"/>
    <cellStyle name="Normal 15 6" xfId="5922" xr:uid="{00000000-0005-0000-0000-000083120000}"/>
    <cellStyle name="Normal 15 7" xfId="813" xr:uid="{00000000-0005-0000-0000-00007C120000}"/>
    <cellStyle name="Normal 16" xfId="536" xr:uid="{00000000-0005-0000-0000-000018020000}"/>
    <cellStyle name="Normal 16 2" xfId="5319" xr:uid="{00000000-0005-0000-0000-000085120000}"/>
    <cellStyle name="Normal 16 3" xfId="5924" xr:uid="{00000000-0005-0000-0000-000086120000}"/>
    <cellStyle name="Normal 16 4" xfId="814" xr:uid="{00000000-0005-0000-0000-000084120000}"/>
    <cellStyle name="Normal 17" xfId="537" xr:uid="{00000000-0005-0000-0000-000019020000}"/>
    <cellStyle name="Normal 17 2" xfId="4479" xr:uid="{00000000-0005-0000-0000-000088120000}"/>
    <cellStyle name="Normal 17 3" xfId="5925" xr:uid="{00000000-0005-0000-0000-000089120000}"/>
    <cellStyle name="Normal 17 4" xfId="815" xr:uid="{00000000-0005-0000-0000-000087120000}"/>
    <cellStyle name="Normal 18" xfId="816" xr:uid="{00000000-0005-0000-0000-00008A120000}"/>
    <cellStyle name="Normal 18 2" xfId="4480" xr:uid="{00000000-0005-0000-0000-00008B120000}"/>
    <cellStyle name="Normal 18 3" xfId="5941" xr:uid="{00000000-0005-0000-0000-00008C120000}"/>
    <cellStyle name="Normal 19" xfId="817" xr:uid="{00000000-0005-0000-0000-00008D120000}"/>
    <cellStyle name="Normal 19 2" xfId="4481" xr:uid="{00000000-0005-0000-0000-00008E120000}"/>
    <cellStyle name="Normal 2" xfId="6" xr:uid="{00000000-0005-0000-0000-00001A020000}"/>
    <cellStyle name="Normal 2 10" xfId="538" xr:uid="{00000000-0005-0000-0000-00001B020000}"/>
    <cellStyle name="Normal 2 10 2" xfId="4482" xr:uid="{00000000-0005-0000-0000-000090120000}"/>
    <cellStyle name="Normal 2 11" xfId="4483" xr:uid="{00000000-0005-0000-0000-000091120000}"/>
    <cellStyle name="Normal 2 12" xfId="4484" xr:uid="{00000000-0005-0000-0000-000092120000}"/>
    <cellStyle name="Normal 2 13" xfId="4485" xr:uid="{00000000-0005-0000-0000-000093120000}"/>
    <cellStyle name="Normal 2 14" xfId="4486" xr:uid="{00000000-0005-0000-0000-000094120000}"/>
    <cellStyle name="Normal 2 15" xfId="539" xr:uid="{00000000-0005-0000-0000-00001C020000}"/>
    <cellStyle name="Normal 2 15 2" xfId="540" xr:uid="{00000000-0005-0000-0000-00001D020000}"/>
    <cellStyle name="Normal 2 15 2 2" xfId="5819" xr:uid="{00000000-0005-0000-0000-000097120000}"/>
    <cellStyle name="Normal 2 15 2 3" xfId="5797" xr:uid="{00000000-0005-0000-0000-000098120000}"/>
    <cellStyle name="Normal 2 15 3" xfId="5091" xr:uid="{00000000-0005-0000-0000-000099120000}"/>
    <cellStyle name="Normal 2 15 3 2" xfId="5808" xr:uid="{00000000-0005-0000-0000-00009A120000}"/>
    <cellStyle name="Normal 2 15 4" xfId="5688" xr:uid="{00000000-0005-0000-0000-00009B120000}"/>
    <cellStyle name="Normal 2 15 5" xfId="5794" xr:uid="{00000000-0005-0000-0000-00009C120000}"/>
    <cellStyle name="Normal 2 16" xfId="4487" xr:uid="{00000000-0005-0000-0000-00009D120000}"/>
    <cellStyle name="Normal 2 16 2" xfId="5092" xr:uid="{00000000-0005-0000-0000-00009E120000}"/>
    <cellStyle name="Normal 2 16 3" xfId="5689" xr:uid="{00000000-0005-0000-0000-00009F120000}"/>
    <cellStyle name="Normal 2 17" xfId="4488" xr:uid="{00000000-0005-0000-0000-0000A0120000}"/>
    <cellStyle name="Normal 2 17 2" xfId="5093" xr:uid="{00000000-0005-0000-0000-0000A1120000}"/>
    <cellStyle name="Normal 2 17 3" xfId="5690" xr:uid="{00000000-0005-0000-0000-0000A2120000}"/>
    <cellStyle name="Normal 2 18" xfId="884" xr:uid="{00000000-0005-0000-0000-0000A3120000}"/>
    <cellStyle name="Normal 2 18 2" xfId="4821" xr:uid="{00000000-0005-0000-0000-0000A4120000}"/>
    <cellStyle name="Normal 2 19" xfId="4712" xr:uid="{00000000-0005-0000-0000-0000A5120000}"/>
    <cellStyle name="Normal 2 19 2" xfId="4755" xr:uid="{00000000-0005-0000-0000-0000A6120000}"/>
    <cellStyle name="Normal 2 19 2 2" xfId="4826" xr:uid="{00000000-0005-0000-0000-0000A7120000}"/>
    <cellStyle name="Normal 2 2" xfId="541" xr:uid="{00000000-0005-0000-0000-00001E020000}"/>
    <cellStyle name="Normal 2 2 10" xfId="4490" xr:uid="{00000000-0005-0000-0000-0000A9120000}"/>
    <cellStyle name="Normal 2 2 11" xfId="4491" xr:uid="{00000000-0005-0000-0000-0000AA120000}"/>
    <cellStyle name="Normal 2 2 12" xfId="4492" xr:uid="{00000000-0005-0000-0000-0000AB120000}"/>
    <cellStyle name="Normal 2 2 13" xfId="4493" xr:uid="{00000000-0005-0000-0000-0000AC120000}"/>
    <cellStyle name="Normal 2 2 14" xfId="4489" xr:uid="{00000000-0005-0000-0000-0000AD120000}"/>
    <cellStyle name="Normal 2 2 14 2" xfId="5691" xr:uid="{00000000-0005-0000-0000-0000AE120000}"/>
    <cellStyle name="Normal 2 2 15" xfId="4982" xr:uid="{00000000-0005-0000-0000-0000AF120000}"/>
    <cellStyle name="Normal 2 2 2" xfId="542" xr:uid="{00000000-0005-0000-0000-00001F020000}"/>
    <cellStyle name="Normal 2 2 2 2" xfId="543" xr:uid="{00000000-0005-0000-0000-000020020000}"/>
    <cellStyle name="Normal 2 2 2 3" xfId="544" xr:uid="{00000000-0005-0000-0000-000021020000}"/>
    <cellStyle name="Normal 2 2 2 3 2" xfId="545" xr:uid="{00000000-0005-0000-0000-000022020000}"/>
    <cellStyle name="Normal 2 2 2 3 3" xfId="5821" xr:uid="{00000000-0005-0000-0000-0000B2120000}"/>
    <cellStyle name="Normal 2 2 3" xfId="546" xr:uid="{00000000-0005-0000-0000-000023020000}"/>
    <cellStyle name="Normal 2 2 3 2" xfId="547" xr:uid="{00000000-0005-0000-0000-000024020000}"/>
    <cellStyle name="Normal 2 2 3 3" xfId="548" xr:uid="{00000000-0005-0000-0000-000025020000}"/>
    <cellStyle name="Normal 2 2 3 4" xfId="4494" xr:uid="{00000000-0005-0000-0000-0000B4120000}"/>
    <cellStyle name="Normal 2 2 3 5" xfId="6005" xr:uid="{BEF02BD1-706F-45DA-9007-F13BF09253A8}"/>
    <cellStyle name="Normal 2 2 4" xfId="549" xr:uid="{00000000-0005-0000-0000-000026020000}"/>
    <cellStyle name="Normal 2 2 4 2" xfId="4495" xr:uid="{00000000-0005-0000-0000-0000B6120000}"/>
    <cellStyle name="Normal 2 2 5" xfId="550" xr:uid="{00000000-0005-0000-0000-000027020000}"/>
    <cellStyle name="Normal 2 2 5 2" xfId="551" xr:uid="{00000000-0005-0000-0000-000028020000}"/>
    <cellStyle name="Normal 2 2 5 3" xfId="4496" xr:uid="{00000000-0005-0000-0000-0000B7120000}"/>
    <cellStyle name="Normal 2 2 6" xfId="552" xr:uid="{00000000-0005-0000-0000-000029020000}"/>
    <cellStyle name="Normal 2 2 6 2" xfId="4497" xr:uid="{00000000-0005-0000-0000-0000B8120000}"/>
    <cellStyle name="Normal 2 2 7" xfId="4498" xr:uid="{00000000-0005-0000-0000-0000B9120000}"/>
    <cellStyle name="Normal 2 2 8" xfId="4499" xr:uid="{00000000-0005-0000-0000-0000BA120000}"/>
    <cellStyle name="Normal 2 2 9" xfId="4500" xr:uid="{00000000-0005-0000-0000-0000BB120000}"/>
    <cellStyle name="Normal 2 2_Slip ABBOTT S A " xfId="4501" xr:uid="{00000000-0005-0000-0000-0000BC120000}"/>
    <cellStyle name="Normal 2 20" xfId="756" xr:uid="{00000000-0005-0000-0000-0000BD120000}"/>
    <cellStyle name="Normal 2 20 2" xfId="5692" xr:uid="{00000000-0005-0000-0000-0000BE120000}"/>
    <cellStyle name="Normal 2 21" xfId="5693" xr:uid="{00000000-0005-0000-0000-0000BF120000}"/>
    <cellStyle name="Normal 2 22" xfId="5255" xr:uid="{00000000-0005-0000-0000-0000C0120000}"/>
    <cellStyle name="Normal 2 23" xfId="704" xr:uid="{00000000-0005-0000-0000-00008F120000}"/>
    <cellStyle name="Normal 2 3" xfId="553" xr:uid="{00000000-0005-0000-0000-00002A020000}"/>
    <cellStyle name="Normal 2 3 2" xfId="554" xr:uid="{00000000-0005-0000-0000-00002B020000}"/>
    <cellStyle name="Normal 2 3 2 2" xfId="4802" xr:uid="{00000000-0005-0000-0000-0000C3120000}"/>
    <cellStyle name="Normal 2 3 2 2 2" xfId="5695" xr:uid="{00000000-0005-0000-0000-0000C4120000}"/>
    <cellStyle name="Normal 2 3 2 3" xfId="5694" xr:uid="{00000000-0005-0000-0000-0000C5120000}"/>
    <cellStyle name="Normal 2 3 2 4" xfId="5909" xr:uid="{00000000-0005-0000-0000-0000C6120000}"/>
    <cellStyle name="Normal 2 3 3" xfId="555" xr:uid="{00000000-0005-0000-0000-00002C020000}"/>
    <cellStyle name="Normal 2 3 3 2" xfId="556" xr:uid="{00000000-0005-0000-0000-00002D020000}"/>
    <cellStyle name="Normal 2 3 3 2 2" xfId="5696" xr:uid="{00000000-0005-0000-0000-0000C8120000}"/>
    <cellStyle name="Normal 2 3 3 3" xfId="4813" xr:uid="{00000000-0005-0000-0000-0000C7120000}"/>
    <cellStyle name="Normal 2 3 4" xfId="5812" xr:uid="{00000000-0005-0000-0000-0000C9120000}"/>
    <cellStyle name="Normal 2 4" xfId="557" xr:uid="{00000000-0005-0000-0000-00002E020000}"/>
    <cellStyle name="Normal 2 4 2" xfId="558" xr:uid="{00000000-0005-0000-0000-00002F020000}"/>
    <cellStyle name="Normal 2 4 2 2" xfId="4992" xr:uid="{00000000-0005-0000-0000-0000CC120000}"/>
    <cellStyle name="Normal 2 4 2 2 2" xfId="5227" xr:uid="{00000000-0005-0000-0000-0000CD120000}"/>
    <cellStyle name="Normal 2 4 2 3" xfId="5697" xr:uid="{00000000-0005-0000-0000-0000CE120000}"/>
    <cellStyle name="Normal 2 4 2 4" xfId="4502" xr:uid="{00000000-0005-0000-0000-0000CB120000}"/>
    <cellStyle name="Normal 2 4 3" xfId="5698" xr:uid="{00000000-0005-0000-0000-0000CF120000}"/>
    <cellStyle name="Normal 2 4 4" xfId="5016" xr:uid="{00000000-0005-0000-0000-0000D0120000}"/>
    <cellStyle name="Normal 2 4 4 2" xfId="5699" xr:uid="{00000000-0005-0000-0000-0000D1120000}"/>
    <cellStyle name="Normal 2 4 5" xfId="881" xr:uid="{00000000-0005-0000-0000-0000CA120000}"/>
    <cellStyle name="Normal 2 5" xfId="559" xr:uid="{00000000-0005-0000-0000-000030020000}"/>
    <cellStyle name="Normal 2 5 2" xfId="4503" xr:uid="{00000000-0005-0000-0000-0000D3120000}"/>
    <cellStyle name="Normal 2 5 3" xfId="5910" xr:uid="{00000000-0005-0000-0000-0000D4120000}"/>
    <cellStyle name="Normal 2 5 4" xfId="709" xr:uid="{00000000-0005-0000-0000-0000D2120000}"/>
    <cellStyle name="Normal 2 6" xfId="560" xr:uid="{00000000-0005-0000-0000-000031020000}"/>
    <cellStyle name="Normal 2 6 2" xfId="4504" xr:uid="{00000000-0005-0000-0000-0000D5120000}"/>
    <cellStyle name="Normal 2 7" xfId="561" xr:uid="{00000000-0005-0000-0000-000032020000}"/>
    <cellStyle name="Normal 2 7 2" xfId="5262" xr:uid="{00000000-0005-0000-0000-0000D7120000}"/>
    <cellStyle name="Normal 2 7 3" xfId="4505" xr:uid="{00000000-0005-0000-0000-0000D6120000}"/>
    <cellStyle name="Normal 2 8" xfId="562" xr:uid="{00000000-0005-0000-0000-000033020000}"/>
    <cellStyle name="Normal 2 8 2" xfId="5320" xr:uid="{00000000-0005-0000-0000-0000D9120000}"/>
    <cellStyle name="Normal 2 8 3" xfId="4506" xr:uid="{00000000-0005-0000-0000-0000D8120000}"/>
    <cellStyle name="Normal 2 9" xfId="563" xr:uid="{00000000-0005-0000-0000-000034020000}"/>
    <cellStyle name="Normal 2 9 2" xfId="4507" xr:uid="{00000000-0005-0000-0000-0000DA120000}"/>
    <cellStyle name="Normal 2_100218_Slip_GV_SYLVANIA_DTORRES" xfId="757" xr:uid="{00000000-0005-0000-0000-0000DB120000}"/>
    <cellStyle name="Normal 20" xfId="818" xr:uid="{00000000-0005-0000-0000-0000DC120000}"/>
    <cellStyle name="Normal 20 2" xfId="880" xr:uid="{00000000-0005-0000-0000-0000DD120000}"/>
    <cellStyle name="Normal 20 3" xfId="4508" xr:uid="{00000000-0005-0000-0000-0000DE120000}"/>
    <cellStyle name="Normal 21" xfId="819" xr:uid="{00000000-0005-0000-0000-0000DF120000}"/>
    <cellStyle name="Normal 21 2" xfId="4509" xr:uid="{00000000-0005-0000-0000-0000E0120000}"/>
    <cellStyle name="Normal 22" xfId="820" xr:uid="{00000000-0005-0000-0000-0000E1120000}"/>
    <cellStyle name="Normal 22 2" xfId="5321" xr:uid="{00000000-0005-0000-0000-0000E2120000}"/>
    <cellStyle name="Normal 22 2 2" xfId="5943" xr:uid="{00000000-0005-0000-0000-0000E3120000}"/>
    <cellStyle name="Normal 23" xfId="821" xr:uid="{00000000-0005-0000-0000-0000E4120000}"/>
    <cellStyle name="Normal 23 2" xfId="879" xr:uid="{00000000-0005-0000-0000-0000E5120000}"/>
    <cellStyle name="Normal 23 3" xfId="5322" xr:uid="{00000000-0005-0000-0000-0000E6120000}"/>
    <cellStyle name="Normal 24" xfId="822" xr:uid="{00000000-0005-0000-0000-0000E7120000}"/>
    <cellStyle name="Normal 24 2" xfId="5323" xr:uid="{00000000-0005-0000-0000-0000E8120000}"/>
    <cellStyle name="Normal 25" xfId="823" xr:uid="{00000000-0005-0000-0000-0000E9120000}"/>
    <cellStyle name="Normal 25 2" xfId="5324" xr:uid="{00000000-0005-0000-0000-0000EA120000}"/>
    <cellStyle name="Normal 26" xfId="824" xr:uid="{00000000-0005-0000-0000-0000EB120000}"/>
    <cellStyle name="Normal 26 2" xfId="5325" xr:uid="{00000000-0005-0000-0000-0000EC120000}"/>
    <cellStyle name="Normal 27" xfId="825" xr:uid="{00000000-0005-0000-0000-0000ED120000}"/>
    <cellStyle name="Normal 27 2" xfId="5326" xr:uid="{00000000-0005-0000-0000-0000EE120000}"/>
    <cellStyle name="Normal 28" xfId="826" xr:uid="{00000000-0005-0000-0000-0000EF120000}"/>
    <cellStyle name="Normal 28 2" xfId="5327" xr:uid="{00000000-0005-0000-0000-0000F0120000}"/>
    <cellStyle name="Normal 29" xfId="827" xr:uid="{00000000-0005-0000-0000-0000F1120000}"/>
    <cellStyle name="Normal 29 2" xfId="5328" xr:uid="{00000000-0005-0000-0000-0000F2120000}"/>
    <cellStyle name="Normal 3" xfId="2" xr:uid="{00000000-0005-0000-0000-000036020000}"/>
    <cellStyle name="Normal 3 10" xfId="564" xr:uid="{00000000-0005-0000-0000-000037020000}"/>
    <cellStyle name="Normal 3 11" xfId="4511" xr:uid="{00000000-0005-0000-0000-0000F5120000}"/>
    <cellStyle name="Normal 3 12" xfId="4512" xr:uid="{00000000-0005-0000-0000-0000F6120000}"/>
    <cellStyle name="Normal 3 13" xfId="4513" xr:uid="{00000000-0005-0000-0000-0000F7120000}"/>
    <cellStyle name="Normal 3 14" xfId="4514" xr:uid="{00000000-0005-0000-0000-0000F8120000}"/>
    <cellStyle name="Normal 3 15" xfId="4515" xr:uid="{00000000-0005-0000-0000-0000F9120000}"/>
    <cellStyle name="Normal 3 16" xfId="4510" xr:uid="{00000000-0005-0000-0000-0000FA120000}"/>
    <cellStyle name="Normal 3 16 2" xfId="4822" xr:uid="{00000000-0005-0000-0000-0000FB120000}"/>
    <cellStyle name="Normal 3 16 2 2" xfId="4805" xr:uid="{00000000-0005-0000-0000-0000FC120000}"/>
    <cellStyle name="Normal 3 16 2 3" xfId="5121" xr:uid="{00000000-0005-0000-0000-0000FD120000}"/>
    <cellStyle name="Normal 3 16 3" xfId="5700" xr:uid="{00000000-0005-0000-0000-0000FE120000}"/>
    <cellStyle name="Normal 3 17" xfId="5804" xr:uid="{00000000-0005-0000-0000-0000FF120000}"/>
    <cellStyle name="Normal 3 2" xfId="565" xr:uid="{00000000-0005-0000-0000-000038020000}"/>
    <cellStyle name="Normal 3 2 2" xfId="566" xr:uid="{00000000-0005-0000-0000-000039020000}"/>
    <cellStyle name="Normal 3 2 2 2" xfId="567" xr:uid="{00000000-0005-0000-0000-00003A020000}"/>
    <cellStyle name="Normal 3 2 2 2 2" xfId="5115" xr:uid="{00000000-0005-0000-0000-000003130000}"/>
    <cellStyle name="Normal 3 2 2 3" xfId="5701" xr:uid="{00000000-0005-0000-0000-000004130000}"/>
    <cellStyle name="Normal 3 2 2 4" xfId="5817" xr:uid="{00000000-0005-0000-0000-000005130000}"/>
    <cellStyle name="Normal 3 2 2 5" xfId="4516" xr:uid="{00000000-0005-0000-0000-000001130000}"/>
    <cellStyle name="Normal 3 2 3" xfId="568" xr:uid="{00000000-0005-0000-0000-00003B020000}"/>
    <cellStyle name="Normal 3 2 3 2" xfId="569" xr:uid="{00000000-0005-0000-0000-00003C020000}"/>
    <cellStyle name="Normal 3 2 3 2 2" xfId="5702" xr:uid="{00000000-0005-0000-0000-000007130000}"/>
    <cellStyle name="Normal 3 2 3 3" xfId="828" xr:uid="{00000000-0005-0000-0000-000006130000}"/>
    <cellStyle name="Normal 3 2 4" xfId="5703" xr:uid="{00000000-0005-0000-0000-000008130000}"/>
    <cellStyle name="Normal 3 2 5" xfId="5259" xr:uid="{00000000-0005-0000-0000-000009130000}"/>
    <cellStyle name="Normal 3 2 6" xfId="5795" xr:uid="{00000000-0005-0000-0000-00000A130000}"/>
    <cellStyle name="Normal 3 3" xfId="570" xr:uid="{00000000-0005-0000-0000-00003D020000}"/>
    <cellStyle name="Normal 3 3 2" xfId="571" xr:uid="{00000000-0005-0000-0000-00003E020000}"/>
    <cellStyle name="Normal 3 3 2 2" xfId="5704" xr:uid="{00000000-0005-0000-0000-00000C130000}"/>
    <cellStyle name="Normal 3 3 3" xfId="572" xr:uid="{00000000-0005-0000-0000-00003F020000}"/>
    <cellStyle name="Normal 3 3 3 2" xfId="5705" xr:uid="{00000000-0005-0000-0000-00000D130000}"/>
    <cellStyle name="Normal 3 3 4" xfId="5830" xr:uid="{00000000-0005-0000-0000-00000E130000}"/>
    <cellStyle name="Normal 3 4" xfId="10" xr:uid="{00000000-0005-0000-0000-000040020000}"/>
    <cellStyle name="Normal 3 4 2" xfId="573" xr:uid="{00000000-0005-0000-0000-000041020000}"/>
    <cellStyle name="Normal 3 4 2 2" xfId="5706" xr:uid="{00000000-0005-0000-0000-000010130000}"/>
    <cellStyle name="Normal 3 4 3" xfId="5707" xr:uid="{00000000-0005-0000-0000-000011130000}"/>
    <cellStyle name="Normal 3 4 4" xfId="5832" xr:uid="{00000000-0005-0000-0000-000012130000}"/>
    <cellStyle name="Normal 3 4 5" xfId="4517" xr:uid="{00000000-0005-0000-0000-00000F130000}"/>
    <cellStyle name="Normal 3 5" xfId="574" xr:uid="{00000000-0005-0000-0000-000042020000}"/>
    <cellStyle name="Normal 3 5 2" xfId="5835" xr:uid="{00000000-0005-0000-0000-000014130000}"/>
    <cellStyle name="Normal 3 5 3" xfId="4518" xr:uid="{00000000-0005-0000-0000-000013130000}"/>
    <cellStyle name="Normal 3 6" xfId="575" xr:uid="{00000000-0005-0000-0000-000043020000}"/>
    <cellStyle name="Normal 3 6 2" xfId="4519" xr:uid="{00000000-0005-0000-0000-000015130000}"/>
    <cellStyle name="Normal 3 6 3" xfId="5968" xr:uid="{00000000-0005-0000-0000-000064020000}"/>
    <cellStyle name="Normal 3 7" xfId="576" xr:uid="{00000000-0005-0000-0000-000044020000}"/>
    <cellStyle name="Normal 3 8" xfId="4520" xr:uid="{00000000-0005-0000-0000-000017130000}"/>
    <cellStyle name="Normal 3 9" xfId="4521" xr:uid="{00000000-0005-0000-0000-000018130000}"/>
    <cellStyle name="Normal 30" xfId="829" xr:uid="{00000000-0005-0000-0000-000019130000}"/>
    <cellStyle name="Normal 30 2" xfId="5329" xr:uid="{00000000-0005-0000-0000-00001A130000}"/>
    <cellStyle name="Normal 31" xfId="830" xr:uid="{00000000-0005-0000-0000-00001B130000}"/>
    <cellStyle name="Normal 31 2" xfId="5330" xr:uid="{00000000-0005-0000-0000-00001C130000}"/>
    <cellStyle name="Normal 32" xfId="831" xr:uid="{00000000-0005-0000-0000-00001D130000}"/>
    <cellStyle name="Normal 32 2" xfId="5012" xr:uid="{00000000-0005-0000-0000-00001E130000}"/>
    <cellStyle name="Normal 32 3" xfId="5331" xr:uid="{00000000-0005-0000-0000-00001F130000}"/>
    <cellStyle name="Normal 33" xfId="832" xr:uid="{00000000-0005-0000-0000-000020130000}"/>
    <cellStyle name="Normal 33 2" xfId="5332" xr:uid="{00000000-0005-0000-0000-000021130000}"/>
    <cellStyle name="Normal 34" xfId="833" xr:uid="{00000000-0005-0000-0000-000022130000}"/>
    <cellStyle name="Normal 34 2" xfId="5333" xr:uid="{00000000-0005-0000-0000-000023130000}"/>
    <cellStyle name="Normal 35" xfId="834" xr:uid="{00000000-0005-0000-0000-000024130000}"/>
    <cellStyle name="Normal 35 2" xfId="5709" xr:uid="{00000000-0005-0000-0000-000025130000}"/>
    <cellStyle name="Normal 35 3" xfId="5708" xr:uid="{00000000-0005-0000-0000-000026130000}"/>
    <cellStyle name="Normal 36" xfId="835" xr:uid="{00000000-0005-0000-0000-000027130000}"/>
    <cellStyle name="Normal 36 2" xfId="5334" xr:uid="{00000000-0005-0000-0000-000028130000}"/>
    <cellStyle name="Normal 37" xfId="836" xr:uid="{00000000-0005-0000-0000-000029130000}"/>
    <cellStyle name="Normal 37 2" xfId="5335" xr:uid="{00000000-0005-0000-0000-00002A130000}"/>
    <cellStyle name="Normal 38" xfId="837" xr:uid="{00000000-0005-0000-0000-00002B130000}"/>
    <cellStyle name="Normal 38 2" xfId="5336" xr:uid="{00000000-0005-0000-0000-00002C130000}"/>
    <cellStyle name="Normal 39" xfId="838" xr:uid="{00000000-0005-0000-0000-00002D130000}"/>
    <cellStyle name="Normal 39 2" xfId="5337" xr:uid="{00000000-0005-0000-0000-00002E130000}"/>
    <cellStyle name="Normal 4" xfId="577" xr:uid="{00000000-0005-0000-0000-000045020000}"/>
    <cellStyle name="Normal 4 10" xfId="4523" xr:uid="{00000000-0005-0000-0000-000030130000}"/>
    <cellStyle name="Normal 4 11" xfId="4524" xr:uid="{00000000-0005-0000-0000-000031130000}"/>
    <cellStyle name="Normal 4 12" xfId="4525" xr:uid="{00000000-0005-0000-0000-000032130000}"/>
    <cellStyle name="Normal 4 13" xfId="4522" xr:uid="{00000000-0005-0000-0000-000033130000}"/>
    <cellStyle name="Normal 4 14" xfId="5805" xr:uid="{00000000-0005-0000-0000-000034130000}"/>
    <cellStyle name="Normal 4 2" xfId="578" xr:uid="{00000000-0005-0000-0000-000046020000}"/>
    <cellStyle name="Normal 4 2 2" xfId="579" xr:uid="{00000000-0005-0000-0000-000047020000}"/>
    <cellStyle name="Normal 4 2 2 2" xfId="580" xr:uid="{00000000-0005-0000-0000-000048020000}"/>
    <cellStyle name="Normal 4 2 2 2 2" xfId="5710" xr:uid="{00000000-0005-0000-0000-000037130000}"/>
    <cellStyle name="Normal 4 2 2 3" xfId="4526" xr:uid="{00000000-0005-0000-0000-000036130000}"/>
    <cellStyle name="Normal 4 2 2 4" xfId="6004" xr:uid="{7D0CDAD4-75B9-44E8-ADA8-3894672A5102}"/>
    <cellStyle name="Normal 4 2 3" xfId="581" xr:uid="{00000000-0005-0000-0000-000049020000}"/>
    <cellStyle name="Normal 4 2 3 2" xfId="4810" xr:uid="{00000000-0005-0000-0000-000039130000}"/>
    <cellStyle name="Normal 4 2 3 2 2" xfId="5117" xr:uid="{00000000-0005-0000-0000-00003A130000}"/>
    <cellStyle name="Normal 4 2 3 3" xfId="5711" xr:uid="{00000000-0005-0000-0000-00003B130000}"/>
    <cellStyle name="Normal 4 2 4" xfId="5911" xr:uid="{00000000-0005-0000-0000-00003C130000}"/>
    <cellStyle name="Normal 4 2 5" xfId="839" xr:uid="{00000000-0005-0000-0000-000035130000}"/>
    <cellStyle name="Normal 4 3" xfId="582" xr:uid="{00000000-0005-0000-0000-00004A020000}"/>
    <cellStyle name="Normal 4 3 2" xfId="4527" xr:uid="{00000000-0005-0000-0000-00003E130000}"/>
    <cellStyle name="Normal 4 4" xfId="583" xr:uid="{00000000-0005-0000-0000-00004B020000}"/>
    <cellStyle name="Normal 4 4 2" xfId="4528" xr:uid="{00000000-0005-0000-0000-000040130000}"/>
    <cellStyle name="Normal 4 5" xfId="584" xr:uid="{00000000-0005-0000-0000-00004C020000}"/>
    <cellStyle name="Normal 4 5 2" xfId="585" xr:uid="{00000000-0005-0000-0000-00004D020000}"/>
    <cellStyle name="Normal 4 5 2 2" xfId="4530" xr:uid="{00000000-0005-0000-0000-000042130000}"/>
    <cellStyle name="Normal 4 5 3" xfId="4529" xr:uid="{00000000-0005-0000-0000-000041130000}"/>
    <cellStyle name="Normal 4 5 4" xfId="6003" xr:uid="{DF682587-EC29-403D-9477-23E003BE6697}"/>
    <cellStyle name="Normal 4 6" xfId="586" xr:uid="{00000000-0005-0000-0000-00004E020000}"/>
    <cellStyle name="Normal 4 6 2" xfId="587" xr:uid="{00000000-0005-0000-0000-00004F020000}"/>
    <cellStyle name="Normal 4 6 2 2" xfId="4531" xr:uid="{00000000-0005-0000-0000-000044130000}"/>
    <cellStyle name="Normal 4 7" xfId="4532" xr:uid="{00000000-0005-0000-0000-000045130000}"/>
    <cellStyle name="Normal 4 8" xfId="4533" xr:uid="{00000000-0005-0000-0000-000046130000}"/>
    <cellStyle name="Normal 4 9" xfId="4534" xr:uid="{00000000-0005-0000-0000-000047130000}"/>
    <cellStyle name="Normal 40" xfId="840" xr:uid="{00000000-0005-0000-0000-000048130000}"/>
    <cellStyle name="Normal 40 2" xfId="5338" xr:uid="{00000000-0005-0000-0000-000049130000}"/>
    <cellStyle name="Normal 41" xfId="841" xr:uid="{00000000-0005-0000-0000-00004A130000}"/>
    <cellStyle name="Normal 41 2" xfId="5339" xr:uid="{00000000-0005-0000-0000-00004B130000}"/>
    <cellStyle name="Normal 42" xfId="842" xr:uid="{00000000-0005-0000-0000-00004C130000}"/>
    <cellStyle name="Normal 42 2" xfId="5712" xr:uid="{00000000-0005-0000-0000-00004D130000}"/>
    <cellStyle name="Normal 43" xfId="843" xr:uid="{00000000-0005-0000-0000-00004E130000}"/>
    <cellStyle name="Normal 43 2" xfId="5713" xr:uid="{00000000-0005-0000-0000-00004F130000}"/>
    <cellStyle name="Normal 44" xfId="844" xr:uid="{00000000-0005-0000-0000-000050130000}"/>
    <cellStyle name="Normal 44 2" xfId="5714" xr:uid="{00000000-0005-0000-0000-000051130000}"/>
    <cellStyle name="Normal 45" xfId="845" xr:uid="{00000000-0005-0000-0000-000052130000}"/>
    <cellStyle name="Normal 45 2" xfId="5715" xr:uid="{00000000-0005-0000-0000-000053130000}"/>
    <cellStyle name="Normal 46" xfId="846" xr:uid="{00000000-0005-0000-0000-000054130000}"/>
    <cellStyle name="Normal 47" xfId="847" xr:uid="{00000000-0005-0000-0000-000055130000}"/>
    <cellStyle name="Normal 48" xfId="848" xr:uid="{00000000-0005-0000-0000-000056130000}"/>
    <cellStyle name="Normal 49" xfId="849" xr:uid="{00000000-0005-0000-0000-000057130000}"/>
    <cellStyle name="Normal 5" xfId="11" xr:uid="{00000000-0005-0000-0000-000050020000}"/>
    <cellStyle name="Normal 5 10" xfId="4535" xr:uid="{00000000-0005-0000-0000-000059130000}"/>
    <cellStyle name="Normal 5 11" xfId="4536" xr:uid="{00000000-0005-0000-0000-00005A130000}"/>
    <cellStyle name="Normal 5 12" xfId="4537" xr:uid="{00000000-0005-0000-0000-00005B130000}"/>
    <cellStyle name="Normal 5 13" xfId="588" xr:uid="{00000000-0005-0000-0000-000051020000}"/>
    <cellStyle name="Normal 5 14" xfId="5003" xr:uid="{00000000-0005-0000-0000-00005D130000}"/>
    <cellStyle name="Normal 5 14 2" xfId="5716" xr:uid="{00000000-0005-0000-0000-00005E130000}"/>
    <cellStyle name="Normal 5 2" xfId="589" xr:uid="{00000000-0005-0000-0000-000052020000}"/>
    <cellStyle name="Normal 5 2 2" xfId="590" xr:uid="{00000000-0005-0000-0000-000053020000}"/>
    <cellStyle name="Normal 5 2 2 2" xfId="5008" xr:uid="{00000000-0005-0000-0000-000061130000}"/>
    <cellStyle name="Normal 5 2 2 3" xfId="5717" xr:uid="{00000000-0005-0000-0000-000062130000}"/>
    <cellStyle name="Normal 5 2 2 4" xfId="4538" xr:uid="{00000000-0005-0000-0000-000060130000}"/>
    <cellStyle name="Normal 5 2 3" xfId="4983" xr:uid="{00000000-0005-0000-0000-000063130000}"/>
    <cellStyle name="Normal 5 2 3 2" xfId="5224" xr:uid="{00000000-0005-0000-0000-000064130000}"/>
    <cellStyle name="Normal 5 2 4" xfId="4809" xr:uid="{00000000-0005-0000-0000-000065130000}"/>
    <cellStyle name="Normal 5 2 5" xfId="5938" xr:uid="{00000000-0005-0000-0000-000066130000}"/>
    <cellStyle name="Normal 5 2 6" xfId="850" xr:uid="{00000000-0005-0000-0000-00005F130000}"/>
    <cellStyle name="Normal 5 3" xfId="591" xr:uid="{00000000-0005-0000-0000-000054020000}"/>
    <cellStyle name="Normal 5 3 2" xfId="592" xr:uid="{00000000-0005-0000-0000-000055020000}"/>
    <cellStyle name="Normal 5 3 2 2" xfId="5718" xr:uid="{00000000-0005-0000-0000-000068130000}"/>
    <cellStyle name="Normal 5 3 3" xfId="4539" xr:uid="{00000000-0005-0000-0000-000067130000}"/>
    <cellStyle name="Normal 5 4" xfId="593" xr:uid="{00000000-0005-0000-0000-000056020000}"/>
    <cellStyle name="Normal 5 5" xfId="594" xr:uid="{00000000-0005-0000-0000-000057020000}"/>
    <cellStyle name="Normal 5 5 2" xfId="4540" xr:uid="{00000000-0005-0000-0000-00006A130000}"/>
    <cellStyle name="Normal 5 6" xfId="595" xr:uid="{00000000-0005-0000-0000-000058020000}"/>
    <cellStyle name="Normal 5 6 2" xfId="4541" xr:uid="{00000000-0005-0000-0000-00006B130000}"/>
    <cellStyle name="Normal 5 7" xfId="4542" xr:uid="{00000000-0005-0000-0000-00006C130000}"/>
    <cellStyle name="Normal 5 8" xfId="4543" xr:uid="{00000000-0005-0000-0000-00006D130000}"/>
    <cellStyle name="Normal 5 9" xfId="4544" xr:uid="{00000000-0005-0000-0000-00006E130000}"/>
    <cellStyle name="Normal 50" xfId="851" xr:uid="{00000000-0005-0000-0000-00006F130000}"/>
    <cellStyle name="Normal 51" xfId="852" xr:uid="{00000000-0005-0000-0000-000070130000}"/>
    <cellStyle name="Normal 52" xfId="853" xr:uid="{00000000-0005-0000-0000-000071130000}"/>
    <cellStyle name="Normal 53" xfId="854" xr:uid="{00000000-0005-0000-0000-000072130000}"/>
    <cellStyle name="Normal 54" xfId="855" xr:uid="{00000000-0005-0000-0000-000073130000}"/>
    <cellStyle name="Normal 55" xfId="856" xr:uid="{00000000-0005-0000-0000-000074130000}"/>
    <cellStyle name="Normal 56" xfId="857" xr:uid="{00000000-0005-0000-0000-000075130000}"/>
    <cellStyle name="Normal 56 2" xfId="4545" xr:uid="{00000000-0005-0000-0000-000076130000}"/>
    <cellStyle name="Normal 57" xfId="858" xr:uid="{00000000-0005-0000-0000-000077130000}"/>
    <cellStyle name="Normal 57 2" xfId="4546" xr:uid="{00000000-0005-0000-0000-000078130000}"/>
    <cellStyle name="Normal 58" xfId="859" xr:uid="{00000000-0005-0000-0000-000079130000}"/>
    <cellStyle name="Normal 59" xfId="860" xr:uid="{00000000-0005-0000-0000-00007A130000}"/>
    <cellStyle name="Normal 6" xfId="596" xr:uid="{00000000-0005-0000-0000-000059020000}"/>
    <cellStyle name="Normal 6 10" xfId="4547" xr:uid="{00000000-0005-0000-0000-00007C130000}"/>
    <cellStyle name="Normal 6 11" xfId="4548" xr:uid="{00000000-0005-0000-0000-00007D130000}"/>
    <cellStyle name="Normal 6 12" xfId="4549" xr:uid="{00000000-0005-0000-0000-00007E130000}"/>
    <cellStyle name="Normal 6 13" xfId="4550" xr:uid="{00000000-0005-0000-0000-00007F130000}"/>
    <cellStyle name="Normal 6 13 2" xfId="5094" xr:uid="{00000000-0005-0000-0000-000080130000}"/>
    <cellStyle name="Normal 6 13 3" xfId="5719" xr:uid="{00000000-0005-0000-0000-000081130000}"/>
    <cellStyle name="Normal 6 14" xfId="5798" xr:uid="{00000000-0005-0000-0000-000082130000}"/>
    <cellStyle name="Normal 6 2" xfId="597" xr:uid="{00000000-0005-0000-0000-00005A020000}"/>
    <cellStyle name="Normal 6 2 2" xfId="598" xr:uid="{00000000-0005-0000-0000-00005B020000}"/>
    <cellStyle name="Normal 6 3" xfId="599" xr:uid="{00000000-0005-0000-0000-00005C020000}"/>
    <cellStyle name="Normal 6 3 2" xfId="600" xr:uid="{00000000-0005-0000-0000-00005D020000}"/>
    <cellStyle name="Normal 6 3 3" xfId="601" xr:uid="{00000000-0005-0000-0000-00005E020000}"/>
    <cellStyle name="Normal 6 4" xfId="602" xr:uid="{00000000-0005-0000-0000-00005F020000}"/>
    <cellStyle name="Normal 6 4 2" xfId="603" xr:uid="{00000000-0005-0000-0000-000060020000}"/>
    <cellStyle name="Normal 6 5" xfId="604" xr:uid="{00000000-0005-0000-0000-000061020000}"/>
    <cellStyle name="Normal 6 5 2" xfId="4551" xr:uid="{00000000-0005-0000-0000-000087130000}"/>
    <cellStyle name="Normal 6 5 3" xfId="5991" xr:uid="{00000000-0005-0000-0000-000082020000}"/>
    <cellStyle name="Normal 6 6" xfId="605" xr:uid="{00000000-0005-0000-0000-000062020000}"/>
    <cellStyle name="Normal 6 6 2" xfId="4552" xr:uid="{00000000-0005-0000-0000-000088130000}"/>
    <cellStyle name="Normal 6 7" xfId="4553" xr:uid="{00000000-0005-0000-0000-000089130000}"/>
    <cellStyle name="Normal 6 8" xfId="4554" xr:uid="{00000000-0005-0000-0000-00008A130000}"/>
    <cellStyle name="Normal 6 9" xfId="4555" xr:uid="{00000000-0005-0000-0000-00008B130000}"/>
    <cellStyle name="Normal 60" xfId="861" xr:uid="{00000000-0005-0000-0000-00008C130000}"/>
    <cellStyle name="Normal 61" xfId="862" xr:uid="{00000000-0005-0000-0000-00008D130000}"/>
    <cellStyle name="Normal 61 2" xfId="5023" xr:uid="{00000000-0005-0000-0000-00008E130000}"/>
    <cellStyle name="Normal 62" xfId="772" xr:uid="{00000000-0005-0000-0000-00008F130000}"/>
    <cellStyle name="Normal 63" xfId="878" xr:uid="{00000000-0005-0000-0000-000090130000}"/>
    <cellStyle name="Normal 64" xfId="890" xr:uid="{00000000-0005-0000-0000-000091130000}"/>
    <cellStyle name="Normal 65" xfId="891" xr:uid="{00000000-0005-0000-0000-000092130000}"/>
    <cellStyle name="Normal 66" xfId="889" xr:uid="{00000000-0005-0000-0000-000093130000}"/>
    <cellStyle name="Normal 67" xfId="892" xr:uid="{00000000-0005-0000-0000-000094130000}"/>
    <cellStyle name="Normal 68" xfId="894" xr:uid="{00000000-0005-0000-0000-000095130000}"/>
    <cellStyle name="Normal 69" xfId="895" xr:uid="{00000000-0005-0000-0000-000096130000}"/>
    <cellStyle name="Normal 7" xfId="7" xr:uid="{00000000-0005-0000-0000-000063020000}"/>
    <cellStyle name="Normal 7 10" xfId="4557" xr:uid="{00000000-0005-0000-0000-000098130000}"/>
    <cellStyle name="Normal 7 11" xfId="4558" xr:uid="{00000000-0005-0000-0000-000099130000}"/>
    <cellStyle name="Normal 7 12" xfId="4559" xr:uid="{00000000-0005-0000-0000-00009A130000}"/>
    <cellStyle name="Normal 7 13" xfId="4560" xr:uid="{00000000-0005-0000-0000-00009B130000}"/>
    <cellStyle name="Normal 7 13 2" xfId="5095" xr:uid="{00000000-0005-0000-0000-00009C130000}"/>
    <cellStyle name="Normal 7 13 3" xfId="5720" xr:uid="{00000000-0005-0000-0000-00009D130000}"/>
    <cellStyle name="Normal 7 14" xfId="4556" xr:uid="{00000000-0005-0000-0000-00009E130000}"/>
    <cellStyle name="Normal 7 14 2" xfId="4985" xr:uid="{00000000-0005-0000-0000-00009F130000}"/>
    <cellStyle name="Normal 7 15" xfId="4807" xr:uid="{00000000-0005-0000-0000-0000A0130000}"/>
    <cellStyle name="Normal 7 16" xfId="5806" xr:uid="{00000000-0005-0000-0000-0000A1130000}"/>
    <cellStyle name="Normal 7 17" xfId="863" xr:uid="{00000000-0005-0000-0000-000097130000}"/>
    <cellStyle name="Normal 7 2" xfId="606" xr:uid="{00000000-0005-0000-0000-000064020000}"/>
    <cellStyle name="Normal 7 2 2" xfId="4561" xr:uid="{00000000-0005-0000-0000-0000A2130000}"/>
    <cellStyle name="Normal 7 3" xfId="607" xr:uid="{00000000-0005-0000-0000-000065020000}"/>
    <cellStyle name="Normal 7 3 2" xfId="4562" xr:uid="{00000000-0005-0000-0000-0000A3130000}"/>
    <cellStyle name="Normal 7 3 3" xfId="5969" xr:uid="{00000000-0005-0000-0000-000086020000}"/>
    <cellStyle name="Normal 7 4" xfId="608" xr:uid="{00000000-0005-0000-0000-000066020000}"/>
    <cellStyle name="Normal 7 4 2" xfId="4563" xr:uid="{00000000-0005-0000-0000-0000A4130000}"/>
    <cellStyle name="Normal 7 5" xfId="4564" xr:uid="{00000000-0005-0000-0000-0000A5130000}"/>
    <cellStyle name="Normal 7 6" xfId="4565" xr:uid="{00000000-0005-0000-0000-0000A6130000}"/>
    <cellStyle name="Normal 7 7" xfId="4566" xr:uid="{00000000-0005-0000-0000-0000A7130000}"/>
    <cellStyle name="Normal 7 8" xfId="4567" xr:uid="{00000000-0005-0000-0000-0000A8130000}"/>
    <cellStyle name="Normal 7 9" xfId="4568" xr:uid="{00000000-0005-0000-0000-0000A9130000}"/>
    <cellStyle name="Normal 70" xfId="893" xr:uid="{00000000-0005-0000-0000-0000AA130000}"/>
    <cellStyle name="Normal 71" xfId="896" xr:uid="{00000000-0005-0000-0000-0000AB130000}"/>
    <cellStyle name="Normal 72" xfId="897" xr:uid="{00000000-0005-0000-0000-0000AC130000}"/>
    <cellStyle name="Normal 73" xfId="898" xr:uid="{00000000-0005-0000-0000-0000AD130000}"/>
    <cellStyle name="Normal 74" xfId="888" xr:uid="{00000000-0005-0000-0000-0000AE130000}"/>
    <cellStyle name="Normal 74 2" xfId="4756" xr:uid="{00000000-0005-0000-0000-0000AF130000}"/>
    <cellStyle name="Normal 75" xfId="4713" xr:uid="{00000000-0005-0000-0000-0000B0130000}"/>
    <cellStyle name="Normal 75 2" xfId="4757" xr:uid="{00000000-0005-0000-0000-0000B1130000}"/>
    <cellStyle name="Normal 76" xfId="713" xr:uid="{00000000-0005-0000-0000-0000B2130000}"/>
    <cellStyle name="Normal 77" xfId="4997" xr:uid="{00000000-0005-0000-0000-0000B3130000}"/>
    <cellStyle name="Normal 78" xfId="5004" xr:uid="{00000000-0005-0000-0000-0000B4130000}"/>
    <cellStyle name="Normal 79" xfId="4995" xr:uid="{00000000-0005-0000-0000-0000B5130000}"/>
    <cellStyle name="Normal 8" xfId="609" xr:uid="{00000000-0005-0000-0000-000067020000}"/>
    <cellStyle name="Normal 8 10" xfId="4570" xr:uid="{00000000-0005-0000-0000-0000B7130000}"/>
    <cellStyle name="Normal 8 11" xfId="4571" xr:uid="{00000000-0005-0000-0000-0000B8130000}"/>
    <cellStyle name="Normal 8 12" xfId="4572" xr:uid="{00000000-0005-0000-0000-0000B9130000}"/>
    <cellStyle name="Normal 8 13" xfId="4569" xr:uid="{00000000-0005-0000-0000-0000BA130000}"/>
    <cellStyle name="Normal 8 13 2" xfId="4804" xr:uid="{00000000-0005-0000-0000-0000BB130000}"/>
    <cellStyle name="Normal 8 14" xfId="5811" xr:uid="{00000000-0005-0000-0000-0000BC130000}"/>
    <cellStyle name="Normal 8 15" xfId="864" xr:uid="{00000000-0005-0000-0000-0000B6130000}"/>
    <cellStyle name="Normal 8 2" xfId="610" xr:uid="{00000000-0005-0000-0000-000068020000}"/>
    <cellStyle name="Normal 8 2 2" xfId="4573" xr:uid="{00000000-0005-0000-0000-0000BD130000}"/>
    <cellStyle name="Normal 8 3" xfId="4574" xr:uid="{00000000-0005-0000-0000-0000BE130000}"/>
    <cellStyle name="Normal 8 4" xfId="4575" xr:uid="{00000000-0005-0000-0000-0000BF130000}"/>
    <cellStyle name="Normal 8 5" xfId="4576" xr:uid="{00000000-0005-0000-0000-0000C0130000}"/>
    <cellStyle name="Normal 8 6" xfId="4577" xr:uid="{00000000-0005-0000-0000-0000C1130000}"/>
    <cellStyle name="Normal 8 7" xfId="4578" xr:uid="{00000000-0005-0000-0000-0000C2130000}"/>
    <cellStyle name="Normal 8 8" xfId="4579" xr:uid="{00000000-0005-0000-0000-0000C3130000}"/>
    <cellStyle name="Normal 8 9" xfId="4580" xr:uid="{00000000-0005-0000-0000-0000C4130000}"/>
    <cellStyle name="Normal 80" xfId="5228" xr:uid="{00000000-0005-0000-0000-0000C5130000}"/>
    <cellStyle name="Normal 81" xfId="5229" xr:uid="{00000000-0005-0000-0000-0000C6130000}"/>
    <cellStyle name="Normal 82" xfId="5945" xr:uid="{00000000-0005-0000-0000-0000C7130000}"/>
    <cellStyle name="Normal 83" xfId="5946" xr:uid="{00000000-0005-0000-0000-0000C8130000}"/>
    <cellStyle name="Normal 84" xfId="4271" xr:uid="{00000000-0005-0000-0000-00006E170000}"/>
    <cellStyle name="Normal 85" xfId="5975" xr:uid="{00000000-0005-0000-0000-0000A7170000}"/>
    <cellStyle name="Normal 86" xfId="4996" xr:uid="{00000000-0005-0000-0000-0000C9130000}"/>
    <cellStyle name="Normal 87" xfId="6001" xr:uid="{2F606937-5BC2-4D2C-86A8-B3D55B8F81ED}"/>
    <cellStyle name="Normal 88" xfId="4993" xr:uid="{00000000-0005-0000-0000-0000CA130000}"/>
    <cellStyle name="Normal 89" xfId="4994" xr:uid="{00000000-0005-0000-0000-0000CB130000}"/>
    <cellStyle name="Normal 9" xfId="611" xr:uid="{00000000-0005-0000-0000-000069020000}"/>
    <cellStyle name="Normal 9 2" xfId="612" xr:uid="{00000000-0005-0000-0000-00006A020000}"/>
    <cellStyle name="Normal 9 2 2" xfId="4989" xr:uid="{00000000-0005-0000-0000-0000CE130000}"/>
    <cellStyle name="Normal 9 2 3" xfId="4581" xr:uid="{00000000-0005-0000-0000-0000CF130000}"/>
    <cellStyle name="Normal 9 2 4" xfId="710" xr:uid="{00000000-0005-0000-0000-0000CD130000}"/>
    <cellStyle name="Normal 9 3" xfId="613" xr:uid="{00000000-0005-0000-0000-00006B020000}"/>
    <cellStyle name="Normal 9 4" xfId="865" xr:uid="{00000000-0005-0000-0000-0000CC130000}"/>
    <cellStyle name="Nota" xfId="5292" xr:uid="{00000000-0005-0000-0000-0000D0130000}"/>
    <cellStyle name="Notas" xfId="703" builtinId="10" customBuiltin="1"/>
    <cellStyle name="Notas 10" xfId="4582" xr:uid="{00000000-0005-0000-0000-0000D1130000}"/>
    <cellStyle name="Notas 11" xfId="4583" xr:uid="{00000000-0005-0000-0000-0000D2130000}"/>
    <cellStyle name="Notas 12" xfId="4584" xr:uid="{00000000-0005-0000-0000-0000D3130000}"/>
    <cellStyle name="Notas 13" xfId="4741" xr:uid="{00000000-0005-0000-0000-0000D4130000}"/>
    <cellStyle name="Notas 13 2" xfId="5111" xr:uid="{00000000-0005-0000-0000-0000D5130000}"/>
    <cellStyle name="Notas 14" xfId="4793" xr:uid="{00000000-0005-0000-0000-0000D6130000}"/>
    <cellStyle name="Notas 15" xfId="758" xr:uid="{00000000-0005-0000-0000-0000D7130000}"/>
    <cellStyle name="Notas 2" xfId="614" xr:uid="{00000000-0005-0000-0000-00006D020000}"/>
    <cellStyle name="Notas 2 2" xfId="615" xr:uid="{00000000-0005-0000-0000-00006E020000}"/>
    <cellStyle name="Notas 2 2 2" xfId="5721" xr:uid="{00000000-0005-0000-0000-0000DA130000}"/>
    <cellStyle name="Notas 2 2 3" xfId="5939" xr:uid="{00000000-0005-0000-0000-0000DB130000}"/>
    <cellStyle name="Notas 2 2 4" xfId="4585" xr:uid="{00000000-0005-0000-0000-0000D9130000}"/>
    <cellStyle name="Notas 2 3" xfId="616" xr:uid="{00000000-0005-0000-0000-00006F020000}"/>
    <cellStyle name="Notas 2 3 2" xfId="617" xr:uid="{00000000-0005-0000-0000-000070020000}"/>
    <cellStyle name="Notas 2 4" xfId="618" xr:uid="{00000000-0005-0000-0000-000071020000}"/>
    <cellStyle name="Notas 3" xfId="619" xr:uid="{00000000-0005-0000-0000-000072020000}"/>
    <cellStyle name="Notas 3 2" xfId="620" xr:uid="{00000000-0005-0000-0000-000073020000}"/>
    <cellStyle name="Notas 3 2 2" xfId="4587" xr:uid="{00000000-0005-0000-0000-0000DE130000}"/>
    <cellStyle name="Notas 3 3" xfId="5722" xr:uid="{00000000-0005-0000-0000-0000DF130000}"/>
    <cellStyle name="Notas 3 4" xfId="4586" xr:uid="{00000000-0005-0000-0000-0000DD130000}"/>
    <cellStyle name="Notas 4" xfId="621" xr:uid="{00000000-0005-0000-0000-000074020000}"/>
    <cellStyle name="Notas 4 2" xfId="622" xr:uid="{00000000-0005-0000-0000-000075020000}"/>
    <cellStyle name="Notas 4 2 2" xfId="4589" xr:uid="{00000000-0005-0000-0000-0000E1130000}"/>
    <cellStyle name="Notas 4 3" xfId="5723" xr:uid="{00000000-0005-0000-0000-0000E2130000}"/>
    <cellStyle name="Notas 4 4" xfId="5912" xr:uid="{00000000-0005-0000-0000-0000E3130000}"/>
    <cellStyle name="Notas 4 5" xfId="4588" xr:uid="{00000000-0005-0000-0000-0000E0130000}"/>
    <cellStyle name="Notas 5" xfId="623" xr:uid="{00000000-0005-0000-0000-000076020000}"/>
    <cellStyle name="Notas 5 2" xfId="624" xr:uid="{00000000-0005-0000-0000-000077020000}"/>
    <cellStyle name="Notas 5 2 2" xfId="4591" xr:uid="{00000000-0005-0000-0000-0000E5130000}"/>
    <cellStyle name="Notas 5 3" xfId="5724" xr:uid="{00000000-0005-0000-0000-0000E6130000}"/>
    <cellStyle name="Notas 5 4" xfId="4590" xr:uid="{00000000-0005-0000-0000-0000E4130000}"/>
    <cellStyle name="Notas 6" xfId="625" xr:uid="{00000000-0005-0000-0000-000078020000}"/>
    <cellStyle name="Notas 6 2" xfId="626" xr:uid="{00000000-0005-0000-0000-000079020000}"/>
    <cellStyle name="Notas 6 2 2" xfId="4593" xr:uid="{00000000-0005-0000-0000-0000E8130000}"/>
    <cellStyle name="Notas 6 3" xfId="4592" xr:uid="{00000000-0005-0000-0000-0000E7130000}"/>
    <cellStyle name="Notas 7" xfId="627" xr:uid="{00000000-0005-0000-0000-00007A020000}"/>
    <cellStyle name="Notas 7 2" xfId="4594" xr:uid="{00000000-0005-0000-0000-0000E9130000}"/>
    <cellStyle name="Notas 8" xfId="4595" xr:uid="{00000000-0005-0000-0000-0000EA130000}"/>
    <cellStyle name="Notas 9" xfId="4596" xr:uid="{00000000-0005-0000-0000-0000EB130000}"/>
    <cellStyle name="Note" xfId="628" xr:uid="{00000000-0005-0000-0000-00007B020000}"/>
    <cellStyle name="Note 10" xfId="4598" xr:uid="{00000000-0005-0000-0000-0000ED130000}"/>
    <cellStyle name="Note 11" xfId="4599" xr:uid="{00000000-0005-0000-0000-0000EE130000}"/>
    <cellStyle name="Note 12" xfId="4600" xr:uid="{00000000-0005-0000-0000-0000EF130000}"/>
    <cellStyle name="Note 13" xfId="4601" xr:uid="{00000000-0005-0000-0000-0000F0130000}"/>
    <cellStyle name="Note 14" xfId="4597" xr:uid="{00000000-0005-0000-0000-0000F1130000}"/>
    <cellStyle name="Note 14 2" xfId="4825" xr:uid="{00000000-0005-0000-0000-0000F2130000}"/>
    <cellStyle name="Note 15" xfId="866" xr:uid="{00000000-0005-0000-0000-0000EC130000}"/>
    <cellStyle name="Note 2" xfId="629" xr:uid="{00000000-0005-0000-0000-00007C020000}"/>
    <cellStyle name="Note 2 2" xfId="4602" xr:uid="{00000000-0005-0000-0000-0000F3130000}"/>
    <cellStyle name="Note 3" xfId="630" xr:uid="{00000000-0005-0000-0000-00007D020000}"/>
    <cellStyle name="Note 4" xfId="631" xr:uid="{00000000-0005-0000-0000-00007E020000}"/>
    <cellStyle name="Note 5" xfId="4603" xr:uid="{00000000-0005-0000-0000-0000F6130000}"/>
    <cellStyle name="Note 6" xfId="4604" xr:uid="{00000000-0005-0000-0000-0000F7130000}"/>
    <cellStyle name="Note 7" xfId="4605" xr:uid="{00000000-0005-0000-0000-0000F8130000}"/>
    <cellStyle name="Note 8" xfId="4606" xr:uid="{00000000-0005-0000-0000-0000F9130000}"/>
    <cellStyle name="Note 9" xfId="4607" xr:uid="{00000000-0005-0000-0000-0000FA130000}"/>
    <cellStyle name="Output" xfId="632" xr:uid="{00000000-0005-0000-0000-00007F020000}"/>
    <cellStyle name="Output 2" xfId="633" xr:uid="{00000000-0005-0000-0000-000080020000}"/>
    <cellStyle name="Output 3" xfId="4608" xr:uid="{00000000-0005-0000-0000-0000FD130000}"/>
    <cellStyle name="Output 4" xfId="4609" xr:uid="{00000000-0005-0000-0000-0000FE130000}"/>
    <cellStyle name="Output 5" xfId="4610" xr:uid="{00000000-0005-0000-0000-0000FF130000}"/>
    <cellStyle name="Output 6" xfId="4611" xr:uid="{00000000-0005-0000-0000-000000140000}"/>
    <cellStyle name="Percent" xfId="634" xr:uid="{00000000-0005-0000-0000-000081020000}"/>
    <cellStyle name="Percent [0]" xfId="867" xr:uid="{00000000-0005-0000-0000-000002140000}"/>
    <cellStyle name="Percent [00]" xfId="868" xr:uid="{00000000-0005-0000-0000-000003140000}"/>
    <cellStyle name="Percent [2]" xfId="869" xr:uid="{00000000-0005-0000-0000-000004140000}"/>
    <cellStyle name="Percent 11" xfId="5725" xr:uid="{00000000-0005-0000-0000-000005140000}"/>
    <cellStyle name="Percent 2" xfId="635" xr:uid="{00000000-0005-0000-0000-000082020000}"/>
    <cellStyle name="Percent 2 2" xfId="636" xr:uid="{00000000-0005-0000-0000-000083020000}"/>
    <cellStyle name="Percent 2 2 2" xfId="637" xr:uid="{00000000-0005-0000-0000-000084020000}"/>
    <cellStyle name="Percent 2 2 2 2" xfId="5728" xr:uid="{00000000-0005-0000-0000-000008140000}"/>
    <cellStyle name="Percent 2 2 3" xfId="5807" xr:uid="{00000000-0005-0000-0000-000009140000}"/>
    <cellStyle name="Percent 2 2 4" xfId="5727" xr:uid="{00000000-0005-0000-0000-000007140000}"/>
    <cellStyle name="Percent 2 3" xfId="5729" xr:uid="{00000000-0005-0000-0000-00000A140000}"/>
    <cellStyle name="Percent 2 4" xfId="5726" xr:uid="{00000000-0005-0000-0000-00000B140000}"/>
    <cellStyle name="Percent 2 5" xfId="706" xr:uid="{00000000-0005-0000-0000-000006140000}"/>
    <cellStyle name="Percent 3" xfId="5730" xr:uid="{00000000-0005-0000-0000-00000C140000}"/>
    <cellStyle name="Percent 3 2" xfId="5731" xr:uid="{00000000-0005-0000-0000-00000D140000}"/>
    <cellStyle name="Percent 4" xfId="5732" xr:uid="{00000000-0005-0000-0000-00000E140000}"/>
    <cellStyle name="Percent 5" xfId="5733" xr:uid="{00000000-0005-0000-0000-00000F140000}"/>
    <cellStyle name="Percent 6" xfId="4815" xr:uid="{00000000-0005-0000-0000-000010140000}"/>
    <cellStyle name="Percent 6 2" xfId="5119" xr:uid="{00000000-0005-0000-0000-000011140000}"/>
    <cellStyle name="Percent 6 3" xfId="5734" xr:uid="{00000000-0005-0000-0000-000012140000}"/>
    <cellStyle name="Percent 8" xfId="5735" xr:uid="{00000000-0005-0000-0000-000013140000}"/>
    <cellStyle name="Percent_#6 Temps &amp; Contractors" xfId="5256" xr:uid="{00000000-0005-0000-0000-000014140000}"/>
    <cellStyle name="Porcentagem 2" xfId="5293" xr:uid="{00000000-0005-0000-0000-000015140000}"/>
    <cellStyle name="Porcentaje 10" xfId="5231" xr:uid="{00000000-0005-0000-0000-000017140000}"/>
    <cellStyle name="Porcentaje 11" xfId="711" xr:uid="{00000000-0005-0000-0000-0000FD150000}"/>
    <cellStyle name="Porcentaje 2" xfId="638" xr:uid="{00000000-0005-0000-0000-000086020000}"/>
    <cellStyle name="Porcentaje 2 2" xfId="639" xr:uid="{00000000-0005-0000-0000-000087020000}"/>
    <cellStyle name="Porcentaje 2 2 2" xfId="4905" xr:uid="{00000000-0005-0000-0000-00001A140000}"/>
    <cellStyle name="Porcentaje 2 2 3" xfId="4811" xr:uid="{00000000-0005-0000-0000-00001B140000}"/>
    <cellStyle name="Porcentaje 2 2 4" xfId="4823" xr:uid="{00000000-0005-0000-0000-00001C140000}"/>
    <cellStyle name="Porcentaje 2 2 4 2" xfId="5122" xr:uid="{00000000-0005-0000-0000-00001D140000}"/>
    <cellStyle name="Porcentaje 2 2 5" xfId="5736" xr:uid="{00000000-0005-0000-0000-00001E140000}"/>
    <cellStyle name="Porcentaje 2 3" xfId="640" xr:uid="{00000000-0005-0000-0000-000088020000}"/>
    <cellStyle name="Porcentaje 3" xfId="641" xr:uid="{00000000-0005-0000-0000-000089020000}"/>
    <cellStyle name="Porcentaje 3 2" xfId="642" xr:uid="{00000000-0005-0000-0000-00008A020000}"/>
    <cellStyle name="Porcentaje 3 2 2" xfId="643" xr:uid="{00000000-0005-0000-0000-00008B020000}"/>
    <cellStyle name="Porcentaje 3 2 3" xfId="5833" xr:uid="{00000000-0005-0000-0000-000022140000}"/>
    <cellStyle name="Porcentaje 3 2 4" xfId="4612" xr:uid="{00000000-0005-0000-0000-000020140000}"/>
    <cellStyle name="Porcentaje 3 3" xfId="644" xr:uid="{00000000-0005-0000-0000-00008C020000}"/>
    <cellStyle name="Porcentaje 3 3 2" xfId="5829" xr:uid="{00000000-0005-0000-0000-000023140000}"/>
    <cellStyle name="Porcentaje 3 4" xfId="645" xr:uid="{00000000-0005-0000-0000-00008D020000}"/>
    <cellStyle name="Porcentaje 4" xfId="646" xr:uid="{00000000-0005-0000-0000-00008E020000}"/>
    <cellStyle name="Porcentaje 4 2" xfId="647" xr:uid="{00000000-0005-0000-0000-00008F020000}"/>
    <cellStyle name="Porcentaje 4 2 2" xfId="5114" xr:uid="{00000000-0005-0000-0000-000026140000}"/>
    <cellStyle name="Porcentaje 4 3" xfId="648" xr:uid="{00000000-0005-0000-0000-000090020000}"/>
    <cellStyle name="Porcentaje 4 3 2" xfId="5836" xr:uid="{00000000-0005-0000-0000-000027140000}"/>
    <cellStyle name="Porcentaje 5" xfId="649" xr:uid="{00000000-0005-0000-0000-000091020000}"/>
    <cellStyle name="Porcentaje 5 2" xfId="4906" xr:uid="{00000000-0005-0000-0000-000029140000}"/>
    <cellStyle name="Porcentaje 5 2 2" xfId="5737" xr:uid="{00000000-0005-0000-0000-00002A140000}"/>
    <cellStyle name="Porcentaje 5 3" xfId="5096" xr:uid="{00000000-0005-0000-0000-00002B140000}"/>
    <cellStyle name="Porcentaje 5 4" xfId="5340" xr:uid="{00000000-0005-0000-0000-00002C140000}"/>
    <cellStyle name="Porcentaje 5 5" xfId="4613" xr:uid="{00000000-0005-0000-0000-000028140000}"/>
    <cellStyle name="Porcentaje 6" xfId="650" xr:uid="{00000000-0005-0000-0000-000092020000}"/>
    <cellStyle name="Porcentaje 6 2" xfId="4614" xr:uid="{00000000-0005-0000-0000-00002D140000}"/>
    <cellStyle name="Porcentaje 7" xfId="4615" xr:uid="{00000000-0005-0000-0000-00002E140000}"/>
    <cellStyle name="Porcentaje 8" xfId="900" xr:uid="{00000000-0005-0000-0000-00002F140000}"/>
    <cellStyle name="Porcentaje 8 2" xfId="5026" xr:uid="{00000000-0005-0000-0000-000030140000}"/>
    <cellStyle name="Porcentaje 8 3" xfId="5738" xr:uid="{00000000-0005-0000-0000-000031140000}"/>
    <cellStyle name="Porcentaje 9" xfId="5739" xr:uid="{00000000-0005-0000-0000-000032140000}"/>
    <cellStyle name="Porcentual 2" xfId="651" xr:uid="{00000000-0005-0000-0000-000093020000}"/>
    <cellStyle name="Porcentual 2 10" xfId="4616" xr:uid="{00000000-0005-0000-0000-000034140000}"/>
    <cellStyle name="Porcentual 2 11" xfId="4617" xr:uid="{00000000-0005-0000-0000-000035140000}"/>
    <cellStyle name="Porcentual 2 12" xfId="4618" xr:uid="{00000000-0005-0000-0000-000036140000}"/>
    <cellStyle name="Porcentual 2 13" xfId="5740" xr:uid="{00000000-0005-0000-0000-000037140000}"/>
    <cellStyle name="Porcentual 2 2" xfId="652" xr:uid="{00000000-0005-0000-0000-000094020000}"/>
    <cellStyle name="Porcentual 2 2 2" xfId="653" xr:uid="{00000000-0005-0000-0000-000095020000}"/>
    <cellStyle name="Porcentual 2 2 3" xfId="654" xr:uid="{00000000-0005-0000-0000-000096020000}"/>
    <cellStyle name="Porcentual 2 3" xfId="655" xr:uid="{00000000-0005-0000-0000-000097020000}"/>
    <cellStyle name="Porcentual 2 4" xfId="4619" xr:uid="{00000000-0005-0000-0000-00003A140000}"/>
    <cellStyle name="Porcentual 2 5" xfId="4620" xr:uid="{00000000-0005-0000-0000-00003B140000}"/>
    <cellStyle name="Porcentual 2 6" xfId="4621" xr:uid="{00000000-0005-0000-0000-00003C140000}"/>
    <cellStyle name="Porcentual 2 7" xfId="4622" xr:uid="{00000000-0005-0000-0000-00003D140000}"/>
    <cellStyle name="Porcentual 2 8" xfId="4623" xr:uid="{00000000-0005-0000-0000-00003E140000}"/>
    <cellStyle name="Porcentual 2 9" xfId="4624" xr:uid="{00000000-0005-0000-0000-00003F140000}"/>
    <cellStyle name="Porcentual 3" xfId="656" xr:uid="{00000000-0005-0000-0000-000098020000}"/>
    <cellStyle name="Porcentual 3 2" xfId="657" xr:uid="{00000000-0005-0000-0000-000099020000}"/>
    <cellStyle name="Porcentual 3 2 2" xfId="5341" xr:uid="{00000000-0005-0000-0000-000041140000}"/>
    <cellStyle name="Porcentual 4" xfId="658" xr:uid="{00000000-0005-0000-0000-00009A020000}"/>
    <cellStyle name="Porcentual 4 2" xfId="5913" xr:uid="{00000000-0005-0000-0000-000043140000}"/>
    <cellStyle name="Porcentual 4 3" xfId="4625" xr:uid="{00000000-0005-0000-0000-000042140000}"/>
    <cellStyle name="Porcentual 5" xfId="659" xr:uid="{00000000-0005-0000-0000-00009B020000}"/>
    <cellStyle name="Porcentual JUAN" xfId="660" xr:uid="{00000000-0005-0000-0000-00009C020000}"/>
    <cellStyle name="PrePop Currency (0)" xfId="870" xr:uid="{00000000-0005-0000-0000-000046140000}"/>
    <cellStyle name="PrePop Currency (0) 2" xfId="5741" xr:uid="{00000000-0005-0000-0000-000047140000}"/>
    <cellStyle name="PrePop Currency (0) 3" xfId="5257" xr:uid="{00000000-0005-0000-0000-000048140000}"/>
    <cellStyle name="PrePop Currency (2)" xfId="871" xr:uid="{00000000-0005-0000-0000-000049140000}"/>
    <cellStyle name="PrePop Units (0)" xfId="872" xr:uid="{00000000-0005-0000-0000-00004A140000}"/>
    <cellStyle name="PrePop Units (0) 2" xfId="5742" xr:uid="{00000000-0005-0000-0000-00004B140000}"/>
    <cellStyle name="PrePop Units (0) 3" xfId="5258" xr:uid="{00000000-0005-0000-0000-00004C140000}"/>
    <cellStyle name="PrePop Units (1)" xfId="873" xr:uid="{00000000-0005-0000-0000-00004D140000}"/>
    <cellStyle name="PrePop Units (2)" xfId="874" xr:uid="{00000000-0005-0000-0000-00004E140000}"/>
    <cellStyle name="PSChar" xfId="759" xr:uid="{00000000-0005-0000-0000-00004F140000}"/>
    <cellStyle name="PSChar 2" xfId="4626" xr:uid="{00000000-0005-0000-0000-000050140000}"/>
    <cellStyle name="PSDate" xfId="760" xr:uid="{00000000-0005-0000-0000-000051140000}"/>
    <cellStyle name="PSDate 2" xfId="4627" xr:uid="{00000000-0005-0000-0000-000052140000}"/>
    <cellStyle name="PSDec" xfId="761" xr:uid="{00000000-0005-0000-0000-000053140000}"/>
    <cellStyle name="PSDec 2" xfId="4628" xr:uid="{00000000-0005-0000-0000-000054140000}"/>
    <cellStyle name="PSHeading" xfId="762" xr:uid="{00000000-0005-0000-0000-000055140000}"/>
    <cellStyle name="PSHeading 2" xfId="4629" xr:uid="{00000000-0005-0000-0000-000056140000}"/>
    <cellStyle name="PSInt" xfId="763" xr:uid="{00000000-0005-0000-0000-000057140000}"/>
    <cellStyle name="PSInt 2" xfId="4630" xr:uid="{00000000-0005-0000-0000-000058140000}"/>
    <cellStyle name="PSSpacer" xfId="764" xr:uid="{00000000-0005-0000-0000-000059140000}"/>
    <cellStyle name="PSSpacer 2" xfId="4631" xr:uid="{00000000-0005-0000-0000-00005A140000}"/>
    <cellStyle name="Punto0" xfId="661" xr:uid="{00000000-0005-0000-0000-00009D020000}"/>
    <cellStyle name="Saída" xfId="5294" xr:uid="{00000000-0005-0000-0000-00005B140000}"/>
    <cellStyle name="Salida 10" xfId="4632" xr:uid="{00000000-0005-0000-0000-00005C140000}"/>
    <cellStyle name="Salida 11" xfId="4633" xr:uid="{00000000-0005-0000-0000-00005D140000}"/>
    <cellStyle name="Salida 12" xfId="4634" xr:uid="{00000000-0005-0000-0000-00005E140000}"/>
    <cellStyle name="Salida 13" xfId="4746" xr:uid="{00000000-0005-0000-0000-00005F140000}"/>
    <cellStyle name="Salida 14" xfId="4794" xr:uid="{00000000-0005-0000-0000-000060140000}"/>
    <cellStyle name="Salida 15" xfId="765" xr:uid="{00000000-0005-0000-0000-000061140000}"/>
    <cellStyle name="Salida 2" xfId="662" xr:uid="{00000000-0005-0000-0000-00009E020000}"/>
    <cellStyle name="Salida 2 2" xfId="5743" xr:uid="{00000000-0005-0000-0000-000063140000}"/>
    <cellStyle name="Salida 2 3" xfId="5744" xr:uid="{00000000-0005-0000-0000-000064140000}"/>
    <cellStyle name="Salida 3" xfId="663" xr:uid="{00000000-0005-0000-0000-00009F020000}"/>
    <cellStyle name="Salida 3 2" xfId="664" xr:uid="{00000000-0005-0000-0000-0000A0020000}"/>
    <cellStyle name="Salida 3 2 2" xfId="5745" xr:uid="{00000000-0005-0000-0000-000066140000}"/>
    <cellStyle name="Salida 3 3" xfId="5746" xr:uid="{00000000-0005-0000-0000-000067140000}"/>
    <cellStyle name="Salida 4" xfId="665" xr:uid="{00000000-0005-0000-0000-0000A1020000}"/>
    <cellStyle name="Salida 4 2" xfId="5747" xr:uid="{00000000-0005-0000-0000-000069140000}"/>
    <cellStyle name="Salida 4 3" xfId="5748" xr:uid="{00000000-0005-0000-0000-00006A140000}"/>
    <cellStyle name="Salida 4 4" xfId="5914" xr:uid="{00000000-0005-0000-0000-00006B140000}"/>
    <cellStyle name="Salida 4 5" xfId="4635" xr:uid="{00000000-0005-0000-0000-000068140000}"/>
    <cellStyle name="Salida 5" xfId="4636" xr:uid="{00000000-0005-0000-0000-00006C140000}"/>
    <cellStyle name="Salida 6" xfId="4637" xr:uid="{00000000-0005-0000-0000-00006D140000}"/>
    <cellStyle name="Salida 7" xfId="4638" xr:uid="{00000000-0005-0000-0000-00006E140000}"/>
    <cellStyle name="Salida 8" xfId="4639" xr:uid="{00000000-0005-0000-0000-00006F140000}"/>
    <cellStyle name="Salida 9" xfId="4640" xr:uid="{00000000-0005-0000-0000-000070140000}"/>
    <cellStyle name="semaforo" xfId="666" xr:uid="{00000000-0005-0000-0000-0000A2020000}"/>
    <cellStyle name="Style 1" xfId="667" xr:uid="{00000000-0005-0000-0000-0000A3020000}"/>
    <cellStyle name="Style 1 2" xfId="668" xr:uid="{00000000-0005-0000-0000-0000A4020000}"/>
    <cellStyle name="Style 1 3" xfId="4641" xr:uid="{00000000-0005-0000-0000-000072140000}"/>
    <cellStyle name="Style 1_120116_vida DeudoresPrevisora_comparativomercado _arismendib" xfId="669" xr:uid="{00000000-0005-0000-0000-0000A5020000}"/>
    <cellStyle name="Sup Vidaind" xfId="670" xr:uid="{00000000-0005-0000-0000-0000A6020000}"/>
    <cellStyle name="Supuesto" xfId="671" xr:uid="{00000000-0005-0000-0000-0000A7020000}"/>
    <cellStyle name="TECUA" xfId="4642" xr:uid="{00000000-0005-0000-0000-000076140000}"/>
    <cellStyle name="Text Indent A" xfId="875" xr:uid="{00000000-0005-0000-0000-000077140000}"/>
    <cellStyle name="Text Indent B" xfId="876" xr:uid="{00000000-0005-0000-0000-000078140000}"/>
    <cellStyle name="Text Indent C" xfId="877" xr:uid="{00000000-0005-0000-0000-000079140000}"/>
    <cellStyle name="Texto de advertencia 10" xfId="4643" xr:uid="{00000000-0005-0000-0000-00007A140000}"/>
    <cellStyle name="Texto de advertencia 11" xfId="4644" xr:uid="{00000000-0005-0000-0000-00007B140000}"/>
    <cellStyle name="Texto de advertencia 12" xfId="4645" xr:uid="{00000000-0005-0000-0000-00007C140000}"/>
    <cellStyle name="Texto de advertencia 13" xfId="4742" xr:uid="{00000000-0005-0000-0000-00007D140000}"/>
    <cellStyle name="Texto de advertencia 14" xfId="4795" xr:uid="{00000000-0005-0000-0000-00007E140000}"/>
    <cellStyle name="Texto de advertencia 15" xfId="766" xr:uid="{00000000-0005-0000-0000-00007F140000}"/>
    <cellStyle name="Texto de advertencia 2" xfId="672" xr:uid="{00000000-0005-0000-0000-0000A8020000}"/>
    <cellStyle name="Texto de advertencia 2 2" xfId="5749" xr:uid="{00000000-0005-0000-0000-000081140000}"/>
    <cellStyle name="Texto de advertencia 2 3" xfId="5750" xr:uid="{00000000-0005-0000-0000-000082140000}"/>
    <cellStyle name="Texto de advertencia 3" xfId="673" xr:uid="{00000000-0005-0000-0000-0000A9020000}"/>
    <cellStyle name="Texto de advertencia 3 2" xfId="674" xr:uid="{00000000-0005-0000-0000-0000AA020000}"/>
    <cellStyle name="Texto de advertencia 3 2 2" xfId="5751" xr:uid="{00000000-0005-0000-0000-000084140000}"/>
    <cellStyle name="Texto de advertencia 3 3" xfId="5752" xr:uid="{00000000-0005-0000-0000-000085140000}"/>
    <cellStyle name="Texto de advertencia 4" xfId="675" xr:uid="{00000000-0005-0000-0000-0000AB020000}"/>
    <cellStyle name="Texto de advertencia 4 2" xfId="5753" xr:uid="{00000000-0005-0000-0000-000087140000}"/>
    <cellStyle name="Texto de advertencia 4 3" xfId="5754" xr:uid="{00000000-0005-0000-0000-000088140000}"/>
    <cellStyle name="Texto de advertencia 4 4" xfId="5915" xr:uid="{00000000-0005-0000-0000-000089140000}"/>
    <cellStyle name="Texto de advertencia 4 5" xfId="4646" xr:uid="{00000000-0005-0000-0000-000086140000}"/>
    <cellStyle name="Texto de advertencia 5" xfId="4647" xr:uid="{00000000-0005-0000-0000-00008A140000}"/>
    <cellStyle name="Texto de advertencia 6" xfId="4648" xr:uid="{00000000-0005-0000-0000-00008B140000}"/>
    <cellStyle name="Texto de advertencia 7" xfId="4649" xr:uid="{00000000-0005-0000-0000-00008C140000}"/>
    <cellStyle name="Texto de advertencia 8" xfId="4650" xr:uid="{00000000-0005-0000-0000-00008D140000}"/>
    <cellStyle name="Texto de advertencia 9" xfId="4651" xr:uid="{00000000-0005-0000-0000-00008E140000}"/>
    <cellStyle name="Texto de Aviso" xfId="5295" xr:uid="{00000000-0005-0000-0000-00008F140000}"/>
    <cellStyle name="Texto explicativo 10" xfId="4652" xr:uid="{00000000-0005-0000-0000-000090140000}"/>
    <cellStyle name="Texto explicativo 10 2" xfId="4907" xr:uid="{00000000-0005-0000-0000-000091140000}"/>
    <cellStyle name="Texto explicativo 10 2 2" xfId="5151" xr:uid="{00000000-0005-0000-0000-000092140000}"/>
    <cellStyle name="Texto explicativo 11" xfId="4653" xr:uid="{00000000-0005-0000-0000-000093140000}"/>
    <cellStyle name="Texto explicativo 11 2" xfId="4908" xr:uid="{00000000-0005-0000-0000-000094140000}"/>
    <cellStyle name="Texto explicativo 11 2 2" xfId="5152" xr:uid="{00000000-0005-0000-0000-000095140000}"/>
    <cellStyle name="Texto explicativo 12" xfId="4654" xr:uid="{00000000-0005-0000-0000-000096140000}"/>
    <cellStyle name="Texto explicativo 12 2" xfId="4909" xr:uid="{00000000-0005-0000-0000-000097140000}"/>
    <cellStyle name="Texto explicativo 12 2 2" xfId="5153" xr:uid="{00000000-0005-0000-0000-000098140000}"/>
    <cellStyle name="Texto explicativo 13" xfId="4740" xr:uid="{00000000-0005-0000-0000-000099140000}"/>
    <cellStyle name="Texto explicativo 14" xfId="4796" xr:uid="{00000000-0005-0000-0000-00009A140000}"/>
    <cellStyle name="Texto explicativo 15" xfId="767" xr:uid="{00000000-0005-0000-0000-00009B140000}"/>
    <cellStyle name="Texto explicativo 2" xfId="676" xr:uid="{00000000-0005-0000-0000-0000AC020000}"/>
    <cellStyle name="Texto explicativo 2 2" xfId="4910" xr:uid="{00000000-0005-0000-0000-00009D140000}"/>
    <cellStyle name="Texto explicativo 2 2 2" xfId="5154" xr:uid="{00000000-0005-0000-0000-00009E140000}"/>
    <cellStyle name="Texto explicativo 2 2 3" xfId="5755" xr:uid="{00000000-0005-0000-0000-00009F140000}"/>
    <cellStyle name="Texto explicativo 2 3" xfId="5756" xr:uid="{00000000-0005-0000-0000-0000A0140000}"/>
    <cellStyle name="Texto explicativo 3" xfId="677" xr:uid="{00000000-0005-0000-0000-0000AD020000}"/>
    <cellStyle name="Texto explicativo 3 2" xfId="678" xr:uid="{00000000-0005-0000-0000-0000AE020000}"/>
    <cellStyle name="Texto explicativo 3 2 2" xfId="5155" xr:uid="{00000000-0005-0000-0000-0000A3140000}"/>
    <cellStyle name="Texto explicativo 3 2 3" xfId="5757" xr:uid="{00000000-0005-0000-0000-0000A4140000}"/>
    <cellStyle name="Texto explicativo 3 2 4" xfId="4911" xr:uid="{00000000-0005-0000-0000-0000A2140000}"/>
    <cellStyle name="Texto explicativo 3 3" xfId="5758" xr:uid="{00000000-0005-0000-0000-0000A5140000}"/>
    <cellStyle name="Texto explicativo 4" xfId="679" xr:uid="{00000000-0005-0000-0000-0000AF020000}"/>
    <cellStyle name="Texto explicativo 4 2" xfId="4912" xr:uid="{00000000-0005-0000-0000-0000A7140000}"/>
    <cellStyle name="Texto explicativo 4 2 2" xfId="5156" xr:uid="{00000000-0005-0000-0000-0000A8140000}"/>
    <cellStyle name="Texto explicativo 4 2 3" xfId="5759" xr:uid="{00000000-0005-0000-0000-0000A9140000}"/>
    <cellStyle name="Texto explicativo 4 3" xfId="5760" xr:uid="{00000000-0005-0000-0000-0000AA140000}"/>
    <cellStyle name="Texto explicativo 4 4" xfId="5916" xr:uid="{00000000-0005-0000-0000-0000AB140000}"/>
    <cellStyle name="Texto explicativo 4 5" xfId="4655" xr:uid="{00000000-0005-0000-0000-0000A6140000}"/>
    <cellStyle name="Texto explicativo 5" xfId="4656" xr:uid="{00000000-0005-0000-0000-0000AC140000}"/>
    <cellStyle name="Texto explicativo 5 2" xfId="4913" xr:uid="{00000000-0005-0000-0000-0000AD140000}"/>
    <cellStyle name="Texto explicativo 5 2 2" xfId="5157" xr:uid="{00000000-0005-0000-0000-0000AE140000}"/>
    <cellStyle name="Texto explicativo 6" xfId="4657" xr:uid="{00000000-0005-0000-0000-0000AF140000}"/>
    <cellStyle name="Texto explicativo 6 2" xfId="4914" xr:uid="{00000000-0005-0000-0000-0000B0140000}"/>
    <cellStyle name="Texto explicativo 6 2 2" xfId="5158" xr:uid="{00000000-0005-0000-0000-0000B1140000}"/>
    <cellStyle name="Texto explicativo 7" xfId="4658" xr:uid="{00000000-0005-0000-0000-0000B2140000}"/>
    <cellStyle name="Texto explicativo 7 2" xfId="4915" xr:uid="{00000000-0005-0000-0000-0000B3140000}"/>
    <cellStyle name="Texto explicativo 7 2 2" xfId="5159" xr:uid="{00000000-0005-0000-0000-0000B4140000}"/>
    <cellStyle name="Texto explicativo 8" xfId="4659" xr:uid="{00000000-0005-0000-0000-0000B5140000}"/>
    <cellStyle name="Texto explicativo 8 2" xfId="4916" xr:uid="{00000000-0005-0000-0000-0000B6140000}"/>
    <cellStyle name="Texto explicativo 8 2 2" xfId="5160" xr:uid="{00000000-0005-0000-0000-0000B7140000}"/>
    <cellStyle name="Texto explicativo 9" xfId="4660" xr:uid="{00000000-0005-0000-0000-0000B8140000}"/>
    <cellStyle name="Texto explicativo 9 2" xfId="4917" xr:uid="{00000000-0005-0000-0000-0000B9140000}"/>
    <cellStyle name="Texto explicativo 9 2 2" xfId="5161" xr:uid="{00000000-0005-0000-0000-0000BA140000}"/>
    <cellStyle name="Title" xfId="680" xr:uid="{00000000-0005-0000-0000-0000B0020000}"/>
    <cellStyle name="Title 2" xfId="681" xr:uid="{00000000-0005-0000-0000-0000B1020000}"/>
    <cellStyle name="Title 2 2" xfId="4919" xr:uid="{00000000-0005-0000-0000-0000BD140000}"/>
    <cellStyle name="Title 2 2 2" xfId="5163" xr:uid="{00000000-0005-0000-0000-0000BE140000}"/>
    <cellStyle name="Title 3" xfId="4661" xr:uid="{00000000-0005-0000-0000-0000BF140000}"/>
    <cellStyle name="Title 3 2" xfId="4920" xr:uid="{00000000-0005-0000-0000-0000C0140000}"/>
    <cellStyle name="Title 3 2 2" xfId="5164" xr:uid="{00000000-0005-0000-0000-0000C1140000}"/>
    <cellStyle name="Title 4" xfId="4662" xr:uid="{00000000-0005-0000-0000-0000C2140000}"/>
    <cellStyle name="Title 4 2" xfId="4921" xr:uid="{00000000-0005-0000-0000-0000C3140000}"/>
    <cellStyle name="Title 4 2 2" xfId="5165" xr:uid="{00000000-0005-0000-0000-0000C4140000}"/>
    <cellStyle name="Title 5" xfId="4663" xr:uid="{00000000-0005-0000-0000-0000C5140000}"/>
    <cellStyle name="Title 5 2" xfId="4922" xr:uid="{00000000-0005-0000-0000-0000C6140000}"/>
    <cellStyle name="Title 5 2 2" xfId="5166" xr:uid="{00000000-0005-0000-0000-0000C7140000}"/>
    <cellStyle name="Title 6" xfId="4664" xr:uid="{00000000-0005-0000-0000-0000C8140000}"/>
    <cellStyle name="Title 6 2" xfId="4923" xr:uid="{00000000-0005-0000-0000-0000C9140000}"/>
    <cellStyle name="Title 6 2 2" xfId="5167" xr:uid="{00000000-0005-0000-0000-0000CA140000}"/>
    <cellStyle name="Title 7" xfId="4918" xr:uid="{00000000-0005-0000-0000-0000CB140000}"/>
    <cellStyle name="Title 7 2" xfId="5162" xr:uid="{00000000-0005-0000-0000-0000CC140000}"/>
    <cellStyle name="Título 1 10" xfId="4665" xr:uid="{00000000-0005-0000-0000-0000CD140000}"/>
    <cellStyle name="Título 1 10 2" xfId="4924" xr:uid="{00000000-0005-0000-0000-0000CE140000}"/>
    <cellStyle name="Título 1 10 2 2" xfId="5168" xr:uid="{00000000-0005-0000-0000-0000CF140000}"/>
    <cellStyle name="Título 1 11" xfId="4666" xr:uid="{00000000-0005-0000-0000-0000D0140000}"/>
    <cellStyle name="Título 1 11 2" xfId="4925" xr:uid="{00000000-0005-0000-0000-0000D1140000}"/>
    <cellStyle name="Título 1 11 2 2" xfId="5169" xr:uid="{00000000-0005-0000-0000-0000D2140000}"/>
    <cellStyle name="Título 1 12" xfId="4667" xr:uid="{00000000-0005-0000-0000-0000D3140000}"/>
    <cellStyle name="Título 1 12 2" xfId="4926" xr:uid="{00000000-0005-0000-0000-0000D4140000}"/>
    <cellStyle name="Título 1 12 2 2" xfId="5170" xr:uid="{00000000-0005-0000-0000-0000D5140000}"/>
    <cellStyle name="Título 1 13" xfId="4753" xr:uid="{00000000-0005-0000-0000-0000D6140000}"/>
    <cellStyle name="Título 1 14" xfId="4798" xr:uid="{00000000-0005-0000-0000-0000D7140000}"/>
    <cellStyle name="Título 1 15" xfId="769" xr:uid="{00000000-0005-0000-0000-0000D8140000}"/>
    <cellStyle name="Título 1 2" xfId="682" xr:uid="{00000000-0005-0000-0000-0000B2020000}"/>
    <cellStyle name="Título 1 2 2" xfId="4927" xr:uid="{00000000-0005-0000-0000-0000DA140000}"/>
    <cellStyle name="Título 1 2 2 2" xfId="5171" xr:uid="{00000000-0005-0000-0000-0000DB140000}"/>
    <cellStyle name="Título 1 2 2 3" xfId="5761" xr:uid="{00000000-0005-0000-0000-0000DC140000}"/>
    <cellStyle name="Título 1 2 3" xfId="5762" xr:uid="{00000000-0005-0000-0000-0000DD140000}"/>
    <cellStyle name="Título 1 3" xfId="683" xr:uid="{00000000-0005-0000-0000-0000B3020000}"/>
    <cellStyle name="Título 1 3 2" xfId="684" xr:uid="{00000000-0005-0000-0000-0000B4020000}"/>
    <cellStyle name="Título 1 3 2 2" xfId="5172" xr:uid="{00000000-0005-0000-0000-0000E0140000}"/>
    <cellStyle name="Título 1 3 2 3" xfId="5763" xr:uid="{00000000-0005-0000-0000-0000E1140000}"/>
    <cellStyle name="Título 1 3 2 4" xfId="4928" xr:uid="{00000000-0005-0000-0000-0000DF140000}"/>
    <cellStyle name="Título 1 3 3" xfId="5764" xr:uid="{00000000-0005-0000-0000-0000E2140000}"/>
    <cellStyle name="Título 1 4" xfId="4668" xr:uid="{00000000-0005-0000-0000-0000E3140000}"/>
    <cellStyle name="Título 1 4 2" xfId="4929" xr:uid="{00000000-0005-0000-0000-0000E4140000}"/>
    <cellStyle name="Título 1 4 2 2" xfId="5173" xr:uid="{00000000-0005-0000-0000-0000E5140000}"/>
    <cellStyle name="Título 1 4 2 3" xfId="5765" xr:uid="{00000000-0005-0000-0000-0000E6140000}"/>
    <cellStyle name="Título 1 4 3" xfId="5766" xr:uid="{00000000-0005-0000-0000-0000E7140000}"/>
    <cellStyle name="Título 1 5" xfId="4669" xr:uid="{00000000-0005-0000-0000-0000E8140000}"/>
    <cellStyle name="Título 1 5 2" xfId="4930" xr:uid="{00000000-0005-0000-0000-0000E9140000}"/>
    <cellStyle name="Título 1 5 2 2" xfId="5174" xr:uid="{00000000-0005-0000-0000-0000EA140000}"/>
    <cellStyle name="Título 1 6" xfId="4670" xr:uid="{00000000-0005-0000-0000-0000EB140000}"/>
    <cellStyle name="Título 1 6 2" xfId="4931" xr:uid="{00000000-0005-0000-0000-0000EC140000}"/>
    <cellStyle name="Título 1 6 2 2" xfId="5175" xr:uid="{00000000-0005-0000-0000-0000ED140000}"/>
    <cellStyle name="Título 1 7" xfId="4671" xr:uid="{00000000-0005-0000-0000-0000EE140000}"/>
    <cellStyle name="Título 1 7 2" xfId="4932" xr:uid="{00000000-0005-0000-0000-0000EF140000}"/>
    <cellStyle name="Título 1 7 2 2" xfId="5176" xr:uid="{00000000-0005-0000-0000-0000F0140000}"/>
    <cellStyle name="Título 1 8" xfId="4672" xr:uid="{00000000-0005-0000-0000-0000F1140000}"/>
    <cellStyle name="Título 1 8 2" xfId="4933" xr:uid="{00000000-0005-0000-0000-0000F2140000}"/>
    <cellStyle name="Título 1 8 2 2" xfId="5177" xr:uid="{00000000-0005-0000-0000-0000F3140000}"/>
    <cellStyle name="Título 1 9" xfId="4673" xr:uid="{00000000-0005-0000-0000-0000F4140000}"/>
    <cellStyle name="Título 1 9 2" xfId="4934" xr:uid="{00000000-0005-0000-0000-0000F5140000}"/>
    <cellStyle name="Título 1 9 2 2" xfId="5178" xr:uid="{00000000-0005-0000-0000-0000F6140000}"/>
    <cellStyle name="Título 10" xfId="4674" xr:uid="{00000000-0005-0000-0000-0000F7140000}"/>
    <cellStyle name="Título 10 2" xfId="4935" xr:uid="{00000000-0005-0000-0000-0000F8140000}"/>
    <cellStyle name="Título 10 2 2" xfId="5179" xr:uid="{00000000-0005-0000-0000-0000F9140000}"/>
    <cellStyle name="Título 11" xfId="4675" xr:uid="{00000000-0005-0000-0000-0000FA140000}"/>
    <cellStyle name="Título 11 2" xfId="4936" xr:uid="{00000000-0005-0000-0000-0000FB140000}"/>
    <cellStyle name="Título 11 2 2" xfId="5180" xr:uid="{00000000-0005-0000-0000-0000FC140000}"/>
    <cellStyle name="Título 12" xfId="4676" xr:uid="{00000000-0005-0000-0000-0000FD140000}"/>
    <cellStyle name="Título 12 2" xfId="4937" xr:uid="{00000000-0005-0000-0000-0000FE140000}"/>
    <cellStyle name="Título 12 2 2" xfId="5181" xr:uid="{00000000-0005-0000-0000-0000FF140000}"/>
    <cellStyle name="Título 13" xfId="4677" xr:uid="{00000000-0005-0000-0000-000000150000}"/>
    <cellStyle name="Título 13 2" xfId="4938" xr:uid="{00000000-0005-0000-0000-000001150000}"/>
    <cellStyle name="Título 13 2 2" xfId="5182" xr:uid="{00000000-0005-0000-0000-000002150000}"/>
    <cellStyle name="Título 14" xfId="4678" xr:uid="{00000000-0005-0000-0000-000003150000}"/>
    <cellStyle name="Título 14 2" xfId="4939" xr:uid="{00000000-0005-0000-0000-000004150000}"/>
    <cellStyle name="Título 14 2 2" xfId="5183" xr:uid="{00000000-0005-0000-0000-000005150000}"/>
    <cellStyle name="Título 15" xfId="4754" xr:uid="{00000000-0005-0000-0000-000006150000}"/>
    <cellStyle name="Título 16" xfId="4797" xr:uid="{00000000-0005-0000-0000-000007150000}"/>
    <cellStyle name="Título 17" xfId="768" xr:uid="{00000000-0005-0000-0000-000008150000}"/>
    <cellStyle name="Título 2 10" xfId="4679" xr:uid="{00000000-0005-0000-0000-000009150000}"/>
    <cellStyle name="Título 2 10 2" xfId="4940" xr:uid="{00000000-0005-0000-0000-00000A150000}"/>
    <cellStyle name="Título 2 10 2 2" xfId="5184" xr:uid="{00000000-0005-0000-0000-00000B150000}"/>
    <cellStyle name="Título 2 11" xfId="4680" xr:uid="{00000000-0005-0000-0000-00000C150000}"/>
    <cellStyle name="Título 2 11 2" xfId="4941" xr:uid="{00000000-0005-0000-0000-00000D150000}"/>
    <cellStyle name="Título 2 11 2 2" xfId="5185" xr:uid="{00000000-0005-0000-0000-00000E150000}"/>
    <cellStyle name="Título 2 12" xfId="4681" xr:uid="{00000000-0005-0000-0000-00000F150000}"/>
    <cellStyle name="Título 2 12 2" xfId="4942" xr:uid="{00000000-0005-0000-0000-000010150000}"/>
    <cellStyle name="Título 2 12 2 2" xfId="5186" xr:uid="{00000000-0005-0000-0000-000011150000}"/>
    <cellStyle name="Título 2 13" xfId="4752" xr:uid="{00000000-0005-0000-0000-000012150000}"/>
    <cellStyle name="Título 2 14" xfId="4799" xr:uid="{00000000-0005-0000-0000-000013150000}"/>
    <cellStyle name="Título 2 15" xfId="770" xr:uid="{00000000-0005-0000-0000-000014150000}"/>
    <cellStyle name="Título 2 2" xfId="685" xr:uid="{00000000-0005-0000-0000-0000B5020000}"/>
    <cellStyle name="Título 2 2 2" xfId="4943" xr:uid="{00000000-0005-0000-0000-000016150000}"/>
    <cellStyle name="Título 2 2 2 2" xfId="5187" xr:uid="{00000000-0005-0000-0000-000017150000}"/>
    <cellStyle name="Título 2 2 2 3" xfId="5767" xr:uid="{00000000-0005-0000-0000-000018150000}"/>
    <cellStyle name="Título 2 2 3" xfId="5768" xr:uid="{00000000-0005-0000-0000-000019150000}"/>
    <cellStyle name="Título 2 3" xfId="686" xr:uid="{00000000-0005-0000-0000-0000B6020000}"/>
    <cellStyle name="Título 2 3 2" xfId="687" xr:uid="{00000000-0005-0000-0000-0000B7020000}"/>
    <cellStyle name="Título 2 3 2 2" xfId="5188" xr:uid="{00000000-0005-0000-0000-00001C150000}"/>
    <cellStyle name="Título 2 3 2 3" xfId="5769" xr:uid="{00000000-0005-0000-0000-00001D150000}"/>
    <cellStyle name="Título 2 3 2 4" xfId="4944" xr:uid="{00000000-0005-0000-0000-00001B150000}"/>
    <cellStyle name="Título 2 3 3" xfId="5770" xr:uid="{00000000-0005-0000-0000-00001E150000}"/>
    <cellStyle name="Título 2 4" xfId="688" xr:uid="{00000000-0005-0000-0000-0000B8020000}"/>
    <cellStyle name="Título 2 4 2" xfId="4945" xr:uid="{00000000-0005-0000-0000-000020150000}"/>
    <cellStyle name="Título 2 4 2 2" xfId="5189" xr:uid="{00000000-0005-0000-0000-000021150000}"/>
    <cellStyle name="Título 2 4 2 3" xfId="5771" xr:uid="{00000000-0005-0000-0000-000022150000}"/>
    <cellStyle name="Título 2 4 3" xfId="5772" xr:uid="{00000000-0005-0000-0000-000023150000}"/>
    <cellStyle name="Título 2 4 4" xfId="5917" xr:uid="{00000000-0005-0000-0000-000024150000}"/>
    <cellStyle name="Título 2 4 5" xfId="4682" xr:uid="{00000000-0005-0000-0000-00001F150000}"/>
    <cellStyle name="Título 2 5" xfId="4683" xr:uid="{00000000-0005-0000-0000-000025150000}"/>
    <cellStyle name="Título 2 5 2" xfId="4946" xr:uid="{00000000-0005-0000-0000-000026150000}"/>
    <cellStyle name="Título 2 5 2 2" xfId="5190" xr:uid="{00000000-0005-0000-0000-000027150000}"/>
    <cellStyle name="Título 2 6" xfId="4684" xr:uid="{00000000-0005-0000-0000-000028150000}"/>
    <cellStyle name="Título 2 6 2" xfId="4947" xr:uid="{00000000-0005-0000-0000-000029150000}"/>
    <cellStyle name="Título 2 6 2 2" xfId="5191" xr:uid="{00000000-0005-0000-0000-00002A150000}"/>
    <cellStyle name="Título 2 7" xfId="4685" xr:uid="{00000000-0005-0000-0000-00002B150000}"/>
    <cellStyle name="Título 2 7 2" xfId="4948" xr:uid="{00000000-0005-0000-0000-00002C150000}"/>
    <cellStyle name="Título 2 7 2 2" xfId="5192" xr:uid="{00000000-0005-0000-0000-00002D150000}"/>
    <cellStyle name="Título 2 8" xfId="4686" xr:uid="{00000000-0005-0000-0000-00002E150000}"/>
    <cellStyle name="Título 2 8 2" xfId="4949" xr:uid="{00000000-0005-0000-0000-00002F150000}"/>
    <cellStyle name="Título 2 8 2 2" xfId="5193" xr:uid="{00000000-0005-0000-0000-000030150000}"/>
    <cellStyle name="Título 2 9" xfId="4687" xr:uid="{00000000-0005-0000-0000-000031150000}"/>
    <cellStyle name="Título 2 9 2" xfId="4950" xr:uid="{00000000-0005-0000-0000-000032150000}"/>
    <cellStyle name="Título 2 9 2 2" xfId="5194" xr:uid="{00000000-0005-0000-0000-000033150000}"/>
    <cellStyle name="Título 3 10" xfId="4688" xr:uid="{00000000-0005-0000-0000-000034150000}"/>
    <cellStyle name="Título 3 10 2" xfId="4951" xr:uid="{00000000-0005-0000-0000-000035150000}"/>
    <cellStyle name="Título 3 10 2 2" xfId="5195" xr:uid="{00000000-0005-0000-0000-000036150000}"/>
    <cellStyle name="Título 3 11" xfId="4689" xr:uid="{00000000-0005-0000-0000-000037150000}"/>
    <cellStyle name="Título 3 11 2" xfId="4952" xr:uid="{00000000-0005-0000-0000-000038150000}"/>
    <cellStyle name="Título 3 11 2 2" xfId="5196" xr:uid="{00000000-0005-0000-0000-000039150000}"/>
    <cellStyle name="Título 3 12" xfId="4690" xr:uid="{00000000-0005-0000-0000-00003A150000}"/>
    <cellStyle name="Título 3 12 2" xfId="4953" xr:uid="{00000000-0005-0000-0000-00003B150000}"/>
    <cellStyle name="Título 3 12 2 2" xfId="5197" xr:uid="{00000000-0005-0000-0000-00003C150000}"/>
    <cellStyle name="Título 3 13" xfId="4751" xr:uid="{00000000-0005-0000-0000-00003D150000}"/>
    <cellStyle name="Título 3 14" xfId="4800" xr:uid="{00000000-0005-0000-0000-00003E150000}"/>
    <cellStyle name="Título 3 15" xfId="771" xr:uid="{00000000-0005-0000-0000-00003F150000}"/>
    <cellStyle name="Título 3 2" xfId="689" xr:uid="{00000000-0005-0000-0000-0000B9020000}"/>
    <cellStyle name="Título 3 2 2" xfId="4954" xr:uid="{00000000-0005-0000-0000-000041150000}"/>
    <cellStyle name="Título 3 2 2 2" xfId="5198" xr:uid="{00000000-0005-0000-0000-000042150000}"/>
    <cellStyle name="Título 3 2 2 3" xfId="5773" xr:uid="{00000000-0005-0000-0000-000043150000}"/>
    <cellStyle name="Título 3 2 3" xfId="5774" xr:uid="{00000000-0005-0000-0000-000044150000}"/>
    <cellStyle name="Título 3 3" xfId="690" xr:uid="{00000000-0005-0000-0000-0000BA020000}"/>
    <cellStyle name="Título 3 3 2" xfId="691" xr:uid="{00000000-0005-0000-0000-0000BB020000}"/>
    <cellStyle name="Título 3 3 2 2" xfId="5199" xr:uid="{00000000-0005-0000-0000-000047150000}"/>
    <cellStyle name="Título 3 3 2 3" xfId="5775" xr:uid="{00000000-0005-0000-0000-000048150000}"/>
    <cellStyle name="Título 3 3 2 4" xfId="4955" xr:uid="{00000000-0005-0000-0000-000046150000}"/>
    <cellStyle name="Título 3 3 3" xfId="5776" xr:uid="{00000000-0005-0000-0000-000049150000}"/>
    <cellStyle name="Título 3 4" xfId="692" xr:uid="{00000000-0005-0000-0000-0000BC020000}"/>
    <cellStyle name="Título 3 4 2" xfId="4956" xr:uid="{00000000-0005-0000-0000-00004B150000}"/>
    <cellStyle name="Título 3 4 2 2" xfId="5200" xr:uid="{00000000-0005-0000-0000-00004C150000}"/>
    <cellStyle name="Título 3 4 2 3" xfId="5777" xr:uid="{00000000-0005-0000-0000-00004D150000}"/>
    <cellStyle name="Título 3 4 3" xfId="5778" xr:uid="{00000000-0005-0000-0000-00004E150000}"/>
    <cellStyle name="Título 3 4 4" xfId="5918" xr:uid="{00000000-0005-0000-0000-00004F150000}"/>
    <cellStyle name="Título 3 4 5" xfId="4691" xr:uid="{00000000-0005-0000-0000-00004A150000}"/>
    <cellStyle name="Título 3 5" xfId="4692" xr:uid="{00000000-0005-0000-0000-000050150000}"/>
    <cellStyle name="Título 3 5 2" xfId="4957" xr:uid="{00000000-0005-0000-0000-000051150000}"/>
    <cellStyle name="Título 3 5 2 2" xfId="5201" xr:uid="{00000000-0005-0000-0000-000052150000}"/>
    <cellStyle name="Título 3 6" xfId="4693" xr:uid="{00000000-0005-0000-0000-000053150000}"/>
    <cellStyle name="Título 3 6 2" xfId="4958" xr:uid="{00000000-0005-0000-0000-000054150000}"/>
    <cellStyle name="Título 3 6 2 2" xfId="5202" xr:uid="{00000000-0005-0000-0000-000055150000}"/>
    <cellStyle name="Título 3 7" xfId="4694" xr:uid="{00000000-0005-0000-0000-000056150000}"/>
    <cellStyle name="Título 3 7 2" xfId="4959" xr:uid="{00000000-0005-0000-0000-000057150000}"/>
    <cellStyle name="Título 3 7 2 2" xfId="5203" xr:uid="{00000000-0005-0000-0000-000058150000}"/>
    <cellStyle name="Título 3 8" xfId="4695" xr:uid="{00000000-0005-0000-0000-000059150000}"/>
    <cellStyle name="Título 3 8 2" xfId="4960" xr:uid="{00000000-0005-0000-0000-00005A150000}"/>
    <cellStyle name="Título 3 8 2 2" xfId="5204" xr:uid="{00000000-0005-0000-0000-00005B150000}"/>
    <cellStyle name="Título 3 9" xfId="4696" xr:uid="{00000000-0005-0000-0000-00005C150000}"/>
    <cellStyle name="Título 3 9 2" xfId="4961" xr:uid="{00000000-0005-0000-0000-00005D150000}"/>
    <cellStyle name="Título 3 9 2 2" xfId="5205" xr:uid="{00000000-0005-0000-0000-00005E150000}"/>
    <cellStyle name="Título 4" xfId="693" xr:uid="{00000000-0005-0000-0000-0000BD020000}"/>
    <cellStyle name="Título 4 2" xfId="694" xr:uid="{00000000-0005-0000-0000-0000BE020000}"/>
    <cellStyle name="Título 4 2 2" xfId="5206" xr:uid="{00000000-0005-0000-0000-000061150000}"/>
    <cellStyle name="Título 4 2 3" xfId="5779" xr:uid="{00000000-0005-0000-0000-000062150000}"/>
    <cellStyle name="Título 4 2 4" xfId="4962" xr:uid="{00000000-0005-0000-0000-000060150000}"/>
    <cellStyle name="Título 4 3" xfId="5780" xr:uid="{00000000-0005-0000-0000-000063150000}"/>
    <cellStyle name="Título 4 4" xfId="5296" xr:uid="{00000000-0005-0000-0000-000064150000}"/>
    <cellStyle name="Título 5" xfId="695" xr:uid="{00000000-0005-0000-0000-0000BF020000}"/>
    <cellStyle name="Título 5 2" xfId="696" xr:uid="{00000000-0005-0000-0000-0000C0020000}"/>
    <cellStyle name="Título 5 2 2" xfId="5207" xr:uid="{00000000-0005-0000-0000-000067150000}"/>
    <cellStyle name="Título 5 2 3" xfId="5781" xr:uid="{00000000-0005-0000-0000-000068150000}"/>
    <cellStyle name="Título 5 2 4" xfId="4963" xr:uid="{00000000-0005-0000-0000-000066150000}"/>
    <cellStyle name="Título 5 3" xfId="5782" xr:uid="{00000000-0005-0000-0000-000069150000}"/>
    <cellStyle name="Título 6" xfId="697" xr:uid="{00000000-0005-0000-0000-0000C1020000}"/>
    <cellStyle name="Título 6 2" xfId="4964" xr:uid="{00000000-0005-0000-0000-00006B150000}"/>
    <cellStyle name="Título 6 2 2" xfId="5208" xr:uid="{00000000-0005-0000-0000-00006C150000}"/>
    <cellStyle name="Título 6 2 3" xfId="5783" xr:uid="{00000000-0005-0000-0000-00006D150000}"/>
    <cellStyle name="Título 6 3" xfId="5784" xr:uid="{00000000-0005-0000-0000-00006E150000}"/>
    <cellStyle name="Título 6 4" xfId="5919" xr:uid="{00000000-0005-0000-0000-00006F150000}"/>
    <cellStyle name="Título 6 5" xfId="4697" xr:uid="{00000000-0005-0000-0000-00006A150000}"/>
    <cellStyle name="Título 7" xfId="4698" xr:uid="{00000000-0005-0000-0000-000070150000}"/>
    <cellStyle name="Título 7 2" xfId="4965" xr:uid="{00000000-0005-0000-0000-000071150000}"/>
    <cellStyle name="Título 7 2 2" xfId="5209" xr:uid="{00000000-0005-0000-0000-000072150000}"/>
    <cellStyle name="Título 8" xfId="4699" xr:uid="{00000000-0005-0000-0000-000073150000}"/>
    <cellStyle name="Título 8 2" xfId="4966" xr:uid="{00000000-0005-0000-0000-000074150000}"/>
    <cellStyle name="Título 8 2 2" xfId="5210" xr:uid="{00000000-0005-0000-0000-000075150000}"/>
    <cellStyle name="Título 9" xfId="4700" xr:uid="{00000000-0005-0000-0000-000076150000}"/>
    <cellStyle name="Título 9 2" xfId="4967" xr:uid="{00000000-0005-0000-0000-000077150000}"/>
    <cellStyle name="Título 9 2 2" xfId="5211" xr:uid="{00000000-0005-0000-0000-000078150000}"/>
    <cellStyle name="Total 10" xfId="4701" xr:uid="{00000000-0005-0000-0000-00007A150000}"/>
    <cellStyle name="Total 10 2" xfId="4968" xr:uid="{00000000-0005-0000-0000-00007B150000}"/>
    <cellStyle name="Total 10 2 2" xfId="5212" xr:uid="{00000000-0005-0000-0000-00007C150000}"/>
    <cellStyle name="Total 11" xfId="4702" xr:uid="{00000000-0005-0000-0000-00007D150000}"/>
    <cellStyle name="Total 11 2" xfId="4969" xr:uid="{00000000-0005-0000-0000-00007E150000}"/>
    <cellStyle name="Total 11 2 2" xfId="5213" xr:uid="{00000000-0005-0000-0000-00007F150000}"/>
    <cellStyle name="Total 12" xfId="4703" xr:uid="{00000000-0005-0000-0000-000080150000}"/>
    <cellStyle name="Total 12 2" xfId="4970" xr:uid="{00000000-0005-0000-0000-000081150000}"/>
    <cellStyle name="Total 12 2 2" xfId="5214" xr:uid="{00000000-0005-0000-0000-000082150000}"/>
    <cellStyle name="Total 2" xfId="698" xr:uid="{00000000-0005-0000-0000-0000C2020000}"/>
    <cellStyle name="Total 2 2" xfId="4971" xr:uid="{00000000-0005-0000-0000-000084150000}"/>
    <cellStyle name="Total 2 2 2" xfId="5215" xr:uid="{00000000-0005-0000-0000-000085150000}"/>
    <cellStyle name="Total 2 2 3" xfId="5785" xr:uid="{00000000-0005-0000-0000-000086150000}"/>
    <cellStyle name="Total 2 3" xfId="5786" xr:uid="{00000000-0005-0000-0000-000087150000}"/>
    <cellStyle name="Total 3" xfId="699" xr:uid="{00000000-0005-0000-0000-0000C3020000}"/>
    <cellStyle name="Total 3 2" xfId="700" xr:uid="{00000000-0005-0000-0000-0000C4020000}"/>
    <cellStyle name="Total 3 2 2" xfId="5216" xr:uid="{00000000-0005-0000-0000-00008A150000}"/>
    <cellStyle name="Total 3 2 3" xfId="5787" xr:uid="{00000000-0005-0000-0000-00008B150000}"/>
    <cellStyle name="Total 3 2 4" xfId="4972" xr:uid="{00000000-0005-0000-0000-000089150000}"/>
    <cellStyle name="Total 3 3" xfId="5788" xr:uid="{00000000-0005-0000-0000-00008C150000}"/>
    <cellStyle name="Total 4" xfId="701" xr:uid="{00000000-0005-0000-0000-0000C5020000}"/>
    <cellStyle name="Total 4 2" xfId="4973" xr:uid="{00000000-0005-0000-0000-00008E150000}"/>
    <cellStyle name="Total 4 2 2" xfId="5217" xr:uid="{00000000-0005-0000-0000-00008F150000}"/>
    <cellStyle name="Total 4 2 3" xfId="5789" xr:uid="{00000000-0005-0000-0000-000090150000}"/>
    <cellStyle name="Total 4 3" xfId="5790" xr:uid="{00000000-0005-0000-0000-000091150000}"/>
    <cellStyle name="Total 4 4" xfId="5920" xr:uid="{00000000-0005-0000-0000-000092150000}"/>
    <cellStyle name="Total 4 5" xfId="4704" xr:uid="{00000000-0005-0000-0000-00008D150000}"/>
    <cellStyle name="Total 5" xfId="4705" xr:uid="{00000000-0005-0000-0000-000093150000}"/>
    <cellStyle name="Total 5 2" xfId="4974" xr:uid="{00000000-0005-0000-0000-000094150000}"/>
    <cellStyle name="Total 5 2 2" xfId="5218" xr:uid="{00000000-0005-0000-0000-000095150000}"/>
    <cellStyle name="Total 6" xfId="4706" xr:uid="{00000000-0005-0000-0000-000096150000}"/>
    <cellStyle name="Total 6 2" xfId="4975" xr:uid="{00000000-0005-0000-0000-000097150000}"/>
    <cellStyle name="Total 6 2 2" xfId="5219" xr:uid="{00000000-0005-0000-0000-000098150000}"/>
    <cellStyle name="Total 7" xfId="4707" xr:uid="{00000000-0005-0000-0000-000099150000}"/>
    <cellStyle name="Total 7 2" xfId="4976" xr:uid="{00000000-0005-0000-0000-00009A150000}"/>
    <cellStyle name="Total 7 2 2" xfId="5220" xr:uid="{00000000-0005-0000-0000-00009B150000}"/>
    <cellStyle name="Total 8" xfId="4708" xr:uid="{00000000-0005-0000-0000-00009C150000}"/>
    <cellStyle name="Total 8 2" xfId="4977" xr:uid="{00000000-0005-0000-0000-00009D150000}"/>
    <cellStyle name="Total 8 2 2" xfId="5221" xr:uid="{00000000-0005-0000-0000-00009E150000}"/>
    <cellStyle name="Total 9" xfId="4709" xr:uid="{00000000-0005-0000-0000-00009F150000}"/>
    <cellStyle name="Total 9 2" xfId="4978" xr:uid="{00000000-0005-0000-0000-0000A0150000}"/>
    <cellStyle name="Total 9 2 2" xfId="5222" xr:uid="{00000000-0005-0000-0000-0000A1150000}"/>
    <cellStyle name="Warning Text" xfId="702" xr:uid="{00000000-0005-0000-0000-0000C6020000}"/>
    <cellStyle name="Warning Text 2" xfId="4979" xr:uid="{00000000-0005-0000-0000-0000A3150000}"/>
    <cellStyle name="Warning Text 2 2" xfId="5223" xr:uid="{00000000-0005-0000-0000-0000A4150000}"/>
    <cellStyle name="Warning Text 2 3" xfId="5791" xr:uid="{00000000-0005-0000-0000-0000A5150000}"/>
    <cellStyle name="Warning Text 3" xfId="5792" xr:uid="{00000000-0005-0000-0000-0000A6150000}"/>
    <cellStyle name="Warning Text 4" xfId="5793"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laprevisora.sharepoint.com/Copropiedades_V19_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laprevisora.sharepoint.com/Documents%20and%20Settings/carocuar/Mis%20documentos/Simulacion/Grupo%201/Clase%2012/Modelo%20Financiero%20Resuelt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dedc01\documentsusers\mdespriella\my%20documents\Documentos%20Excel\Calificacion%20autos\Autos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laprevisora.sharepoint.com/Documents%20and%20Settings/dguerrero/Local%20Settings/Temp/Z%200%20Cotizador%202006%20GLM%20con%20Deducibles%2021jun%20con%20adicionales%201A1%20guia%2012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WINDOWS\TEMP\WINDOWS\TEMP\Libro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GENERAL\AU%20ELECTROMANUFACTUR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IRECCION%20TECNICA\COLECTIVAS\Backup122002%20a%200620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DOCUME~1\GRODRI~1\LOCALS~1\Temp\notesE1EF34\Tarifa%20Nov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omdn-i-fp1\Group\Mun%20Santa%20Rosa%20de%20Osos\Renovaci&#243;n%20-%20Colocaci&#243;n\Autos\09.Autos\CRUCE%20FASECOLDA%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dn-i-fp1\Group\Mis%20documentos\NELSON%20BARERA%20QUIROGA\COTIZACIONES%202007\Septiembre\CRUCE%20FASECOLDA%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SALAZJ01\Configuraci&#243;n%20local\Archivos%20temporales%20de%20Internet\OLK7\Retornos%20y%20PdeU%2020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laprevisora.sharepoint.com/Documents%20and%20Settings/SALAZJ01/Configuraci&#243;n%20local/Archivos%20temporales%20de%20Internet/OLK7/Retornos%20y%20PdeU%2020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laprevisora.sharepoint.com/WINNT/profiles/perezpa1/Local%20Settings/Temporary%20Internet%20Files/OLK6B/WELLA%20COLOMBIANA%20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laprevisora.sharepoint.com/Users/dlondono.JGBSA/Documents/Indicadores%20de%20Gesti&#243;n/2010/Informe%20de%20Rotaci&#243;n%20de%20Personal%2020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OG-USP-01\mydocs1\TEMP\C.Lotus.Notes.Data\Agribrands%20Purin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Beneficios%20y%20Mercadeo/Regional%20Bogot&#225;/2010/Negocios%20Nuevos/Corredores%20Asociados/10.%20Brecha/20100806_corredoresaseociados_%20comparativomercado_almonacidy.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GERENCIAJ/AppData/Local/Microsoft/Windows/Temporary%20Internet%20Files/Low/Content.IE5/VPLMLUSS/CREDITO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laprevisora.sharepoint.com/Users/barraganvi/AppData/Local/Microsoft/Windows/Temporary%20Internet%20Files/Content.Outlook/CE0XE4ZD/Slip%20PROSEGUR%202013%20V7%2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PROVEEDORES\verificacion%20de%20referencias.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X:\L\La%20Previsora\Proceso%20contrataci&#243;n%202025\Anexo%20Valores%20Asegurados%20TRDM.xlsx" TargetMode="External"/><Relationship Id="rId1" Type="http://schemas.openxmlformats.org/officeDocument/2006/relationships/externalLinkPath" Target="Anexo%20Valores%20Asegurados%20TRD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ondono\users\dlondono.JGBSA\Desktop\ROTACION\Informe%20de%20Rotaci&#243;n%20de%20Personal%202010.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file:///X:\L\La%20Previsora\Proceso%20contrataci&#243;n%202025\Anexo%20No%202_Valores%20Asegurados%20TRDM.xlsx" TargetMode="External"/><Relationship Id="rId1" Type="http://schemas.openxmlformats.org/officeDocument/2006/relationships/externalLinkPath" Target="Anexo%20No%202_Valores%20Asegurados%20TRD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Documents%20and%20Settings/dlondono/Mis%20documentos/Varios/2008/Centros%20de%20Costo%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Documents%20and%20Settings/admolina/Configuraci&#243;n%20local/Archivos%20temporales%20de%20Internet/OLK123/POLITICA%20NO%20CCIAL%20-%20BRECHA%20MEDIANA%20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laprevisora.sharepoint.com/Users/ibarraca/AppData/Local/Microsoft/Windows/Temporary%20Internet%20Files/Content.Outlook/L68EQWT9/Cotizacion%20final%20adicion%20automoviles%20ICA%20JUNIO.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xnas1\Colombia\LP_AUTOMOVILES\AUTOMOVILES\DIRECCI&#211;N%20AUTOS%20COLECTIVOS\ANDREA%20DIAZ\FORMATO%20CREACION%20CABEZO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APLIC\Generales\SINI2005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Jaime%20Salazar\ultimos\Backup122002%20a%2006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ciones"/>
      <sheetName val="Polizas Vigentes"/>
      <sheetName val="Tarifas"/>
      <sheetName val="Calculos"/>
      <sheetName val="Cuadro Comparativo Primas"/>
      <sheetName val="Cuadro Comparativo Amparos-Ded."/>
      <sheetName val="Resumen de Seguros"/>
      <sheetName val="Hoja de Vida"/>
    </sheetNames>
    <sheetDataSet>
      <sheetData sheetId="0"/>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istico"/>
      <sheetName val="Probabilistico"/>
      <sheetName val="Montecarlo"/>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Primas"/>
      <sheetName val="Deducibles"/>
      <sheetName val="Amparos"/>
      <sheetName val="Condiciones"/>
      <sheetName val="Cotización Autos"/>
    </sheetNames>
    <sheetDataSet>
      <sheetData sheetId="0"/>
      <sheetData sheetId="1"/>
      <sheetData sheetId="2" refreshError="1"/>
      <sheetData sheetId="3"/>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DOR"/>
      <sheetName val="FAC"/>
      <sheetName val="TABFASE"/>
      <sheetName val="TABFASE optima"/>
      <sheetName val="DED"/>
      <sheetName val="DED (2)"/>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COBERTURAS"/>
      <sheetName val="DEDUCIBLES"/>
      <sheetName val="NO ASEGURABLES"/>
      <sheetName val="GENERALES"/>
      <sheetName val="ADICIONALES"/>
      <sheetName val="ADMINISTRATIVAS"/>
      <sheetName val="ASISTENCIA_ROYAL"/>
      <sheetName val="TASAS"/>
      <sheetName val="SEGURIDAD"/>
      <sheetName val="LIQUIDACION"/>
      <sheetName val="TABLAS"/>
      <sheetName val="P1_Nal"/>
      <sheetName val="NO_ASEGUR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31122002"/>
      <sheetName val="INF 31012003"/>
      <sheetName val="INF28022003"/>
      <sheetName val="INF30042003"/>
      <sheetName val="INF30052003"/>
      <sheetName val="INF30062003"/>
      <sheetName val="INF_31122002"/>
      <sheetName val="INF_31012003"/>
      <sheetName val="IN11"/>
      <sheetName val="#¡REF"/>
    </sheetNames>
    <sheetDataSet>
      <sheetData sheetId="0"/>
      <sheetData sheetId="1"/>
      <sheetData sheetId="2"/>
      <sheetData sheetId="3"/>
      <sheetData sheetId="4" refreshError="1"/>
      <sheetData sheetId="5"/>
      <sheetData sheetId="6"/>
      <sheetData sheetId="7"/>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GOS"/>
      <sheetName val="PESADOS"/>
      <sheetName val="TASAS_CLASES"/>
      <sheetName val="CONSOLIDADO"/>
      <sheetName val="RESUMEN"/>
      <sheetName val="CAMIONES Y FURGONES"/>
      <sheetName val="CARROTANQUES"/>
      <sheetName val="REMOLCADORES"/>
      <sheetName val="REMOLQUES"/>
      <sheetName val="VOLQUETAS"/>
      <sheetName val="TABLAS"/>
      <sheetName val="CAMIONES_Y_FURGONES"/>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sheetName val="CodigoFasecolda"/>
    </sheetNames>
    <sheetDataSet>
      <sheetData sheetId="0" refreshError="1"/>
      <sheetData sheetId="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sheetName val="CodigoFasecolda"/>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IZACIONES"/>
      <sheetName val="CONTROL CUENTA"/>
      <sheetName val="CONTROL_CUENTA"/>
      <sheetName val="CONTROL_CUENTA1"/>
      <sheetName val="CONTROL_CUENTA2"/>
      <sheetName val="Casos Pendientes"/>
      <sheetName val="Cerrados"/>
      <sheetName val="Indicador"/>
      <sheetName val="Control de Cobros"/>
      <sheetName val="Clientes cambio de intermediari"/>
      <sheetName val="Planillas ABC"/>
      <sheetName val="Entrega Polizas Ana"/>
      <sheetName val="VACACIONES MARGARITA"/>
      <sheetName val="DISTRIBUCIÓN"/>
      <sheetName val="INF.DISTRI VACACIONES ALEIDA"/>
      <sheetName val="MARZO"/>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refreshError="1"/>
      <sheetData sheetId="13" refreshError="1"/>
      <sheetData sheetId="14" refreshError="1"/>
      <sheetData sheetId="1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IZACIONES"/>
      <sheetName val="CONTROL CUENTA"/>
      <sheetName val="CONTROL_CUENTA"/>
      <sheetName val="CONTROL_CUENTA1"/>
      <sheetName val="CONTROL_CUENTA2"/>
    </sheetNames>
    <sheetDataSet>
      <sheetData sheetId="0" refreshError="1"/>
      <sheetData sheetId="1" refreshError="1"/>
      <sheetData sheetId="2"/>
      <sheetData sheetId="3" refreshError="1"/>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la"/>
      <sheetName val="IN11"/>
      <sheetName val="SU21"/>
      <sheetName val="EE33"/>
      <sheetName val="MQ01"/>
      <sheetName val="RC19"/>
      <sheetName val="MA14"/>
      <sheetName val="TP24"/>
      <sheetName val="VG26"/>
      <sheetName val="AE01"/>
      <sheetName val="AU04"/>
      <sheetName val="ATEP"/>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nforme 1"/>
      <sheetName val="Informe 2"/>
      <sheetName val="Informe 3"/>
      <sheetName val="PARAMETROS"/>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G"/>
      <sheetName val="Producción"/>
      <sheetName val="Siniestralidad"/>
      <sheetName val="Solicitud de Cotizacion"/>
      <sheetName val="Relación de Veh."/>
      <sheetName val="Solicitud_de_Cotizacion"/>
      <sheetName val="Relación_de_Veh_"/>
      <sheetName val="Solicitud_de_Cotizacion1"/>
      <sheetName val="Relación_de_Veh_1"/>
      <sheetName val="Solicitud_de_Cotizacion4"/>
      <sheetName val="Relación_de_Veh_4"/>
      <sheetName val="Solicitud_de_Cotizacion2"/>
      <sheetName val="Relación_de_Veh_2"/>
      <sheetName val="Solicitud_de_Cotizacion3"/>
      <sheetName val="Relación_de_Veh_3"/>
      <sheetName val="Solicitud_de_Cotizacion5"/>
      <sheetName val="Relación_de_Veh_5"/>
      <sheetName val="Solicitud_de_Cotizacion6"/>
      <sheetName val="Relación_de_Veh_6"/>
      <sheetName val="Solicitud_de_Cotizacion7"/>
      <sheetName val="Relación_de_Veh_7"/>
      <sheetName val="Solicitud_de_Cotizacion8"/>
      <sheetName val="Relación_de_Veh_8"/>
      <sheetName val="Solicitud_de_Cotizacion9"/>
      <sheetName val="Relación_de_Veh_9"/>
      <sheetName val="Solicitud_de_Cotizacion10"/>
      <sheetName val="Relación_de_Veh_10"/>
      <sheetName val="Solicitud_de_Cotizacion11"/>
      <sheetName val="Relación_de_Veh_11"/>
      <sheetName val="Solicitud_de_Cotizacion12"/>
      <sheetName val="Relación_de_Veh_12"/>
      <sheetName val="1. Información general"/>
      <sheetName val="2. Coberturas Vida "/>
      <sheetName val="3. Condiciones Económicas"/>
      <sheetName val="Anexo 1. Base de Datos"/>
      <sheetName val="Anexo 2. Reqs de Asegurabilidad"/>
      <sheetName val="Anexo 5. Exclusiones "/>
      <sheetName val="Valores respuestas"/>
      <sheetName val="Casos Pendientes"/>
      <sheetName val="Cerrados"/>
      <sheetName val="Indicador"/>
      <sheetName val="Control de Cobros"/>
      <sheetName val="Clientes cambio de intermediari"/>
      <sheetName val="Planillas ABC"/>
      <sheetName val="Entrega Polizas Ana"/>
      <sheetName val="VACACIONES MARGARITA"/>
      <sheetName val="DISTRIBUCIÓN"/>
      <sheetName val="INF.DISTRI VACACIONES ALEIDA"/>
      <sheetName val="INF.DISTRIBUCIÓN"/>
      <sheetName val="INF. RAMOS Y CIAS"/>
      <sheetName val="INF. GRUPO EMPRESARIAL"/>
      <sheetName val="INF.RENOVACIONES"/>
      <sheetName val="NO RENOVADAS"/>
      <sheetName val="MODALIDAD COBROS"/>
      <sheetName val="ABC"/>
      <sheetName val="Condiciones"/>
      <sheetName val="Base de Datos"/>
      <sheetName val="Base Asegurados"/>
      <sheetName val="FICHAST"/>
      <sheetName val="Base"/>
      <sheetName val="Base1"/>
      <sheetName val="P&amp;L2000"/>
      <sheetName val="PRESUP ORD"/>
      <sheetName val="2000 O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ormato Creación Cabezote"/>
      <sheetName val="Tipos Facturación"/>
      <sheetName val="Cond. Básicas"/>
      <sheetName val="Deducibles"/>
      <sheetName val="Req. y Claus.Totales"/>
      <sheetName val="Beneficios Livianos"/>
      <sheetName val="Beneficios Pesados"/>
      <sheetName val="Prevencion"/>
      <sheetName val="Tasas"/>
      <sheetName val="Prop. Econ"/>
    </sheetNames>
    <sheetDataSet>
      <sheetData sheetId="0"/>
      <sheetData sheetId="1" refreshError="1"/>
      <sheetData sheetId="2"/>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ores a 30.08.24"/>
      <sheetName val="Tabla"/>
      <sheetName val="Base"/>
      <sheetName val="Avaluos 2023"/>
      <sheetName val="ObradeArte"/>
      <sheetName val="Tabla Obras de arte"/>
    </sheetNames>
    <sheetDataSet>
      <sheetData sheetId="0">
        <row r="52">
          <cell r="H52">
            <v>50555488928.61544</v>
          </cell>
          <cell r="I52">
            <v>3303087745.037591</v>
          </cell>
          <cell r="J52">
            <v>237795690.9623</v>
          </cell>
          <cell r="K52">
            <v>41278294.000399999</v>
          </cell>
          <cell r="L52">
            <v>10687797635.7645</v>
          </cell>
          <cell r="M52">
            <v>604983837.20000005</v>
          </cell>
          <cell r="N52">
            <v>2773258945.8841038</v>
          </cell>
          <cell r="O52">
            <v>5220891140.5</v>
          </cell>
          <cell r="P52">
            <v>5881477059</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Retiros Semana 4 Agosto"/>
      <sheetName val="Ingresos Semana 4 Agosto"/>
      <sheetName val="Histórico Retiros año x meses"/>
      <sheetName val="PARAMETROS"/>
    </sheetNames>
    <sheetDataSet>
      <sheetData sheetId="0" refreshError="1"/>
      <sheetData sheetId="1" refreshError="1"/>
      <sheetData sheetId="2" refreshError="1"/>
      <sheetData sheetId="3" refreshError="1"/>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ores a 30.08.24"/>
      <sheetName val="Tabla"/>
      <sheetName val="Base"/>
      <sheetName val="Avaluos 2023"/>
      <sheetName val="ObradeArte"/>
      <sheetName val="Tabla Obras de arte"/>
    </sheetNames>
    <sheetDataSet>
      <sheetData sheetId="0">
        <row r="52">
          <cell r="Q52">
            <v>91240000</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2"/>
      <sheetName val="SAP"/>
      <sheetName val="KACTUS-SAP"/>
    </sheetNames>
    <sheetDataSet>
      <sheetData sheetId="0"/>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Parámetros"/>
      <sheetName val="Mercado SBA"/>
      <sheetName val="Mercado BT"/>
      <sheetName val="Mercado RT"/>
      <sheetName val="Elegibles"/>
      <sheetName val="Empresa SBA"/>
      <sheetName val="Empresa BT"/>
      <sheetName val="Empresa RT"/>
      <sheetName val="Promedios"/>
      <sheetName val="Gráficas"/>
      <sheetName val="Definiciones"/>
      <sheetName val="Análisis por Grupos"/>
      <sheetName val="Política"/>
      <sheetName val="Costo Estimado"/>
      <sheetName val="Aplicación Individual"/>
      <sheetName val="Análisis Individual"/>
      <sheetName val="Hoja1"/>
      <sheetName val="Todos COMP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Fasecolda"/>
      <sheetName val="Guia"/>
      <sheetName val="SolCotizacion"/>
      <sheetName val="Accesorios"/>
      <sheetName val="Fasecolda"/>
      <sheetName val="TablaDinamica"/>
      <sheetName val="ResumenCotizacion"/>
      <sheetName val="Cotizacion"/>
      <sheetName val="solCotizacionCSV"/>
      <sheetName val="Listas"/>
      <sheetName val="ConsolidadoAmparos"/>
      <sheetName val="AmparosFiltrados"/>
      <sheetName val="Cotizacion final adicion automo"/>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Bloqueos"/>
      <sheetName val="Hoja3"/>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CTIVIDAD"/>
      <sheetName val="ARTICULO"/>
      <sheetName val="CAUSA-STRO"/>
      <sheetName val="COBERTURA"/>
      <sheetName val="UEN"/>
      <sheetName val="SECTOR"/>
      <sheetName val="ESTADOS"/>
      <sheetName val="RAMOS"/>
    </sheetNames>
    <sheetDataSet>
      <sheetData sheetId="0"/>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31122002"/>
      <sheetName val="INF 31012003"/>
      <sheetName val="INF28022003"/>
      <sheetName val="INF30042003"/>
      <sheetName val="INF30052003"/>
      <sheetName val="INF30062003"/>
      <sheetName val="#¡REF"/>
      <sheetName val="CONTROL CUENTA"/>
      <sheetName val="INF_31122002"/>
      <sheetName val="INF_31012003"/>
      <sheetName val="Validaciones"/>
      <sheetName val="INF_311220021"/>
      <sheetName val="INF_310120031"/>
      <sheetName val="CONTROL_CUENTA"/>
      <sheetName val="Casos Pendientes"/>
      <sheetName val="Cerrados"/>
      <sheetName val="Indicador"/>
      <sheetName val="Control de Cobros"/>
      <sheetName val="Clientes cambio de intermediari"/>
      <sheetName val="Planillas ABC"/>
      <sheetName val="Entrega Polizas Ana"/>
      <sheetName val="Condiciones"/>
      <sheetName val="Base de Datos"/>
      <sheetName val="Siniestralidad"/>
    </sheetNames>
    <sheetDataSet>
      <sheetData sheetId="0"/>
      <sheetData sheetId="1"/>
      <sheetData sheetId="2"/>
      <sheetData sheetId="3"/>
      <sheetData sheetId="4" refreshError="1"/>
      <sheetData sheetId="5"/>
      <sheetData sheetId="6" refreshError="1"/>
      <sheetData sheetId="7" refreshError="1"/>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D145"/>
  <sheetViews>
    <sheetView showGridLines="0" zoomScale="85" zoomScaleNormal="85" workbookViewId="0"/>
  </sheetViews>
  <sheetFormatPr baseColWidth="10" defaultColWidth="11.44140625" defaultRowHeight="13.8"/>
  <cols>
    <col min="1" max="1" width="81" style="29" customWidth="1"/>
    <col min="2" max="2" width="44.77734375" style="29" customWidth="1"/>
    <col min="3" max="3" width="34.6640625" style="29" customWidth="1"/>
    <col min="4" max="4" width="20.6640625" style="29" customWidth="1"/>
    <col min="5" max="16384" width="11.44140625" style="29"/>
  </cols>
  <sheetData>
    <row r="1" spans="1:4" s="21" customFormat="1">
      <c r="A1" s="34"/>
    </row>
    <row r="2" spans="1:4" s="21" customFormat="1" ht="32.25" customHeight="1">
      <c r="A2" s="78" t="s">
        <v>0</v>
      </c>
      <c r="B2" s="78"/>
      <c r="C2" s="78"/>
      <c r="D2" s="78"/>
    </row>
    <row r="3" spans="1:4" s="21" customFormat="1" ht="69" customHeight="1">
      <c r="A3" s="79" t="s">
        <v>1</v>
      </c>
      <c r="B3" s="78"/>
      <c r="C3" s="78"/>
      <c r="D3" s="78"/>
    </row>
    <row r="4" spans="1:4" s="21" customFormat="1" ht="39.75" customHeight="1">
      <c r="A4" s="78" t="s">
        <v>2</v>
      </c>
      <c r="B4" s="78"/>
      <c r="C4" s="78"/>
      <c r="D4" s="78"/>
    </row>
    <row r="5" spans="1:4" s="21" customFormat="1" ht="41.25" customHeight="1">
      <c r="A5" s="71" t="s">
        <v>3</v>
      </c>
      <c r="B5" s="71"/>
      <c r="C5" s="71"/>
      <c r="D5" s="71"/>
    </row>
    <row r="6" spans="1:4" s="21" customFormat="1">
      <c r="A6" s="66"/>
      <c r="B6" s="67"/>
      <c r="C6" s="67"/>
      <c r="D6" s="68"/>
    </row>
    <row r="7" spans="1:4" ht="30" customHeight="1">
      <c r="A7" s="80" t="s">
        <v>4</v>
      </c>
      <c r="B7" s="80"/>
      <c r="C7" s="80"/>
      <c r="D7" s="80"/>
    </row>
    <row r="8" spans="1:4" ht="95.25" customHeight="1">
      <c r="A8" s="81" t="s">
        <v>5</v>
      </c>
      <c r="B8" s="81"/>
      <c r="C8" s="81"/>
      <c r="D8" s="81"/>
    </row>
    <row r="9" spans="1:4" s="21" customFormat="1" ht="29.4" customHeight="1">
      <c r="A9" s="23" t="s">
        <v>6</v>
      </c>
      <c r="B9" s="70" t="s">
        <v>7</v>
      </c>
      <c r="C9" s="70"/>
      <c r="D9" s="70"/>
    </row>
    <row r="10" spans="1:4" s="21" customFormat="1" ht="24" customHeight="1">
      <c r="A10" s="23" t="s">
        <v>8</v>
      </c>
      <c r="B10" s="70" t="s">
        <v>9</v>
      </c>
      <c r="C10" s="70"/>
      <c r="D10" s="70"/>
    </row>
    <row r="11" spans="1:4" ht="25.5" customHeight="1">
      <c r="A11" s="82" t="s">
        <v>10</v>
      </c>
      <c r="B11" s="82"/>
      <c r="C11" s="82"/>
      <c r="D11" s="82"/>
    </row>
    <row r="12" spans="1:4" s="21" customFormat="1" ht="53.25" customHeight="1">
      <c r="A12" s="69" t="s">
        <v>3</v>
      </c>
      <c r="B12" s="69"/>
      <c r="C12" s="69"/>
      <c r="D12" s="69"/>
    </row>
    <row r="13" spans="1:4">
      <c r="A13" s="82" t="s">
        <v>11</v>
      </c>
      <c r="B13" s="82"/>
      <c r="C13" s="82"/>
      <c r="D13" s="82"/>
    </row>
    <row r="14" spans="1:4" s="21" customFormat="1" ht="60" customHeight="1">
      <c r="A14" s="70" t="s">
        <v>12</v>
      </c>
      <c r="B14" s="70"/>
      <c r="C14" s="70"/>
      <c r="D14" s="70"/>
    </row>
    <row r="15" spans="1:4" s="21" customFormat="1" ht="100.5" customHeight="1">
      <c r="A15" s="69" t="s">
        <v>13</v>
      </c>
      <c r="B15" s="69"/>
      <c r="C15" s="69"/>
      <c r="D15" s="69"/>
    </row>
    <row r="16" spans="1:4">
      <c r="A16" s="82" t="s">
        <v>14</v>
      </c>
      <c r="B16" s="82"/>
      <c r="C16" s="82"/>
      <c r="D16" s="82"/>
    </row>
    <row r="17" spans="1:4" s="21" customFormat="1" ht="173.4" customHeight="1">
      <c r="A17" s="69" t="s">
        <v>15</v>
      </c>
      <c r="B17" s="69"/>
      <c r="C17" s="69"/>
      <c r="D17" s="69"/>
    </row>
    <row r="18" spans="1:4">
      <c r="A18" s="82" t="s">
        <v>16</v>
      </c>
      <c r="B18" s="82"/>
      <c r="C18" s="82"/>
      <c r="D18" s="82"/>
    </row>
    <row r="19" spans="1:4" s="21" customFormat="1" ht="27" customHeight="1">
      <c r="A19" s="69" t="s">
        <v>17</v>
      </c>
      <c r="B19" s="69"/>
      <c r="C19" s="69"/>
      <c r="D19" s="69"/>
    </row>
    <row r="20" spans="1:4" s="21" customFormat="1" ht="30" customHeight="1">
      <c r="A20" s="69" t="s">
        <v>18</v>
      </c>
      <c r="B20" s="69"/>
      <c r="C20" s="69"/>
      <c r="D20" s="69"/>
    </row>
    <row r="21" spans="1:4" s="21" customFormat="1" ht="30" customHeight="1">
      <c r="A21" s="69" t="s">
        <v>19</v>
      </c>
      <c r="B21" s="69"/>
      <c r="C21" s="69"/>
      <c r="D21" s="69"/>
    </row>
    <row r="22" spans="1:4" s="21" customFormat="1" ht="23.25" customHeight="1">
      <c r="A22" s="69" t="s">
        <v>20</v>
      </c>
      <c r="B22" s="69"/>
      <c r="C22" s="69"/>
      <c r="D22" s="69"/>
    </row>
    <row r="23" spans="1:4" s="21" customFormat="1" ht="30" customHeight="1">
      <c r="A23" s="69" t="s">
        <v>21</v>
      </c>
      <c r="B23" s="69"/>
      <c r="C23" s="69"/>
      <c r="D23" s="69"/>
    </row>
    <row r="24" spans="1:4" s="21" customFormat="1" ht="39.75" customHeight="1">
      <c r="A24" s="69" t="s">
        <v>22</v>
      </c>
      <c r="B24" s="69"/>
      <c r="C24" s="69"/>
      <c r="D24" s="69"/>
    </row>
    <row r="25" spans="1:4" ht="25.5" customHeight="1">
      <c r="A25" s="73" t="s">
        <v>23</v>
      </c>
      <c r="B25" s="73"/>
      <c r="C25" s="73"/>
      <c r="D25" s="73"/>
    </row>
    <row r="26" spans="1:4" ht="15.75" customHeight="1">
      <c r="A26" s="89" t="s">
        <v>14</v>
      </c>
      <c r="B26" s="89"/>
      <c r="C26" s="89"/>
      <c r="D26" s="89"/>
    </row>
    <row r="27" spans="1:4" s="21" customFormat="1" ht="20.100000000000001" customHeight="1">
      <c r="A27" s="71" t="s">
        <v>24</v>
      </c>
      <c r="B27" s="71"/>
      <c r="C27" s="75">
        <f>'[29]Valores a 30.08.24'!$H$52</f>
        <v>50555488928.61544</v>
      </c>
      <c r="D27" s="75"/>
    </row>
    <row r="28" spans="1:4" s="21" customFormat="1" ht="20.100000000000001" customHeight="1">
      <c r="A28" s="71" t="s">
        <v>25</v>
      </c>
      <c r="B28" s="71"/>
      <c r="C28" s="75">
        <f>'[29]Valores a 30.08.24'!$J$52+'[29]Valores a 30.08.24'!$K$52</f>
        <v>279073984.96270001</v>
      </c>
      <c r="D28" s="75"/>
    </row>
    <row r="29" spans="1:4" s="21" customFormat="1" ht="20.100000000000001" customHeight="1">
      <c r="A29" s="71" t="s">
        <v>26</v>
      </c>
      <c r="B29" s="71"/>
      <c r="C29" s="75">
        <f>'[29]Valores a 30.08.24'!$I$52+'[29]Valores a 30.08.24'!$L$52</f>
        <v>13990885380.80209</v>
      </c>
      <c r="D29" s="75"/>
    </row>
    <row r="30" spans="1:4" s="21" customFormat="1" ht="20.100000000000001" customHeight="1">
      <c r="A30" s="71" t="s">
        <v>27</v>
      </c>
      <c r="B30" s="71"/>
      <c r="C30" s="75">
        <f>'[29]Valores a 30.08.24'!$M$52</f>
        <v>604983837.20000005</v>
      </c>
      <c r="D30" s="75"/>
    </row>
    <row r="31" spans="1:4" s="21" customFormat="1" ht="20.100000000000001" customHeight="1">
      <c r="A31" s="88" t="s">
        <v>28</v>
      </c>
      <c r="B31" s="88"/>
      <c r="C31" s="75">
        <f>'[29]Valores a 30.08.24'!$N$52</f>
        <v>2773258945.8841038</v>
      </c>
      <c r="D31" s="75"/>
    </row>
    <row r="32" spans="1:4" s="21" customFormat="1" ht="20.100000000000001" customHeight="1">
      <c r="A32" s="71" t="s">
        <v>29</v>
      </c>
      <c r="B32" s="71"/>
      <c r="C32" s="75">
        <f>'[29]Valores a 30.08.24'!$O$52</f>
        <v>5220891140.5</v>
      </c>
      <c r="D32" s="75"/>
    </row>
    <row r="33" spans="1:4" s="21" customFormat="1" ht="20.100000000000001" customHeight="1">
      <c r="A33" s="71" t="s">
        <v>30</v>
      </c>
      <c r="B33" s="71"/>
      <c r="C33" s="75">
        <f>'[30]Valores a 30.08.24'!$Q$52</f>
        <v>91240000</v>
      </c>
      <c r="D33" s="75"/>
    </row>
    <row r="34" spans="1:4" s="21" customFormat="1">
      <c r="A34" s="71" t="s">
        <v>31</v>
      </c>
      <c r="B34" s="71"/>
      <c r="C34" s="75">
        <f>'[29]Valores a 30.08.24'!$P$52</f>
        <v>5881477059</v>
      </c>
      <c r="D34" s="75"/>
    </row>
    <row r="35" spans="1:4" s="21" customFormat="1" ht="20.100000000000001" customHeight="1">
      <c r="A35" s="83" t="s">
        <v>32</v>
      </c>
      <c r="B35" s="83"/>
      <c r="C35" s="76">
        <f>SUM(C27:D34)</f>
        <v>79397299276.964325</v>
      </c>
      <c r="D35" s="76"/>
    </row>
    <row r="36" spans="1:4" ht="38.25" customHeight="1">
      <c r="A36" s="73" t="s">
        <v>33</v>
      </c>
      <c r="B36" s="73"/>
      <c r="C36" s="73"/>
      <c r="D36" s="73"/>
    </row>
    <row r="37" spans="1:4" s="21" customFormat="1" ht="42" customHeight="1">
      <c r="A37" s="69" t="s">
        <v>34</v>
      </c>
      <c r="B37" s="69"/>
      <c r="C37" s="69"/>
      <c r="D37" s="69"/>
    </row>
    <row r="38" spans="1:4" ht="24.75" customHeight="1">
      <c r="A38" s="73" t="s">
        <v>35</v>
      </c>
      <c r="B38" s="73"/>
      <c r="C38" s="73" t="s">
        <v>36</v>
      </c>
      <c r="D38" s="73"/>
    </row>
    <row r="39" spans="1:4" ht="52.5" customHeight="1">
      <c r="A39" s="282" t="s">
        <v>37</v>
      </c>
      <c r="B39" s="282"/>
      <c r="C39" s="283" t="s">
        <v>38</v>
      </c>
      <c r="D39" s="283"/>
    </row>
    <row r="40" spans="1:4" s="21" customFormat="1" ht="45.6" customHeight="1">
      <c r="A40" s="282" t="s">
        <v>39</v>
      </c>
      <c r="B40" s="282"/>
      <c r="C40" s="284">
        <v>1526000000</v>
      </c>
      <c r="D40" s="284"/>
    </row>
    <row r="41" spans="1:4" s="21" customFormat="1" ht="39" customHeight="1">
      <c r="A41" s="87" t="s">
        <v>40</v>
      </c>
      <c r="B41" s="87"/>
      <c r="C41" s="85">
        <v>4500000000</v>
      </c>
      <c r="D41" s="85"/>
    </row>
    <row r="42" spans="1:4" s="21" customFormat="1" ht="26.25" customHeight="1">
      <c r="A42" s="84" t="s">
        <v>41</v>
      </c>
      <c r="B42" s="84"/>
      <c r="C42" s="85">
        <v>600000000</v>
      </c>
      <c r="D42" s="85"/>
    </row>
    <row r="43" spans="1:4" s="21" customFormat="1" ht="35.25" customHeight="1">
      <c r="A43" s="87" t="s">
        <v>42</v>
      </c>
      <c r="B43" s="87"/>
      <c r="C43" s="85">
        <v>2500000000</v>
      </c>
      <c r="D43" s="85"/>
    </row>
    <row r="44" spans="1:4" s="21" customFormat="1" ht="39" customHeight="1">
      <c r="A44" s="84" t="s">
        <v>43</v>
      </c>
      <c r="B44" s="84"/>
      <c r="C44" s="85">
        <v>600000000</v>
      </c>
      <c r="D44" s="85"/>
    </row>
    <row r="45" spans="1:4" s="21" customFormat="1" ht="27" customHeight="1">
      <c r="A45" s="71" t="s">
        <v>44</v>
      </c>
      <c r="B45" s="71"/>
      <c r="C45" s="85" t="s">
        <v>45</v>
      </c>
      <c r="D45" s="85"/>
    </row>
    <row r="46" spans="1:4" s="21" customFormat="1" ht="27" customHeight="1">
      <c r="A46" s="71" t="s">
        <v>46</v>
      </c>
      <c r="B46" s="71"/>
      <c r="C46" s="85">
        <v>1000000000</v>
      </c>
      <c r="D46" s="85"/>
    </row>
    <row r="47" spans="1:4" s="21" customFormat="1" ht="32.4" customHeight="1">
      <c r="A47" s="71" t="s">
        <v>47</v>
      </c>
      <c r="B47" s="71"/>
      <c r="C47" s="85">
        <f>C32</f>
        <v>5220891140.5</v>
      </c>
      <c r="D47" s="85"/>
    </row>
    <row r="48" spans="1:4" s="21" customFormat="1" ht="29.25" customHeight="1">
      <c r="A48" s="71" t="s">
        <v>48</v>
      </c>
      <c r="B48" s="71"/>
      <c r="C48" s="85">
        <v>500000000</v>
      </c>
      <c r="D48" s="85"/>
    </row>
    <row r="49" spans="1:4" s="21" customFormat="1" ht="33.6" customHeight="1">
      <c r="A49" s="71" t="s">
        <v>49</v>
      </c>
      <c r="B49" s="71"/>
      <c r="C49" s="85">
        <f>C34</f>
        <v>5881477059</v>
      </c>
      <c r="D49" s="85"/>
    </row>
    <row r="50" spans="1:4" s="21" customFormat="1" ht="25.5" customHeight="1">
      <c r="A50" s="86" t="s">
        <v>50</v>
      </c>
      <c r="B50" s="86"/>
      <c r="C50" s="86"/>
      <c r="D50" s="86"/>
    </row>
    <row r="51" spans="1:4" s="21" customFormat="1" ht="40.5" customHeight="1">
      <c r="A51" s="69" t="s">
        <v>51</v>
      </c>
      <c r="B51" s="69"/>
      <c r="C51" s="69"/>
      <c r="D51" s="69"/>
    </row>
    <row r="52" spans="1:4" s="21" customFormat="1" ht="60" customHeight="1">
      <c r="A52" s="70" t="s">
        <v>52</v>
      </c>
      <c r="B52" s="70"/>
      <c r="C52" s="70"/>
      <c r="D52" s="70"/>
    </row>
    <row r="53" spans="1:4" s="21" customFormat="1" ht="43.95" customHeight="1">
      <c r="A53" s="70" t="s">
        <v>53</v>
      </c>
      <c r="B53" s="70"/>
      <c r="C53" s="70"/>
      <c r="D53" s="70"/>
    </row>
    <row r="54" spans="1:4" s="21" customFormat="1">
      <c r="A54" s="285" t="s">
        <v>760</v>
      </c>
      <c r="B54" s="285"/>
      <c r="C54" s="285"/>
      <c r="D54" s="285"/>
    </row>
    <row r="55" spans="1:4" s="21" customFormat="1" ht="42" customHeight="1">
      <c r="A55" s="285" t="s">
        <v>761</v>
      </c>
      <c r="B55" s="285"/>
      <c r="C55" s="285"/>
      <c r="D55" s="285"/>
    </row>
    <row r="56" spans="1:4" s="21" customFormat="1" ht="43.95" customHeight="1">
      <c r="A56" s="285" t="s">
        <v>762</v>
      </c>
      <c r="B56" s="285"/>
      <c r="C56" s="285"/>
      <c r="D56" s="285"/>
    </row>
    <row r="57" spans="1:4" s="21" customFormat="1" ht="60.6" customHeight="1">
      <c r="A57" s="70" t="s">
        <v>54</v>
      </c>
      <c r="B57" s="70"/>
      <c r="C57" s="70"/>
      <c r="D57" s="70"/>
    </row>
    <row r="58" spans="1:4" s="21" customFormat="1" ht="64.2" customHeight="1">
      <c r="A58" s="70" t="s">
        <v>55</v>
      </c>
      <c r="B58" s="70"/>
      <c r="C58" s="70"/>
      <c r="D58" s="70"/>
    </row>
    <row r="59" spans="1:4" s="21" customFormat="1" ht="75" customHeight="1">
      <c r="A59" s="70" t="s">
        <v>56</v>
      </c>
      <c r="B59" s="70"/>
      <c r="C59" s="70"/>
      <c r="D59" s="70"/>
    </row>
    <row r="60" spans="1:4" s="21" customFormat="1" ht="60" customHeight="1">
      <c r="A60" s="285" t="s">
        <v>763</v>
      </c>
      <c r="B60" s="285"/>
      <c r="C60" s="285"/>
      <c r="D60" s="285"/>
    </row>
    <row r="61" spans="1:4" s="21" customFormat="1" ht="67.2" customHeight="1">
      <c r="A61" s="285" t="s">
        <v>57</v>
      </c>
      <c r="B61" s="285"/>
      <c r="C61" s="285"/>
      <c r="D61" s="285"/>
    </row>
    <row r="62" spans="1:4" s="21" customFormat="1" ht="61.2" customHeight="1">
      <c r="A62" s="285" t="s">
        <v>58</v>
      </c>
      <c r="B62" s="285"/>
      <c r="C62" s="285"/>
      <c r="D62" s="285"/>
    </row>
    <row r="63" spans="1:4" s="21" customFormat="1" ht="60" customHeight="1">
      <c r="A63" s="285" t="s">
        <v>59</v>
      </c>
      <c r="B63" s="285"/>
      <c r="C63" s="285"/>
      <c r="D63" s="285"/>
    </row>
    <row r="64" spans="1:4" s="21" customFormat="1" ht="58.95" customHeight="1">
      <c r="A64" s="285" t="s">
        <v>60</v>
      </c>
      <c r="B64" s="285"/>
      <c r="C64" s="285"/>
      <c r="D64" s="285"/>
    </row>
    <row r="65" spans="1:4" s="21" customFormat="1" ht="86.4" customHeight="1">
      <c r="A65" s="285" t="s">
        <v>764</v>
      </c>
      <c r="B65" s="285"/>
      <c r="C65" s="285"/>
      <c r="D65" s="285"/>
    </row>
    <row r="66" spans="1:4" s="21" customFormat="1" ht="45" customHeight="1">
      <c r="A66" s="286" t="s">
        <v>61</v>
      </c>
      <c r="B66" s="286"/>
      <c r="C66" s="286"/>
      <c r="D66" s="286"/>
    </row>
    <row r="67" spans="1:4" s="21" customFormat="1" ht="46.95" customHeight="1">
      <c r="A67" s="285" t="s">
        <v>765</v>
      </c>
      <c r="B67" s="285"/>
      <c r="C67" s="285"/>
      <c r="D67" s="285"/>
    </row>
    <row r="68" spans="1:4" s="21" customFormat="1" ht="47.25" customHeight="1">
      <c r="A68" s="285" t="s">
        <v>62</v>
      </c>
      <c r="B68" s="285"/>
      <c r="C68" s="285"/>
      <c r="D68" s="285"/>
    </row>
    <row r="69" spans="1:4" s="21" customFormat="1" ht="58.2" customHeight="1">
      <c r="A69" s="285" t="s">
        <v>63</v>
      </c>
      <c r="B69" s="285"/>
      <c r="C69" s="285"/>
      <c r="D69" s="285"/>
    </row>
    <row r="70" spans="1:4" s="21" customFormat="1" ht="45" customHeight="1">
      <c r="A70" s="285" t="s">
        <v>64</v>
      </c>
      <c r="B70" s="285"/>
      <c r="C70" s="285"/>
      <c r="D70" s="285"/>
    </row>
    <row r="71" spans="1:4" s="21" customFormat="1" ht="42.75" customHeight="1">
      <c r="A71" s="285" t="s">
        <v>65</v>
      </c>
      <c r="B71" s="285"/>
      <c r="C71" s="285"/>
      <c r="D71" s="285"/>
    </row>
    <row r="72" spans="1:4" s="21" customFormat="1" ht="50.4" customHeight="1">
      <c r="A72" s="285" t="s">
        <v>66</v>
      </c>
      <c r="B72" s="285"/>
      <c r="C72" s="285"/>
      <c r="D72" s="285"/>
    </row>
    <row r="73" spans="1:4" s="21" customFormat="1" ht="48.6" customHeight="1">
      <c r="A73" s="285" t="s">
        <v>67</v>
      </c>
      <c r="B73" s="285"/>
      <c r="C73" s="285"/>
      <c r="D73" s="285"/>
    </row>
    <row r="74" spans="1:4" s="21" customFormat="1" ht="48" customHeight="1">
      <c r="A74" s="285" t="s">
        <v>766</v>
      </c>
      <c r="B74" s="285"/>
      <c r="C74" s="285"/>
      <c r="D74" s="285"/>
    </row>
    <row r="75" spans="1:4" s="21" customFormat="1" ht="48.6" customHeight="1">
      <c r="A75" s="285" t="s">
        <v>767</v>
      </c>
      <c r="B75" s="285"/>
      <c r="C75" s="285"/>
      <c r="D75" s="285"/>
    </row>
    <row r="76" spans="1:4" s="21" customFormat="1" ht="45" customHeight="1">
      <c r="A76" s="285" t="s">
        <v>68</v>
      </c>
      <c r="B76" s="285"/>
      <c r="C76" s="285"/>
      <c r="D76" s="285"/>
    </row>
    <row r="77" spans="1:4" s="21" customFormat="1" ht="29.25" customHeight="1">
      <c r="A77" s="285" t="s">
        <v>69</v>
      </c>
      <c r="B77" s="285"/>
      <c r="C77" s="285"/>
      <c r="D77" s="285"/>
    </row>
    <row r="78" spans="1:4" s="21" customFormat="1" ht="21" customHeight="1">
      <c r="A78" s="285" t="s">
        <v>70</v>
      </c>
      <c r="B78" s="285"/>
      <c r="C78" s="285"/>
      <c r="D78" s="285"/>
    </row>
    <row r="79" spans="1:4" s="21" customFormat="1" ht="44.4" customHeight="1">
      <c r="A79" s="285" t="s">
        <v>768</v>
      </c>
      <c r="B79" s="285"/>
      <c r="C79" s="285"/>
      <c r="D79" s="285"/>
    </row>
    <row r="80" spans="1:4" s="21" customFormat="1" ht="41.4" customHeight="1">
      <c r="A80" s="285" t="s">
        <v>71</v>
      </c>
      <c r="B80" s="285"/>
      <c r="C80" s="285"/>
      <c r="D80" s="285"/>
    </row>
    <row r="81" spans="1:4" s="21" customFormat="1" ht="42.6" customHeight="1">
      <c r="A81" s="285" t="s">
        <v>72</v>
      </c>
      <c r="B81" s="285"/>
      <c r="C81" s="285"/>
      <c r="D81" s="285"/>
    </row>
    <row r="82" spans="1:4" s="21" customFormat="1" ht="66" customHeight="1">
      <c r="A82" s="285" t="s">
        <v>769</v>
      </c>
      <c r="B82" s="285"/>
      <c r="C82" s="285"/>
      <c r="D82" s="285"/>
    </row>
    <row r="83" spans="1:4" s="21" customFormat="1" ht="51" customHeight="1">
      <c r="A83" s="285" t="s">
        <v>770</v>
      </c>
      <c r="B83" s="285"/>
      <c r="C83" s="285"/>
      <c r="D83" s="285"/>
    </row>
    <row r="84" spans="1:4" s="21" customFormat="1" ht="36.6" customHeight="1">
      <c r="A84" s="285" t="s">
        <v>73</v>
      </c>
      <c r="B84" s="285"/>
      <c r="C84" s="285"/>
      <c r="D84" s="285"/>
    </row>
    <row r="85" spans="1:4" s="21" customFormat="1" ht="20.25" customHeight="1">
      <c r="A85" s="285" t="s">
        <v>74</v>
      </c>
      <c r="B85" s="285"/>
      <c r="C85" s="285"/>
      <c r="D85" s="285"/>
    </row>
    <row r="86" spans="1:4" s="21" customFormat="1" ht="67.5" customHeight="1">
      <c r="A86" s="285" t="s">
        <v>75</v>
      </c>
      <c r="B86" s="285"/>
      <c r="C86" s="285"/>
      <c r="D86" s="285"/>
    </row>
    <row r="87" spans="1:4" s="21" customFormat="1" ht="39" customHeight="1">
      <c r="A87" s="285" t="s">
        <v>76</v>
      </c>
      <c r="B87" s="285"/>
      <c r="C87" s="285"/>
      <c r="D87" s="285"/>
    </row>
    <row r="88" spans="1:4" s="21" customFormat="1" ht="170.4" customHeight="1">
      <c r="A88" s="285" t="s">
        <v>77</v>
      </c>
      <c r="B88" s="285"/>
      <c r="C88" s="285"/>
      <c r="D88" s="285"/>
    </row>
    <row r="89" spans="1:4" s="21" customFormat="1" ht="66" customHeight="1">
      <c r="A89" s="285" t="s">
        <v>78</v>
      </c>
      <c r="B89" s="285"/>
      <c r="C89" s="285"/>
      <c r="D89" s="285"/>
    </row>
    <row r="90" spans="1:4" s="21" customFormat="1" ht="38.25" customHeight="1">
      <c r="A90" s="285" t="s">
        <v>79</v>
      </c>
      <c r="B90" s="285"/>
      <c r="C90" s="285"/>
      <c r="D90" s="285"/>
    </row>
    <row r="91" spans="1:4" s="21" customFormat="1" ht="96.6" customHeight="1">
      <c r="A91" s="286" t="s">
        <v>80</v>
      </c>
      <c r="B91" s="286"/>
      <c r="C91" s="286"/>
      <c r="D91" s="286"/>
    </row>
    <row r="92" spans="1:4" s="21" customFormat="1" ht="88.2" customHeight="1">
      <c r="A92" s="285" t="s">
        <v>81</v>
      </c>
      <c r="B92" s="285"/>
      <c r="C92" s="285"/>
      <c r="D92" s="285"/>
    </row>
    <row r="93" spans="1:4" s="21" customFormat="1" ht="60" customHeight="1">
      <c r="A93" s="285" t="s">
        <v>82</v>
      </c>
      <c r="B93" s="285"/>
      <c r="C93" s="285"/>
      <c r="D93" s="285"/>
    </row>
    <row r="94" spans="1:4" s="21" customFormat="1" ht="76.2" customHeight="1">
      <c r="A94" s="285" t="s">
        <v>83</v>
      </c>
      <c r="B94" s="285"/>
      <c r="C94" s="285"/>
      <c r="D94" s="285"/>
    </row>
    <row r="95" spans="1:4" s="21" customFormat="1" ht="249" customHeight="1">
      <c r="A95" s="285" t="s">
        <v>84</v>
      </c>
      <c r="B95" s="285"/>
      <c r="C95" s="285"/>
      <c r="D95" s="285"/>
    </row>
    <row r="96" spans="1:4" s="21" customFormat="1" ht="57" customHeight="1">
      <c r="A96" s="285" t="s">
        <v>85</v>
      </c>
      <c r="B96" s="285"/>
      <c r="C96" s="285"/>
      <c r="D96" s="285"/>
    </row>
    <row r="97" spans="1:4" s="21" customFormat="1" ht="72" customHeight="1">
      <c r="A97" s="285" t="s">
        <v>86</v>
      </c>
      <c r="B97" s="285"/>
      <c r="C97" s="285"/>
      <c r="D97" s="285"/>
    </row>
    <row r="98" spans="1:4" s="21" customFormat="1" ht="103.5" customHeight="1">
      <c r="A98" s="285" t="s">
        <v>87</v>
      </c>
      <c r="B98" s="285"/>
      <c r="C98" s="285"/>
      <c r="D98" s="285"/>
    </row>
    <row r="99" spans="1:4" s="21" customFormat="1" ht="55.5" customHeight="1">
      <c r="A99" s="285" t="s">
        <v>88</v>
      </c>
      <c r="B99" s="285"/>
      <c r="C99" s="285"/>
      <c r="D99" s="285"/>
    </row>
    <row r="100" spans="1:4" s="21" customFormat="1" ht="38.4" customHeight="1">
      <c r="A100" s="69" t="s">
        <v>89</v>
      </c>
      <c r="B100" s="69"/>
      <c r="C100" s="69"/>
      <c r="D100" s="69"/>
    </row>
    <row r="101" spans="1:4" s="21" customFormat="1" ht="36.6" customHeight="1">
      <c r="A101" s="69" t="s">
        <v>90</v>
      </c>
      <c r="B101" s="69"/>
      <c r="C101" s="69"/>
      <c r="D101" s="69"/>
    </row>
    <row r="102" spans="1:4" ht="27.6">
      <c r="A102" s="73" t="s">
        <v>91</v>
      </c>
      <c r="B102" s="73"/>
      <c r="C102" s="35" t="s">
        <v>92</v>
      </c>
      <c r="D102" s="35" t="s">
        <v>93</v>
      </c>
    </row>
    <row r="103" spans="1:4" s="21" customFormat="1">
      <c r="A103" s="72" t="s">
        <v>94</v>
      </c>
      <c r="B103" s="72"/>
      <c r="C103" s="49">
        <v>0</v>
      </c>
      <c r="D103" s="49">
        <v>0</v>
      </c>
    </row>
    <row r="104" spans="1:4" s="21" customFormat="1">
      <c r="A104" s="72" t="s">
        <v>95</v>
      </c>
      <c r="B104" s="72"/>
      <c r="C104" s="49">
        <v>10</v>
      </c>
      <c r="D104" s="49">
        <v>40</v>
      </c>
    </row>
    <row r="105" spans="1:4" s="21" customFormat="1" ht="67.5" customHeight="1">
      <c r="A105" s="70" t="s">
        <v>771</v>
      </c>
      <c r="B105" s="70"/>
      <c r="C105" s="70"/>
      <c r="D105" s="70"/>
    </row>
    <row r="106" spans="1:4" s="21" customFormat="1" ht="46.5" customHeight="1">
      <c r="A106" s="70" t="s">
        <v>96</v>
      </c>
      <c r="B106" s="70"/>
      <c r="C106" s="70"/>
      <c r="D106" s="70"/>
    </row>
    <row r="107" spans="1:4" s="21" customFormat="1" ht="28.95" customHeight="1">
      <c r="A107" s="69" t="s">
        <v>97</v>
      </c>
      <c r="B107" s="69"/>
      <c r="C107" s="69"/>
      <c r="D107" s="69"/>
    </row>
    <row r="108" spans="1:4" s="21" customFormat="1" ht="38.4" customHeight="1">
      <c r="A108" s="69" t="s">
        <v>98</v>
      </c>
      <c r="B108" s="69"/>
      <c r="C108" s="69"/>
      <c r="D108" s="69"/>
    </row>
    <row r="109" spans="1:4" ht="34.5" customHeight="1">
      <c r="A109" s="81" t="s">
        <v>99</v>
      </c>
      <c r="B109" s="81"/>
      <c r="C109" s="81"/>
      <c r="D109" s="81"/>
    </row>
    <row r="110" spans="1:4" s="21" customFormat="1" ht="22.5" customHeight="1">
      <c r="A110" s="69" t="s">
        <v>100</v>
      </c>
      <c r="B110" s="69"/>
      <c r="C110" s="69"/>
      <c r="D110" s="69"/>
    </row>
    <row r="111" spans="1:4" s="21" customFormat="1" ht="18.75" customHeight="1">
      <c r="A111" s="69" t="s">
        <v>101</v>
      </c>
      <c r="B111" s="69"/>
      <c r="C111" s="69"/>
      <c r="D111" s="69"/>
    </row>
    <row r="112" spans="1:4" s="21" customFormat="1" ht="35.4" customHeight="1">
      <c r="A112" s="286" t="s">
        <v>772</v>
      </c>
      <c r="B112" s="286"/>
      <c r="C112" s="286"/>
      <c r="D112" s="286"/>
    </row>
    <row r="113" spans="1:4" s="21" customFormat="1" ht="65.400000000000006" customHeight="1">
      <c r="A113" s="285" t="s">
        <v>102</v>
      </c>
      <c r="B113" s="285"/>
      <c r="C113" s="285"/>
      <c r="D113" s="285"/>
    </row>
    <row r="114" spans="1:4" s="21" customFormat="1" ht="57.6" customHeight="1">
      <c r="A114" s="285" t="s">
        <v>103</v>
      </c>
      <c r="B114" s="285"/>
      <c r="C114" s="285"/>
      <c r="D114" s="285"/>
    </row>
    <row r="115" spans="1:4" s="21" customFormat="1" ht="42.6" customHeight="1">
      <c r="A115" s="285" t="s">
        <v>104</v>
      </c>
      <c r="B115" s="285"/>
      <c r="C115" s="285"/>
      <c r="D115" s="285"/>
    </row>
    <row r="116" spans="1:4" s="21" customFormat="1" ht="39" customHeight="1">
      <c r="A116" s="286" t="s">
        <v>105</v>
      </c>
      <c r="B116" s="286"/>
      <c r="C116" s="286"/>
      <c r="D116" s="286"/>
    </row>
    <row r="117" spans="1:4" s="21" customFormat="1" ht="40.200000000000003" customHeight="1">
      <c r="A117" s="285" t="s">
        <v>106</v>
      </c>
      <c r="B117" s="285"/>
      <c r="C117" s="285"/>
      <c r="D117" s="285"/>
    </row>
    <row r="118" spans="1:4" s="21" customFormat="1" ht="44.4" customHeight="1">
      <c r="A118" s="285" t="s">
        <v>107</v>
      </c>
      <c r="B118" s="285"/>
      <c r="C118" s="285"/>
      <c r="D118" s="285"/>
    </row>
    <row r="119" spans="1:4" s="21" customFormat="1" ht="57.6" customHeight="1">
      <c r="A119" s="285" t="s">
        <v>108</v>
      </c>
      <c r="B119" s="285"/>
      <c r="C119" s="285"/>
      <c r="D119" s="285"/>
    </row>
    <row r="120" spans="1:4" s="21" customFormat="1" ht="46.2" customHeight="1">
      <c r="A120" s="285" t="s">
        <v>109</v>
      </c>
      <c r="B120" s="285"/>
      <c r="C120" s="285"/>
      <c r="D120" s="285"/>
    </row>
    <row r="121" spans="1:4" s="21" customFormat="1" ht="68.400000000000006" customHeight="1">
      <c r="A121" s="285" t="s">
        <v>110</v>
      </c>
      <c r="B121" s="285"/>
      <c r="C121" s="285"/>
      <c r="D121" s="285"/>
    </row>
    <row r="122" spans="1:4" s="21" customFormat="1" ht="92.25" customHeight="1">
      <c r="A122" s="285" t="s">
        <v>111</v>
      </c>
      <c r="B122" s="285"/>
      <c r="C122" s="285"/>
      <c r="D122" s="285"/>
    </row>
    <row r="123" spans="1:4" s="21" customFormat="1" ht="58.95" customHeight="1">
      <c r="A123" s="285" t="s">
        <v>112</v>
      </c>
      <c r="B123" s="285"/>
      <c r="C123" s="285"/>
      <c r="D123" s="285"/>
    </row>
    <row r="124" spans="1:4" s="21" customFormat="1" ht="52.95" customHeight="1">
      <c r="A124" s="285" t="s">
        <v>113</v>
      </c>
      <c r="B124" s="285"/>
      <c r="C124" s="285"/>
      <c r="D124" s="285"/>
    </row>
    <row r="125" spans="1:4" s="21" customFormat="1" ht="66.599999999999994" customHeight="1">
      <c r="A125" s="285" t="s">
        <v>114</v>
      </c>
      <c r="B125" s="285"/>
      <c r="C125" s="285"/>
      <c r="D125" s="285"/>
    </row>
    <row r="126" spans="1:4" s="21" customFormat="1" ht="27.75" customHeight="1">
      <c r="A126" s="286" t="s">
        <v>115</v>
      </c>
      <c r="B126" s="286"/>
      <c r="C126" s="286"/>
      <c r="D126" s="286"/>
    </row>
    <row r="127" spans="1:4" s="21" customFormat="1" ht="48" customHeight="1">
      <c r="A127" s="286" t="s">
        <v>116</v>
      </c>
      <c r="B127" s="286"/>
      <c r="C127" s="286"/>
      <c r="D127" s="286"/>
    </row>
    <row r="128" spans="1:4" s="21" customFormat="1" ht="40.950000000000003" customHeight="1">
      <c r="A128" s="70" t="s">
        <v>117</v>
      </c>
      <c r="B128" s="70"/>
      <c r="C128" s="70"/>
      <c r="D128" s="70"/>
    </row>
    <row r="129" spans="1:4" ht="32.4" customHeight="1">
      <c r="A129" s="82" t="s">
        <v>118</v>
      </c>
      <c r="B129" s="82"/>
      <c r="C129" s="82"/>
      <c r="D129" s="82"/>
    </row>
    <row r="130" spans="1:4" s="21" customFormat="1" ht="30" customHeight="1">
      <c r="A130" s="69" t="s">
        <v>119</v>
      </c>
      <c r="B130" s="69"/>
      <c r="C130" s="69"/>
      <c r="D130" s="69"/>
    </row>
    <row r="131" spans="1:4" s="21" customFormat="1" ht="123.6" customHeight="1">
      <c r="A131" s="69" t="s">
        <v>120</v>
      </c>
      <c r="B131" s="69"/>
      <c r="C131" s="69"/>
      <c r="D131" s="69"/>
    </row>
    <row r="132" spans="1:4" s="21" customFormat="1">
      <c r="A132" s="69" t="s">
        <v>121</v>
      </c>
      <c r="B132" s="69"/>
      <c r="C132" s="69"/>
      <c r="D132" s="69"/>
    </row>
    <row r="133" spans="1:4" s="21" customFormat="1">
      <c r="A133" s="69" t="s">
        <v>122</v>
      </c>
      <c r="B133" s="69"/>
      <c r="C133" s="69"/>
      <c r="D133" s="69"/>
    </row>
    <row r="134" spans="1:4" ht="32.4" customHeight="1">
      <c r="A134" s="82" t="s">
        <v>123</v>
      </c>
      <c r="B134" s="82"/>
      <c r="C134" s="82"/>
      <c r="D134" s="82"/>
    </row>
    <row r="135" spans="1:4" s="51" customFormat="1" ht="27" customHeight="1">
      <c r="A135" s="50" t="s">
        <v>124</v>
      </c>
      <c r="B135" s="90" t="s">
        <v>125</v>
      </c>
      <c r="C135" s="90"/>
      <c r="D135" s="90"/>
    </row>
    <row r="136" spans="1:4" s="51" customFormat="1">
      <c r="A136" s="52" t="s">
        <v>126</v>
      </c>
      <c r="B136" s="69" t="s">
        <v>127</v>
      </c>
      <c r="C136" s="90"/>
      <c r="D136" s="90"/>
    </row>
    <row r="137" spans="1:4" s="51" customFormat="1">
      <c r="A137" s="52" t="s">
        <v>128</v>
      </c>
      <c r="B137" s="90" t="s">
        <v>129</v>
      </c>
      <c r="C137" s="90"/>
      <c r="D137" s="90"/>
    </row>
    <row r="138" spans="1:4" s="51" customFormat="1">
      <c r="A138" s="52" t="s">
        <v>130</v>
      </c>
      <c r="B138" s="90" t="s">
        <v>131</v>
      </c>
      <c r="C138" s="90"/>
      <c r="D138" s="90"/>
    </row>
    <row r="139" spans="1:4" s="51" customFormat="1">
      <c r="A139" s="52" t="s">
        <v>132</v>
      </c>
      <c r="B139" s="90" t="s">
        <v>133</v>
      </c>
      <c r="C139" s="90"/>
      <c r="D139" s="90"/>
    </row>
    <row r="140" spans="1:4" s="51" customFormat="1">
      <c r="A140" s="52" t="s">
        <v>134</v>
      </c>
      <c r="B140" s="90" t="s">
        <v>131</v>
      </c>
      <c r="C140" s="90"/>
      <c r="D140" s="90"/>
    </row>
    <row r="141" spans="1:4" s="51" customFormat="1">
      <c r="A141" s="52" t="s">
        <v>135</v>
      </c>
      <c r="B141" s="90" t="s">
        <v>131</v>
      </c>
      <c r="C141" s="90"/>
      <c r="D141" s="90"/>
    </row>
    <row r="142" spans="1:4" s="51" customFormat="1">
      <c r="A142" s="52" t="s">
        <v>136</v>
      </c>
      <c r="B142" s="90" t="s">
        <v>131</v>
      </c>
      <c r="C142" s="90"/>
      <c r="D142" s="90"/>
    </row>
    <row r="143" spans="1:4" s="51" customFormat="1"/>
    <row r="144" spans="1:4" s="21" customFormat="1"/>
    <row r="145" s="21" customFormat="1"/>
  </sheetData>
  <mergeCells count="163">
    <mergeCell ref="A110:D110"/>
    <mergeCell ref="A111:D111"/>
    <mergeCell ref="A112:D112"/>
    <mergeCell ref="A87:D87"/>
    <mergeCell ref="A130:D130"/>
    <mergeCell ref="A131:D131"/>
    <mergeCell ref="A122:D122"/>
    <mergeCell ref="A123:D123"/>
    <mergeCell ref="A124:D124"/>
    <mergeCell ref="A125:D125"/>
    <mergeCell ref="A126:D126"/>
    <mergeCell ref="A127:D127"/>
    <mergeCell ref="A128:D128"/>
    <mergeCell ref="A129:D129"/>
    <mergeCell ref="A113:D113"/>
    <mergeCell ref="A108:D108"/>
    <mergeCell ref="A109:D109"/>
    <mergeCell ref="A107:D107"/>
    <mergeCell ref="A101:D101"/>
    <mergeCell ref="A100:D100"/>
    <mergeCell ref="A90:D90"/>
    <mergeCell ref="A91:D91"/>
    <mergeCell ref="A92:D92"/>
    <mergeCell ref="A93:D93"/>
    <mergeCell ref="B135:D135"/>
    <mergeCell ref="B136:D136"/>
    <mergeCell ref="B137:D137"/>
    <mergeCell ref="B138:D138"/>
    <mergeCell ref="B139:D139"/>
    <mergeCell ref="B140:D140"/>
    <mergeCell ref="B141:D141"/>
    <mergeCell ref="B142:D142"/>
    <mergeCell ref="A134:D134"/>
    <mergeCell ref="A25:D25"/>
    <mergeCell ref="A31:B31"/>
    <mergeCell ref="A32:B32"/>
    <mergeCell ref="A27:B27"/>
    <mergeCell ref="A13:D13"/>
    <mergeCell ref="A14:D14"/>
    <mergeCell ref="A15:D15"/>
    <mergeCell ref="A16:D16"/>
    <mergeCell ref="A17:D17"/>
    <mergeCell ref="C26:D26"/>
    <mergeCell ref="A18:D18"/>
    <mergeCell ref="A19:D19"/>
    <mergeCell ref="A20:D20"/>
    <mergeCell ref="A21:D21"/>
    <mergeCell ref="A26:B26"/>
    <mergeCell ref="C30:D30"/>
    <mergeCell ref="C31:D31"/>
    <mergeCell ref="C32:D32"/>
    <mergeCell ref="C29:D29"/>
    <mergeCell ref="C28:D28"/>
    <mergeCell ref="A52:D52"/>
    <mergeCell ref="A53:D53"/>
    <mergeCell ref="A54:D54"/>
    <mergeCell ref="A46:B46"/>
    <mergeCell ref="A47:B47"/>
    <mergeCell ref="A48:B48"/>
    <mergeCell ref="A40:B40"/>
    <mergeCell ref="A41:B41"/>
    <mergeCell ref="A42:B42"/>
    <mergeCell ref="A43:B43"/>
    <mergeCell ref="C44:D44"/>
    <mergeCell ref="C45:D45"/>
    <mergeCell ref="C42:D42"/>
    <mergeCell ref="C43:D43"/>
    <mergeCell ref="A59:D59"/>
    <mergeCell ref="A60:D60"/>
    <mergeCell ref="A36:D36"/>
    <mergeCell ref="A37:D37"/>
    <mergeCell ref="C38:D38"/>
    <mergeCell ref="C39:D39"/>
    <mergeCell ref="A35:B35"/>
    <mergeCell ref="A38:B38"/>
    <mergeCell ref="A39:B39"/>
    <mergeCell ref="A58:D58"/>
    <mergeCell ref="A44:B44"/>
    <mergeCell ref="A45:B45"/>
    <mergeCell ref="A55:D55"/>
    <mergeCell ref="A56:D56"/>
    <mergeCell ref="A57:D57"/>
    <mergeCell ref="A49:B49"/>
    <mergeCell ref="C49:D49"/>
    <mergeCell ref="C46:D46"/>
    <mergeCell ref="C47:D47"/>
    <mergeCell ref="C48:D48"/>
    <mergeCell ref="C40:D40"/>
    <mergeCell ref="C41:D41"/>
    <mergeCell ref="A50:D50"/>
    <mergeCell ref="A51:D51"/>
    <mergeCell ref="A75:D75"/>
    <mergeCell ref="A61:D61"/>
    <mergeCell ref="A62:D62"/>
    <mergeCell ref="A63:D63"/>
    <mergeCell ref="A64:D64"/>
    <mergeCell ref="A65:D65"/>
    <mergeCell ref="A2:D2"/>
    <mergeCell ref="A3:D3"/>
    <mergeCell ref="A4:D4"/>
    <mergeCell ref="A5:D5"/>
    <mergeCell ref="A7:D7"/>
    <mergeCell ref="A8:D8"/>
    <mergeCell ref="B9:D9"/>
    <mergeCell ref="A11:D11"/>
    <mergeCell ref="A12:D12"/>
    <mergeCell ref="B10:D10"/>
    <mergeCell ref="A30:B30"/>
    <mergeCell ref="A33:B33"/>
    <mergeCell ref="A28:B28"/>
    <mergeCell ref="A29:B29"/>
    <mergeCell ref="A22:D22"/>
    <mergeCell ref="A23:D23"/>
    <mergeCell ref="A24:D24"/>
    <mergeCell ref="C27:D27"/>
    <mergeCell ref="A84:D84"/>
    <mergeCell ref="A85:D85"/>
    <mergeCell ref="A86:D86"/>
    <mergeCell ref="A88:D88"/>
    <mergeCell ref="C33:D33"/>
    <mergeCell ref="C34:D34"/>
    <mergeCell ref="C35:D35"/>
    <mergeCell ref="A66:D66"/>
    <mergeCell ref="A76:D76"/>
    <mergeCell ref="A77:D77"/>
    <mergeCell ref="A78:D78"/>
    <mergeCell ref="A79:D79"/>
    <mergeCell ref="A80:D80"/>
    <mergeCell ref="A81:D81"/>
    <mergeCell ref="A82:D82"/>
    <mergeCell ref="A83:D83"/>
    <mergeCell ref="A67:D67"/>
    <mergeCell ref="A68:D68"/>
    <mergeCell ref="A69:D69"/>
    <mergeCell ref="A70:D70"/>
    <mergeCell ref="A71:D71"/>
    <mergeCell ref="A72:D72"/>
    <mergeCell ref="A73:D73"/>
    <mergeCell ref="A74:D74"/>
    <mergeCell ref="A6:D6"/>
    <mergeCell ref="A132:D132"/>
    <mergeCell ref="A133:D133"/>
    <mergeCell ref="A121:D121"/>
    <mergeCell ref="A34:B34"/>
    <mergeCell ref="A105:D105"/>
    <mergeCell ref="A106:D106"/>
    <mergeCell ref="A114:D114"/>
    <mergeCell ref="A115:D115"/>
    <mergeCell ref="A116:D116"/>
    <mergeCell ref="A117:D117"/>
    <mergeCell ref="A118:D118"/>
    <mergeCell ref="A119:D119"/>
    <mergeCell ref="A120:D120"/>
    <mergeCell ref="A96:D96"/>
    <mergeCell ref="A103:B103"/>
    <mergeCell ref="A104:B104"/>
    <mergeCell ref="A102:B102"/>
    <mergeCell ref="A97:D97"/>
    <mergeCell ref="A98:D98"/>
    <mergeCell ref="A99:D99"/>
    <mergeCell ref="A89:D89"/>
    <mergeCell ref="A94:D94"/>
    <mergeCell ref="A95:D95"/>
  </mergeCells>
  <pageMargins left="0.7" right="0.7" top="0.75" bottom="0.75" header="0.3" footer="0.3"/>
  <pageSetup orientation="portrait" r:id="rId1"/>
  <headerFooter>
    <oddFooter>&amp;C_x000D_&amp;1#&amp;"Calibri"&amp;10&amp;K000000 DOCUMENTO DE USO INTERNO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ColWidth="11.44140625" defaultRowHeight="14.4"/>
  <cols>
    <col min="2" max="2" width="76.5546875" customWidth="1"/>
    <col min="3" max="3" width="50.5546875" customWidth="1"/>
    <col min="5" max="5" width="0.6640625" customWidth="1"/>
  </cols>
  <sheetData>
    <row r="1" spans="2:3" ht="15" thickBot="1">
      <c r="B1" s="12"/>
    </row>
    <row r="2" spans="2:3" ht="24.75" customHeight="1" thickBot="1">
      <c r="B2" s="91" t="s">
        <v>698</v>
      </c>
      <c r="C2" s="93"/>
    </row>
    <row r="3" spans="2:3" ht="111" customHeight="1" thickBot="1">
      <c r="B3" s="91" t="s">
        <v>138</v>
      </c>
      <c r="C3" s="93"/>
    </row>
    <row r="4" spans="2:3" ht="21.75" customHeight="1" thickBot="1">
      <c r="B4" s="97" t="s">
        <v>373</v>
      </c>
      <c r="C4" s="99"/>
    </row>
    <row r="5" spans="2:3" ht="44.25" customHeight="1" thickBot="1">
      <c r="B5" s="268" t="s">
        <v>374</v>
      </c>
      <c r="C5" s="269"/>
    </row>
    <row r="6" spans="2:3" ht="15" thickBot="1">
      <c r="B6" s="97" t="s">
        <v>699</v>
      </c>
      <c r="C6" s="99"/>
    </row>
    <row r="7" spans="2:3" ht="193.5" customHeight="1" thickBot="1">
      <c r="B7" s="262" t="s">
        <v>700</v>
      </c>
      <c r="C7" s="263"/>
    </row>
    <row r="8" spans="2:3" ht="146.25" customHeight="1" thickBot="1">
      <c r="B8" s="262" t="s">
        <v>701</v>
      </c>
      <c r="C8" s="263"/>
    </row>
    <row r="9" spans="2:3" ht="87" customHeight="1" thickBot="1">
      <c r="B9" s="262" t="s">
        <v>702</v>
      </c>
      <c r="C9" s="263"/>
    </row>
    <row r="10" spans="2:3" ht="204.75" customHeight="1" thickBot="1">
      <c r="B10" s="262" t="s">
        <v>703</v>
      </c>
      <c r="C10" s="263"/>
    </row>
    <row r="11" spans="2:3" ht="99" customHeight="1" thickBot="1">
      <c r="B11" s="266" t="s">
        <v>704</v>
      </c>
      <c r="C11" s="267"/>
    </row>
    <row r="12" spans="2:3" ht="148.5" customHeight="1" thickBot="1">
      <c r="B12" s="266" t="s">
        <v>705</v>
      </c>
      <c r="C12" s="267"/>
    </row>
    <row r="13" spans="2:3" ht="15" thickBot="1">
      <c r="B13" s="97" t="s">
        <v>496</v>
      </c>
      <c r="C13" s="99"/>
    </row>
    <row r="14" spans="2:3" ht="15" thickBot="1">
      <c r="B14" s="268" t="s">
        <v>706</v>
      </c>
      <c r="C14" s="269"/>
    </row>
    <row r="15" spans="2:3" ht="15" thickBot="1">
      <c r="B15" s="97" t="s">
        <v>496</v>
      </c>
      <c r="C15" s="99"/>
    </row>
    <row r="16" spans="2:3" ht="15" thickBot="1">
      <c r="B16" s="268" t="s">
        <v>706</v>
      </c>
      <c r="C16" s="269"/>
    </row>
    <row r="17" spans="2:3" ht="15" thickBot="1">
      <c r="B17" s="97" t="s">
        <v>497</v>
      </c>
      <c r="C17" s="99"/>
    </row>
    <row r="18" spans="2:3" ht="15" thickBot="1">
      <c r="B18" s="268" t="s">
        <v>498</v>
      </c>
      <c r="C18" s="269"/>
    </row>
    <row r="19" spans="2:3" ht="15" thickBot="1">
      <c r="B19" s="97" t="s">
        <v>499</v>
      </c>
      <c r="C19" s="99"/>
    </row>
    <row r="20" spans="2:3" ht="32.25" customHeight="1" thickBot="1">
      <c r="B20" s="268" t="s">
        <v>500</v>
      </c>
      <c r="C20" s="269"/>
    </row>
    <row r="21" spans="2:3" ht="15" thickBot="1">
      <c r="B21" s="97" t="s">
        <v>501</v>
      </c>
      <c r="C21" s="99"/>
    </row>
    <row r="22" spans="2:3" ht="27" customHeight="1">
      <c r="B22" s="270" t="s">
        <v>707</v>
      </c>
      <c r="C22" s="271"/>
    </row>
    <row r="23" spans="2:3" ht="41.25" customHeight="1">
      <c r="B23" s="272" t="s">
        <v>708</v>
      </c>
      <c r="C23" s="273"/>
    </row>
    <row r="24" spans="2:3">
      <c r="B24" s="272" t="s">
        <v>709</v>
      </c>
      <c r="C24" s="273"/>
    </row>
    <row r="25" spans="2:3" ht="30.75" customHeight="1" thickBot="1">
      <c r="B25" s="264" t="s">
        <v>710</v>
      </c>
      <c r="C25" s="265"/>
    </row>
    <row r="26" spans="2:3" ht="15" thickBot="1">
      <c r="B26" s="97" t="s">
        <v>503</v>
      </c>
      <c r="C26" s="99"/>
    </row>
    <row r="27" spans="2:3" ht="15" thickBot="1">
      <c r="B27" s="268" t="s">
        <v>504</v>
      </c>
      <c r="C27" s="269"/>
    </row>
    <row r="28" spans="2:3" ht="15" thickBot="1">
      <c r="B28" s="97" t="s">
        <v>505</v>
      </c>
      <c r="C28" s="99"/>
    </row>
    <row r="29" spans="2:3" ht="69.75" customHeight="1">
      <c r="B29" s="270" t="s">
        <v>711</v>
      </c>
      <c r="C29" s="271"/>
    </row>
    <row r="30" spans="2:3" ht="39.6">
      <c r="B30" s="1" t="s">
        <v>712</v>
      </c>
      <c r="C30" s="13" t="s">
        <v>713</v>
      </c>
    </row>
    <row r="31" spans="2:3" ht="26.4">
      <c r="B31" s="1" t="s">
        <v>714</v>
      </c>
      <c r="C31" s="13" t="s">
        <v>715</v>
      </c>
    </row>
    <row r="32" spans="2:3" ht="27" thickBot="1">
      <c r="B32" s="2" t="s">
        <v>716</v>
      </c>
      <c r="C32" s="3" t="s">
        <v>717</v>
      </c>
    </row>
    <row r="33" spans="2:3" ht="15" thickBot="1">
      <c r="B33" s="97" t="s">
        <v>510</v>
      </c>
      <c r="C33" s="99"/>
    </row>
    <row r="34" spans="2:3" ht="42.75" customHeight="1" thickBot="1">
      <c r="B34" s="268" t="s">
        <v>718</v>
      </c>
      <c r="C34" s="269"/>
    </row>
    <row r="35" spans="2:3" ht="15" thickBot="1">
      <c r="B35" s="97" t="s">
        <v>719</v>
      </c>
      <c r="C35" s="99"/>
    </row>
    <row r="36" spans="2:3" ht="41.25" customHeight="1" thickBot="1">
      <c r="B36" s="268" t="s">
        <v>720</v>
      </c>
      <c r="C36" s="269"/>
    </row>
    <row r="37" spans="2:3" ht="15" thickBot="1">
      <c r="B37" s="97" t="s">
        <v>513</v>
      </c>
      <c r="C37" s="99"/>
    </row>
    <row r="38" spans="2:3" ht="81" customHeight="1" thickBot="1">
      <c r="B38" s="268" t="s">
        <v>721</v>
      </c>
      <c r="C38" s="269"/>
    </row>
    <row r="39" spans="2:3" ht="15" thickBot="1">
      <c r="B39" s="97" t="s">
        <v>515</v>
      </c>
      <c r="C39" s="99"/>
    </row>
    <row r="40" spans="2:3" ht="33" customHeight="1" thickBot="1">
      <c r="B40" s="268" t="s">
        <v>722</v>
      </c>
      <c r="C40" s="269"/>
    </row>
    <row r="41" spans="2:3" ht="15" thickBot="1">
      <c r="B41" s="97" t="s">
        <v>517</v>
      </c>
      <c r="C41" s="99"/>
    </row>
    <row r="42" spans="2:3" ht="44.25" customHeight="1" thickBot="1">
      <c r="B42" s="268" t="s">
        <v>723</v>
      </c>
      <c r="C42" s="269"/>
    </row>
    <row r="43" spans="2:3" ht="15" thickBot="1">
      <c r="B43" s="97" t="s">
        <v>724</v>
      </c>
      <c r="C43" s="99"/>
    </row>
    <row r="44" spans="2:3" ht="189.75" customHeight="1" thickBot="1">
      <c r="B44" s="268" t="s">
        <v>725</v>
      </c>
      <c r="C44" s="269"/>
    </row>
    <row r="45" spans="2:3" ht="15" thickBot="1">
      <c r="B45" s="97" t="s">
        <v>726</v>
      </c>
      <c r="C45" s="99"/>
    </row>
    <row r="46" spans="2:3" ht="126.75" customHeight="1">
      <c r="B46" s="270" t="s">
        <v>727</v>
      </c>
      <c r="C46" s="271"/>
    </row>
    <row r="47" spans="2:3" ht="45.75" customHeight="1">
      <c r="B47" s="272" t="s">
        <v>728</v>
      </c>
      <c r="C47" s="273"/>
    </row>
    <row r="48" spans="2:3" ht="103.5" customHeight="1">
      <c r="B48" s="272" t="s">
        <v>729</v>
      </c>
      <c r="C48" s="273"/>
    </row>
    <row r="49" spans="2:3" ht="96.75" customHeight="1" thickBot="1">
      <c r="B49" s="278" t="s">
        <v>730</v>
      </c>
      <c r="C49" s="279"/>
    </row>
    <row r="50" spans="2:3" ht="15" thickBot="1">
      <c r="B50" s="97" t="s">
        <v>523</v>
      </c>
      <c r="C50" s="99"/>
    </row>
    <row r="51" spans="2:3" ht="93.75" customHeight="1" thickBot="1">
      <c r="B51" s="268" t="s">
        <v>731</v>
      </c>
      <c r="C51" s="269"/>
    </row>
    <row r="52" spans="2:3" ht="15" thickBot="1">
      <c r="B52" s="97" t="s">
        <v>525</v>
      </c>
      <c r="C52" s="99"/>
    </row>
    <row r="53" spans="2:3" ht="118.5" customHeight="1" thickBot="1">
      <c r="B53" s="268" t="s">
        <v>732</v>
      </c>
      <c r="C53" s="269"/>
    </row>
    <row r="54" spans="2:3" ht="15" thickBot="1">
      <c r="B54" s="97" t="s">
        <v>527</v>
      </c>
      <c r="C54" s="99"/>
    </row>
    <row r="55" spans="2:3" ht="93.75" customHeight="1" thickBot="1">
      <c r="B55" s="268" t="s">
        <v>733</v>
      </c>
      <c r="C55" s="269"/>
    </row>
    <row r="56" spans="2:3" ht="15" thickBot="1">
      <c r="B56" s="97" t="s">
        <v>529</v>
      </c>
      <c r="C56" s="99"/>
    </row>
    <row r="57" spans="2:3" ht="58.5" customHeight="1" thickBot="1">
      <c r="B57" s="268" t="s">
        <v>734</v>
      </c>
      <c r="C57" s="269"/>
    </row>
    <row r="58" spans="2:3" ht="28.5" customHeight="1" thickBot="1">
      <c r="B58" s="97" t="s">
        <v>531</v>
      </c>
      <c r="C58" s="99"/>
    </row>
    <row r="59" spans="2:3" ht="42.75" customHeight="1" thickBot="1">
      <c r="B59" s="268" t="s">
        <v>735</v>
      </c>
      <c r="C59" s="269"/>
    </row>
    <row r="60" spans="2:3" ht="15" thickBot="1">
      <c r="B60" s="97" t="s">
        <v>533</v>
      </c>
      <c r="C60" s="99"/>
    </row>
    <row r="61" spans="2:3" ht="99.75" customHeight="1" thickBot="1">
      <c r="B61" s="268" t="s">
        <v>736</v>
      </c>
      <c r="C61" s="269"/>
    </row>
    <row r="62" spans="2:3" ht="48.75" customHeight="1" thickBot="1">
      <c r="B62" s="274" t="s">
        <v>535</v>
      </c>
      <c r="C62" s="275"/>
    </row>
    <row r="63" spans="2:3" ht="34.5" customHeight="1" thickBot="1">
      <c r="B63" s="276" t="s">
        <v>737</v>
      </c>
      <c r="C63" s="277"/>
    </row>
    <row r="64" spans="2:3" ht="208.5" customHeight="1" thickBot="1">
      <c r="B64" s="276" t="s">
        <v>738</v>
      </c>
      <c r="C64" s="277"/>
    </row>
    <row r="65" spans="2:3" ht="15" thickBot="1">
      <c r="B65" s="97" t="s">
        <v>739</v>
      </c>
      <c r="C65" s="99"/>
    </row>
    <row r="66" spans="2:3" ht="78.75" customHeight="1" thickBot="1">
      <c r="B66" s="268" t="s">
        <v>740</v>
      </c>
      <c r="C66" s="269"/>
    </row>
    <row r="67" spans="2:3" ht="15" thickBot="1">
      <c r="B67" s="97" t="s">
        <v>540</v>
      </c>
      <c r="C67" s="99"/>
    </row>
    <row r="68" spans="2:3" ht="15" thickBot="1">
      <c r="B68" s="268" t="s">
        <v>741</v>
      </c>
      <c r="C68" s="269"/>
    </row>
    <row r="69" spans="2:3" ht="15" thickBot="1">
      <c r="B69" s="97" t="s">
        <v>542</v>
      </c>
      <c r="C69" s="99"/>
    </row>
    <row r="70" spans="2:3" ht="27.75" customHeight="1" thickBot="1">
      <c r="B70" s="268" t="s">
        <v>543</v>
      </c>
      <c r="C70" s="269"/>
    </row>
    <row r="71" spans="2:3" ht="15" thickBot="1">
      <c r="B71" s="97" t="s">
        <v>544</v>
      </c>
      <c r="C71" s="99"/>
    </row>
    <row r="72" spans="2:3" ht="69" customHeight="1" thickBot="1">
      <c r="B72" s="268" t="s">
        <v>742</v>
      </c>
      <c r="C72" s="269"/>
    </row>
    <row r="73" spans="2:3" ht="15" thickBot="1">
      <c r="B73" s="97" t="s">
        <v>546</v>
      </c>
      <c r="C73" s="99"/>
    </row>
    <row r="74" spans="2:3" ht="37.5" customHeight="1" thickBot="1">
      <c r="B74" s="268" t="s">
        <v>743</v>
      </c>
      <c r="C74" s="269"/>
    </row>
    <row r="75" spans="2:3" ht="15" thickBot="1">
      <c r="B75" s="97" t="s">
        <v>744</v>
      </c>
      <c r="C75" s="99"/>
    </row>
    <row r="76" spans="2:3" ht="177" customHeight="1" thickBot="1">
      <c r="B76" s="268" t="s">
        <v>745</v>
      </c>
      <c r="C76" s="269"/>
    </row>
    <row r="77" spans="2:3" ht="15" thickBot="1">
      <c r="B77" s="97" t="s">
        <v>549</v>
      </c>
      <c r="C77" s="99"/>
    </row>
    <row r="78" spans="2:3" ht="60" customHeight="1" thickBot="1">
      <c r="B78" s="268" t="s">
        <v>746</v>
      </c>
      <c r="C78" s="269"/>
    </row>
    <row r="79" spans="2:3" ht="15" thickBot="1">
      <c r="B79" s="97" t="s">
        <v>550</v>
      </c>
      <c r="C79" s="99"/>
    </row>
    <row r="80" spans="2:3" ht="15" thickBot="1">
      <c r="B80" s="268" t="s">
        <v>551</v>
      </c>
      <c r="C80" s="269"/>
    </row>
    <row r="81" spans="2:3" ht="15" thickBot="1">
      <c r="B81" s="97" t="s">
        <v>552</v>
      </c>
      <c r="C81" s="99"/>
    </row>
    <row r="82" spans="2:3" ht="90" customHeight="1" thickBot="1">
      <c r="B82" s="268" t="s">
        <v>747</v>
      </c>
      <c r="C82" s="269"/>
    </row>
    <row r="83" spans="2:3" ht="31.5" customHeight="1" thickBot="1">
      <c r="B83" s="268" t="s">
        <v>748</v>
      </c>
      <c r="C83" s="269"/>
    </row>
    <row r="84" spans="2:3" ht="15" thickBot="1">
      <c r="B84" s="97" t="s">
        <v>555</v>
      </c>
      <c r="C84" s="99"/>
    </row>
    <row r="85" spans="2:3" ht="51" customHeight="1" thickBot="1">
      <c r="B85" s="268" t="s">
        <v>556</v>
      </c>
      <c r="C85" s="269"/>
    </row>
    <row r="86" spans="2:3" ht="39" customHeight="1" thickBot="1">
      <c r="B86" s="97" t="s">
        <v>749</v>
      </c>
      <c r="C86" s="99"/>
    </row>
    <row r="87" spans="2:3" ht="72.75" customHeight="1" thickBot="1">
      <c r="B87" s="268" t="s">
        <v>558</v>
      </c>
      <c r="C87" s="269"/>
    </row>
    <row r="88" spans="2:3" ht="15" thickBot="1">
      <c r="B88" s="97" t="s">
        <v>559</v>
      </c>
      <c r="C88" s="99"/>
    </row>
    <row r="89" spans="2:3" ht="60.75" customHeight="1" thickBot="1">
      <c r="B89" s="268" t="s">
        <v>750</v>
      </c>
      <c r="C89" s="269"/>
    </row>
    <row r="90" spans="2:3" ht="30" customHeight="1" thickBot="1">
      <c r="B90" s="280" t="s">
        <v>561</v>
      </c>
      <c r="C90" s="281"/>
    </row>
    <row r="91" spans="2:3" ht="15" thickBot="1">
      <c r="B91" s="97" t="s">
        <v>562</v>
      </c>
      <c r="C91" s="99"/>
    </row>
    <row r="92" spans="2:3" ht="54.75" customHeight="1" thickBot="1">
      <c r="B92" s="268" t="s">
        <v>751</v>
      </c>
      <c r="C92" s="269"/>
    </row>
    <row r="93" spans="2:3" ht="15" thickBot="1">
      <c r="B93" s="97" t="s">
        <v>564</v>
      </c>
      <c r="C93" s="99"/>
    </row>
    <row r="94" spans="2:3" ht="57.75" customHeight="1" thickBot="1">
      <c r="B94" s="268" t="s">
        <v>565</v>
      </c>
      <c r="C94" s="269"/>
    </row>
    <row r="95" spans="2:3" ht="15" thickBot="1">
      <c r="B95" s="97" t="s">
        <v>566</v>
      </c>
      <c r="C95" s="99"/>
    </row>
    <row r="96" spans="2:3" ht="30" customHeight="1" thickBot="1">
      <c r="B96" s="268" t="s">
        <v>567</v>
      </c>
      <c r="C96" s="269"/>
    </row>
    <row r="97" spans="2:3" ht="15" thickBot="1">
      <c r="B97" s="97" t="s">
        <v>568</v>
      </c>
      <c r="C97" s="99"/>
    </row>
    <row r="98" spans="2:3" ht="71.25" customHeight="1" thickBot="1">
      <c r="B98" s="268" t="s">
        <v>752</v>
      </c>
      <c r="C98" s="269"/>
    </row>
    <row r="99" spans="2:3" ht="81.75" customHeight="1" thickBot="1">
      <c r="B99" s="268" t="s">
        <v>753</v>
      </c>
      <c r="C99" s="269"/>
    </row>
    <row r="100" spans="2:3" ht="68.25" customHeight="1" thickBot="1">
      <c r="B100" s="268" t="s">
        <v>754</v>
      </c>
      <c r="C100" s="269"/>
    </row>
    <row r="101" spans="2:3" ht="36.75" customHeight="1" thickBot="1">
      <c r="B101" s="97" t="s">
        <v>755</v>
      </c>
      <c r="C101" s="99"/>
    </row>
    <row r="102" spans="2:3" ht="15" thickBot="1">
      <c r="B102" s="97" t="s">
        <v>756</v>
      </c>
      <c r="C102" s="99"/>
    </row>
    <row r="103" spans="2:3" ht="15" thickBot="1">
      <c r="B103" s="97" t="s">
        <v>757</v>
      </c>
      <c r="C103" s="99"/>
    </row>
    <row r="104" spans="2:3" ht="52.5" customHeight="1" thickBot="1">
      <c r="B104" s="97" t="s">
        <v>758</v>
      </c>
      <c r="C104" s="99"/>
    </row>
    <row r="105" spans="2:3" ht="15" thickBot="1">
      <c r="B105" s="97" t="s">
        <v>758</v>
      </c>
      <c r="C105" s="99"/>
    </row>
  </sheetData>
  <mergeCells count="101">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C6"/>
    <mergeCell ref="B7:C7"/>
    <mergeCell ref="B13:C13"/>
    <mergeCell ref="B23:C23"/>
    <mergeCell ref="B24:C24"/>
    <mergeCell ref="B14:C14"/>
    <mergeCell ref="B15:C15"/>
    <mergeCell ref="B16:C16"/>
    <mergeCell ref="B17:C17"/>
    <mergeCell ref="B18:C18"/>
    <mergeCell ref="B19:C19"/>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s>
  <pageMargins left="0.7" right="0.7" top="0.75" bottom="0.75" header="0.3" footer="0.3"/>
  <pageSetup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4140625" defaultRowHeight="14.4"/>
  <cols>
    <col min="1" max="1" width="57.5546875" style="4" customWidth="1"/>
    <col min="2" max="2" width="61.33203125" style="4" customWidth="1"/>
    <col min="3" max="3" width="20.44140625" style="4" customWidth="1"/>
    <col min="4" max="4" width="49.6640625" style="4" customWidth="1"/>
    <col min="5" max="16384" width="11.44140625" style="4"/>
  </cols>
  <sheetData>
    <row r="1" spans="1:4" ht="18.600000000000001" thickBot="1">
      <c r="A1" s="14"/>
      <c r="B1" s="15"/>
      <c r="C1" s="15"/>
      <c r="D1" s="15"/>
    </row>
    <row r="2" spans="1:4" ht="18" customHeight="1" thickBot="1">
      <c r="A2" s="91" t="s">
        <v>137</v>
      </c>
      <c r="B2" s="92"/>
      <c r="C2" s="92"/>
      <c r="D2" s="93"/>
    </row>
    <row r="3" spans="1:4" ht="90.75" customHeight="1" thickBot="1">
      <c r="A3" s="91" t="s">
        <v>138</v>
      </c>
      <c r="B3" s="92"/>
      <c r="C3" s="92"/>
      <c r="D3" s="93"/>
    </row>
    <row r="4" spans="1:4" ht="15" thickBot="1">
      <c r="A4" s="97" t="s">
        <v>10</v>
      </c>
      <c r="B4" s="98"/>
      <c r="C4" s="98"/>
      <c r="D4" s="99"/>
    </row>
    <row r="5" spans="1:4" ht="33.75" customHeight="1" thickBot="1">
      <c r="A5" s="94" t="s">
        <v>139</v>
      </c>
      <c r="B5" s="95"/>
      <c r="C5" s="95"/>
      <c r="D5" s="96"/>
    </row>
    <row r="6" spans="1:4" ht="15" thickBot="1">
      <c r="A6" s="97" t="s">
        <v>140</v>
      </c>
      <c r="B6" s="98"/>
      <c r="C6" s="98"/>
      <c r="D6" s="99"/>
    </row>
    <row r="7" spans="1:4" ht="45.75" customHeight="1" thickBot="1">
      <c r="A7" s="106" t="s">
        <v>141</v>
      </c>
      <c r="B7" s="107"/>
      <c r="C7" s="107"/>
      <c r="D7" s="108"/>
    </row>
    <row r="8" spans="1:4" ht="48" customHeight="1" thickBot="1">
      <c r="A8" s="94" t="s">
        <v>142</v>
      </c>
      <c r="B8" s="95"/>
      <c r="C8" s="95"/>
      <c r="D8" s="96"/>
    </row>
    <row r="9" spans="1:4" ht="15" thickBot="1">
      <c r="A9" s="97" t="s">
        <v>143</v>
      </c>
      <c r="B9" s="98"/>
      <c r="C9" s="98"/>
      <c r="D9" s="99"/>
    </row>
    <row r="10" spans="1:4" ht="36.75" customHeight="1" thickBot="1">
      <c r="A10" s="100" t="s">
        <v>144</v>
      </c>
      <c r="B10" s="101"/>
      <c r="C10" s="101"/>
      <c r="D10" s="102"/>
    </row>
    <row r="11" spans="1:4" ht="35.25" customHeight="1" thickBot="1">
      <c r="A11" s="100" t="s">
        <v>145</v>
      </c>
      <c r="B11" s="101"/>
      <c r="C11" s="101"/>
      <c r="D11" s="102"/>
    </row>
    <row r="12" spans="1:4" ht="31.5" customHeight="1" thickBot="1">
      <c r="A12" s="100" t="s">
        <v>146</v>
      </c>
      <c r="B12" s="101"/>
      <c r="C12" s="101"/>
      <c r="D12" s="102"/>
    </row>
    <row r="13" spans="1:4" ht="18.75" customHeight="1" thickBot="1">
      <c r="A13" s="103" t="s">
        <v>147</v>
      </c>
      <c r="B13" s="104"/>
      <c r="C13" s="104"/>
      <c r="D13" s="105"/>
    </row>
    <row r="14" spans="1:4" ht="15" customHeight="1" thickBot="1">
      <c r="A14" s="100" t="s">
        <v>148</v>
      </c>
      <c r="B14" s="101"/>
      <c r="C14" s="101"/>
      <c r="D14" s="102"/>
    </row>
    <row r="15" spans="1:4" ht="36.75" customHeight="1" thickBot="1">
      <c r="A15" s="100" t="s">
        <v>149</v>
      </c>
      <c r="B15" s="101"/>
      <c r="C15" s="101"/>
      <c r="D15" s="102"/>
    </row>
    <row r="16" spans="1:4" ht="15" thickBot="1">
      <c r="A16" s="106" t="s">
        <v>150</v>
      </c>
      <c r="B16" s="107"/>
      <c r="C16" s="107"/>
      <c r="D16" s="108"/>
    </row>
    <row r="17" spans="1:4" ht="15" thickBot="1">
      <c r="A17" s="100" t="s">
        <v>151</v>
      </c>
      <c r="B17" s="101"/>
      <c r="C17" s="101"/>
      <c r="D17" s="102"/>
    </row>
    <row r="18" spans="1:4" ht="69.75" customHeight="1" thickBot="1">
      <c r="A18" s="100" t="s">
        <v>152</v>
      </c>
      <c r="B18" s="101"/>
      <c r="C18" s="101"/>
      <c r="D18" s="102"/>
    </row>
    <row r="19" spans="1:4" ht="31.5" customHeight="1" thickBot="1">
      <c r="A19" s="100" t="s">
        <v>153</v>
      </c>
      <c r="B19" s="101"/>
      <c r="C19" s="101"/>
      <c r="D19" s="102"/>
    </row>
    <row r="20" spans="1:4" ht="15" thickBot="1">
      <c r="A20" s="100" t="s">
        <v>154</v>
      </c>
      <c r="B20" s="101"/>
      <c r="C20" s="101"/>
      <c r="D20" s="102"/>
    </row>
    <row r="21" spans="1:4" ht="79.5" customHeight="1" thickBot="1">
      <c r="A21" s="100" t="s">
        <v>155</v>
      </c>
      <c r="B21" s="101"/>
      <c r="C21" s="101"/>
      <c r="D21" s="102"/>
    </row>
    <row r="22" spans="1:4" ht="114" customHeight="1" thickBot="1">
      <c r="A22" s="111" t="s">
        <v>156</v>
      </c>
      <c r="B22" s="112"/>
      <c r="C22" s="112"/>
      <c r="D22" s="113"/>
    </row>
    <row r="23" spans="1:4" ht="15" hidden="1" thickBot="1">
      <c r="A23" s="114"/>
      <c r="B23" s="115"/>
      <c r="C23" s="115"/>
      <c r="D23" s="116"/>
    </row>
    <row r="24" spans="1:4" ht="15" hidden="1" thickBot="1">
      <c r="A24" s="114"/>
      <c r="B24" s="115"/>
      <c r="C24" s="115"/>
      <c r="D24" s="116"/>
    </row>
    <row r="25" spans="1:4" ht="15" hidden="1" thickBot="1">
      <c r="A25" s="114"/>
      <c r="B25" s="115"/>
      <c r="C25" s="115"/>
      <c r="D25" s="116"/>
    </row>
    <row r="26" spans="1:4" ht="15" hidden="1" thickBot="1">
      <c r="A26" s="117"/>
      <c r="B26" s="118"/>
      <c r="C26" s="118"/>
      <c r="D26" s="119"/>
    </row>
    <row r="27" spans="1:4" ht="25.5" customHeight="1" thickBot="1">
      <c r="A27" s="106" t="s">
        <v>157</v>
      </c>
      <c r="B27" s="107"/>
      <c r="C27" s="107"/>
      <c r="D27" s="108"/>
    </row>
    <row r="28" spans="1:4" ht="15" thickBot="1">
      <c r="A28" s="122" t="s">
        <v>158</v>
      </c>
      <c r="B28" s="123"/>
      <c r="C28" s="126" t="s">
        <v>159</v>
      </c>
      <c r="D28" s="127"/>
    </row>
    <row r="29" spans="1:4" ht="15" thickBot="1">
      <c r="A29" s="124"/>
      <c r="B29" s="125"/>
      <c r="C29" s="11" t="s">
        <v>160</v>
      </c>
      <c r="D29" s="10" t="s">
        <v>161</v>
      </c>
    </row>
    <row r="30" spans="1:4" ht="24.75" customHeight="1" thickBot="1">
      <c r="A30" s="109" t="s">
        <v>162</v>
      </c>
      <c r="B30" s="110"/>
      <c r="C30" s="5" t="s">
        <v>163</v>
      </c>
      <c r="D30" s="5" t="s">
        <v>164</v>
      </c>
    </row>
    <row r="31" spans="1:4" ht="33" customHeight="1" thickBot="1">
      <c r="A31" s="109" t="s">
        <v>165</v>
      </c>
      <c r="B31" s="110"/>
      <c r="C31" s="9" t="s">
        <v>166</v>
      </c>
      <c r="D31" s="9" t="s">
        <v>163</v>
      </c>
    </row>
    <row r="32" spans="1:4" ht="28.5" customHeight="1" thickBot="1">
      <c r="A32" s="109" t="s">
        <v>167</v>
      </c>
      <c r="B32" s="110"/>
      <c r="C32" s="9" t="s">
        <v>168</v>
      </c>
      <c r="D32" s="9" t="s">
        <v>169</v>
      </c>
    </row>
    <row r="33" spans="1:4" ht="27" customHeight="1" thickBot="1">
      <c r="A33" s="109" t="s">
        <v>170</v>
      </c>
      <c r="B33" s="110"/>
      <c r="C33" s="9" t="s">
        <v>171</v>
      </c>
      <c r="D33" s="9" t="s">
        <v>172</v>
      </c>
    </row>
    <row r="34" spans="1:4" ht="26.25" customHeight="1" thickBot="1">
      <c r="A34" s="109" t="s">
        <v>173</v>
      </c>
      <c r="B34" s="110"/>
      <c r="C34" s="9" t="s">
        <v>164</v>
      </c>
      <c r="D34" s="9" t="s">
        <v>174</v>
      </c>
    </row>
    <row r="35" spans="1:4" ht="17.25" customHeight="1" thickBot="1">
      <c r="A35" s="109" t="s">
        <v>175</v>
      </c>
      <c r="B35" s="110"/>
      <c r="C35" s="9" t="s">
        <v>176</v>
      </c>
      <c r="D35" s="9" t="s">
        <v>177</v>
      </c>
    </row>
    <row r="36" spans="1:4" ht="33" customHeight="1" thickBot="1">
      <c r="A36" s="109" t="s">
        <v>178</v>
      </c>
      <c r="B36" s="110"/>
      <c r="C36" s="9" t="s">
        <v>177</v>
      </c>
      <c r="D36" s="9" t="s">
        <v>179</v>
      </c>
    </row>
    <row r="37" spans="1:4" ht="27.75" customHeight="1" thickBot="1">
      <c r="A37" s="109" t="s">
        <v>180</v>
      </c>
      <c r="B37" s="110"/>
      <c r="C37" s="9" t="s">
        <v>174</v>
      </c>
      <c r="D37" s="9" t="s">
        <v>181</v>
      </c>
    </row>
    <row r="38" spans="1:4" ht="21.75" customHeight="1" thickBot="1">
      <c r="A38" s="109" t="s">
        <v>182</v>
      </c>
      <c r="B38" s="110"/>
      <c r="C38" s="9" t="s">
        <v>183</v>
      </c>
      <c r="D38" s="9" t="s">
        <v>183</v>
      </c>
    </row>
    <row r="39" spans="1:4" ht="86.25" customHeight="1" thickBot="1">
      <c r="A39" s="100" t="s">
        <v>184</v>
      </c>
      <c r="B39" s="101"/>
      <c r="C39" s="101"/>
      <c r="D39" s="102"/>
    </row>
    <row r="40" spans="1:4" ht="76.5" customHeight="1" thickBot="1">
      <c r="A40" s="94" t="s">
        <v>185</v>
      </c>
      <c r="B40" s="95"/>
      <c r="C40" s="95"/>
      <c r="D40" s="96"/>
    </row>
    <row r="41" spans="1:4" ht="54" customHeight="1" thickBot="1">
      <c r="A41" s="128" t="s">
        <v>186</v>
      </c>
      <c r="B41" s="129"/>
      <c r="C41" s="129"/>
      <c r="D41" s="130"/>
    </row>
    <row r="42" spans="1:4" ht="15" thickBot="1">
      <c r="A42" s="131" t="s">
        <v>158</v>
      </c>
      <c r="B42" s="132"/>
      <c r="C42" s="133" t="s">
        <v>187</v>
      </c>
      <c r="D42" s="132"/>
    </row>
    <row r="43" spans="1:4" ht="23.25" customHeight="1" thickBot="1">
      <c r="A43" s="109" t="s">
        <v>188</v>
      </c>
      <c r="B43" s="120"/>
      <c r="C43" s="121" t="s">
        <v>189</v>
      </c>
      <c r="D43" s="120"/>
    </row>
    <row r="44" spans="1:4" ht="27" customHeight="1" thickBot="1">
      <c r="A44" s="109" t="s">
        <v>190</v>
      </c>
      <c r="B44" s="120"/>
      <c r="C44" s="121" t="s">
        <v>191</v>
      </c>
      <c r="D44" s="120"/>
    </row>
    <row r="45" spans="1:4" ht="47.25" customHeight="1" thickBot="1">
      <c r="A45" s="109" t="s">
        <v>192</v>
      </c>
      <c r="B45" s="120"/>
      <c r="C45" s="121" t="s">
        <v>193</v>
      </c>
      <c r="D45" s="120"/>
    </row>
    <row r="46" spans="1:4" ht="18" customHeight="1" thickBot="1">
      <c r="A46" s="109" t="s">
        <v>194</v>
      </c>
      <c r="B46" s="120"/>
      <c r="C46" s="121" t="s">
        <v>195</v>
      </c>
      <c r="D46" s="120"/>
    </row>
    <row r="47" spans="1:4" ht="15" customHeight="1" thickBot="1">
      <c r="A47" s="109" t="s">
        <v>196</v>
      </c>
      <c r="B47" s="120"/>
      <c r="C47" s="121" t="s">
        <v>195</v>
      </c>
      <c r="D47" s="120"/>
    </row>
    <row r="48" spans="1:4" ht="105.75" customHeight="1" thickBot="1">
      <c r="A48" s="100" t="s">
        <v>197</v>
      </c>
      <c r="B48" s="101"/>
      <c r="C48" s="101"/>
      <c r="D48" s="102"/>
    </row>
    <row r="49" spans="1:4" ht="79.5" customHeight="1" thickBot="1">
      <c r="A49" s="94" t="s">
        <v>198</v>
      </c>
      <c r="B49" s="95"/>
      <c r="C49" s="95"/>
      <c r="D49" s="134"/>
    </row>
    <row r="50" spans="1:4" ht="52.5" customHeight="1" thickBot="1">
      <c r="A50" s="94" t="s">
        <v>186</v>
      </c>
      <c r="B50" s="95"/>
      <c r="C50" s="95"/>
      <c r="D50" s="96"/>
    </row>
    <row r="51" spans="1:4" ht="15" thickBot="1">
      <c r="A51" s="126" t="s">
        <v>158</v>
      </c>
      <c r="B51" s="127"/>
      <c r="C51" s="135" t="s">
        <v>187</v>
      </c>
      <c r="D51" s="127"/>
    </row>
    <row r="52" spans="1:4" ht="54" customHeight="1" thickBot="1">
      <c r="A52" s="136" t="s">
        <v>199</v>
      </c>
      <c r="B52" s="138"/>
      <c r="C52" s="94" t="s">
        <v>200</v>
      </c>
      <c r="D52" s="96"/>
    </row>
    <row r="53" spans="1:4" ht="26.25" customHeight="1" thickBot="1">
      <c r="A53" s="136" t="s">
        <v>190</v>
      </c>
      <c r="B53" s="137"/>
      <c r="C53" s="121" t="s">
        <v>191</v>
      </c>
      <c r="D53" s="120"/>
    </row>
    <row r="54" spans="1:4" ht="18" customHeight="1" thickBot="1">
      <c r="A54" s="136" t="s">
        <v>194</v>
      </c>
      <c r="B54" s="137"/>
      <c r="C54" s="121" t="s">
        <v>195</v>
      </c>
      <c r="D54" s="120"/>
    </row>
    <row r="55" spans="1:4" ht="27" customHeight="1" thickBot="1">
      <c r="A55" s="136" t="s">
        <v>196</v>
      </c>
      <c r="B55" s="137"/>
      <c r="C55" s="121" t="s">
        <v>195</v>
      </c>
      <c r="D55" s="120"/>
    </row>
    <row r="56" spans="1:4">
      <c r="A56" s="111" t="s">
        <v>201</v>
      </c>
      <c r="B56" s="112"/>
      <c r="C56" s="112"/>
      <c r="D56" s="113"/>
    </row>
    <row r="57" spans="1:4">
      <c r="A57" s="114"/>
      <c r="B57" s="115"/>
      <c r="C57" s="115"/>
      <c r="D57" s="116"/>
    </row>
    <row r="58" spans="1:4">
      <c r="A58" s="114"/>
      <c r="B58" s="115"/>
      <c r="C58" s="115"/>
      <c r="D58" s="116"/>
    </row>
    <row r="59" spans="1:4" ht="5.25" customHeight="1" thickBot="1">
      <c r="A59" s="114"/>
      <c r="B59" s="115"/>
      <c r="C59" s="115"/>
      <c r="D59" s="116"/>
    </row>
    <row r="60" spans="1:4" ht="15" hidden="1" customHeight="1" thickBot="1">
      <c r="A60" s="114"/>
      <c r="B60" s="115"/>
      <c r="C60" s="115"/>
      <c r="D60" s="116"/>
    </row>
    <row r="61" spans="1:4" ht="15" hidden="1" thickBot="1">
      <c r="A61" s="114"/>
      <c r="B61" s="115"/>
      <c r="C61" s="115"/>
      <c r="D61" s="116"/>
    </row>
    <row r="62" spans="1:4" ht="15" hidden="1" thickBot="1">
      <c r="A62" s="114"/>
      <c r="B62" s="115"/>
      <c r="C62" s="115"/>
      <c r="D62" s="116"/>
    </row>
    <row r="63" spans="1:4" ht="15" hidden="1" thickBot="1">
      <c r="A63" s="114"/>
      <c r="B63" s="115"/>
      <c r="C63" s="115"/>
      <c r="D63" s="116"/>
    </row>
    <row r="64" spans="1:4" ht="15" hidden="1" thickBot="1">
      <c r="A64" s="117"/>
      <c r="B64" s="118"/>
      <c r="C64" s="118"/>
      <c r="D64" s="119"/>
    </row>
    <row r="65" spans="1:4" ht="38.25" customHeight="1" thickBot="1">
      <c r="A65" s="139" t="s">
        <v>202</v>
      </c>
      <c r="B65" s="140"/>
      <c r="C65" s="140"/>
      <c r="D65" s="142"/>
    </row>
    <row r="66" spans="1:4" ht="63.75" customHeight="1" thickBot="1">
      <c r="A66" s="139" t="s">
        <v>203</v>
      </c>
      <c r="B66" s="140"/>
      <c r="C66" s="141"/>
      <c r="D66" s="8" t="s">
        <v>204</v>
      </c>
    </row>
    <row r="67" spans="1:4" ht="15" thickBot="1">
      <c r="A67" s="94" t="s">
        <v>205</v>
      </c>
      <c r="B67" s="95"/>
      <c r="C67" s="134"/>
      <c r="D67" s="16">
        <v>1000000000</v>
      </c>
    </row>
    <row r="68" spans="1:4" ht="15" thickBot="1">
      <c r="A68" s="94" t="s">
        <v>206</v>
      </c>
      <c r="B68" s="95"/>
      <c r="C68" s="134"/>
      <c r="D68" s="16">
        <v>1000000000</v>
      </c>
    </row>
    <row r="69" spans="1:4" ht="18.75" customHeight="1" thickBot="1">
      <c r="A69" s="94" t="s">
        <v>207</v>
      </c>
      <c r="B69" s="95"/>
      <c r="C69" s="134"/>
      <c r="D69" s="16">
        <v>2000000000</v>
      </c>
    </row>
    <row r="70" spans="1:4" ht="51" customHeight="1" thickBot="1">
      <c r="A70" s="139" t="s">
        <v>208</v>
      </c>
      <c r="B70" s="140"/>
      <c r="C70" s="141"/>
      <c r="D70" s="8" t="s">
        <v>204</v>
      </c>
    </row>
    <row r="71" spans="1:4" ht="15" thickBot="1">
      <c r="A71" s="94" t="s">
        <v>205</v>
      </c>
      <c r="B71" s="95"/>
      <c r="C71" s="134"/>
      <c r="D71" s="16">
        <v>500000000</v>
      </c>
    </row>
    <row r="72" spans="1:4" ht="15" thickBot="1">
      <c r="A72" s="94" t="s">
        <v>206</v>
      </c>
      <c r="B72" s="95"/>
      <c r="C72" s="134"/>
      <c r="D72" s="16">
        <v>500000000</v>
      </c>
    </row>
    <row r="73" spans="1:4" ht="27" customHeight="1" thickBot="1">
      <c r="A73" s="94" t="s">
        <v>207</v>
      </c>
      <c r="B73" s="95"/>
      <c r="C73" s="134"/>
      <c r="D73" s="16">
        <v>1000000000</v>
      </c>
    </row>
    <row r="74" spans="1:4" ht="15" thickBot="1">
      <c r="A74" s="7"/>
      <c r="B74" s="143" t="s">
        <v>209</v>
      </c>
      <c r="C74" s="144"/>
      <c r="D74" s="145"/>
    </row>
    <row r="75" spans="1:4" ht="52.5" customHeight="1" thickBot="1">
      <c r="A75" s="94" t="s">
        <v>210</v>
      </c>
      <c r="B75" s="95"/>
      <c r="C75" s="95"/>
      <c r="D75" s="96"/>
    </row>
    <row r="76" spans="1:4" ht="15" thickBot="1">
      <c r="A76" s="7"/>
      <c r="B76" s="143" t="s">
        <v>211</v>
      </c>
      <c r="C76" s="144"/>
      <c r="D76" s="145"/>
    </row>
    <row r="77" spans="1:4" ht="24" customHeight="1" thickBot="1">
      <c r="A77" s="146" t="s">
        <v>51</v>
      </c>
      <c r="B77" s="147"/>
      <c r="C77" s="147"/>
      <c r="D77" s="148"/>
    </row>
    <row r="78" spans="1:4" ht="77.25" customHeight="1" thickBot="1">
      <c r="A78" s="100" t="s">
        <v>212</v>
      </c>
      <c r="B78" s="101"/>
      <c r="C78" s="101"/>
      <c r="D78" s="102"/>
    </row>
    <row r="79" spans="1:4" ht="49.5" customHeight="1" thickBot="1">
      <c r="A79" s="100" t="s">
        <v>213</v>
      </c>
      <c r="B79" s="101"/>
      <c r="C79" s="101"/>
      <c r="D79" s="102"/>
    </row>
    <row r="80" spans="1:4" ht="104.25" customHeight="1" thickBot="1">
      <c r="A80" s="100" t="s">
        <v>214</v>
      </c>
      <c r="B80" s="101"/>
      <c r="C80" s="101"/>
      <c r="D80" s="102"/>
    </row>
    <row r="81" spans="1:4" ht="118.5" customHeight="1" thickBot="1">
      <c r="A81" s="100" t="s">
        <v>215</v>
      </c>
      <c r="B81" s="101"/>
      <c r="C81" s="101"/>
      <c r="D81" s="102"/>
    </row>
    <row r="82" spans="1:4" ht="18.75" customHeight="1" thickBot="1">
      <c r="A82" s="100" t="s">
        <v>216</v>
      </c>
      <c r="B82" s="101"/>
      <c r="C82" s="101"/>
      <c r="D82" s="102"/>
    </row>
    <row r="83" spans="1:4" ht="75.75" customHeight="1" thickBot="1">
      <c r="A83" s="100" t="s">
        <v>217</v>
      </c>
      <c r="B83" s="101"/>
      <c r="C83" s="101"/>
      <c r="D83" s="102"/>
    </row>
    <row r="84" spans="1:4" ht="66" customHeight="1" thickBot="1">
      <c r="A84" s="100" t="s">
        <v>218</v>
      </c>
      <c r="B84" s="101"/>
      <c r="C84" s="101"/>
      <c r="D84" s="102"/>
    </row>
    <row r="85" spans="1:4" ht="55.5" customHeight="1" thickBot="1">
      <c r="A85" s="100" t="s">
        <v>219</v>
      </c>
      <c r="B85" s="101"/>
      <c r="C85" s="101"/>
      <c r="D85" s="102"/>
    </row>
    <row r="86" spans="1:4" ht="15.75" customHeight="1" thickBot="1">
      <c r="A86" s="100" t="s">
        <v>220</v>
      </c>
      <c r="B86" s="101"/>
      <c r="C86" s="101"/>
      <c r="D86" s="102"/>
    </row>
    <row r="87" spans="1:4" ht="80.25" customHeight="1" thickBot="1">
      <c r="A87" s="100" t="s">
        <v>221</v>
      </c>
      <c r="B87" s="101"/>
      <c r="C87" s="101"/>
      <c r="D87" s="102"/>
    </row>
    <row r="88" spans="1:4" ht="18" customHeight="1" thickBot="1">
      <c r="A88" s="100" t="s">
        <v>222</v>
      </c>
      <c r="B88" s="101"/>
      <c r="C88" s="101"/>
      <c r="D88" s="102"/>
    </row>
    <row r="89" spans="1:4" ht="51" customHeight="1" thickBot="1">
      <c r="A89" s="100" t="s">
        <v>223</v>
      </c>
      <c r="B89" s="101"/>
      <c r="C89" s="101"/>
      <c r="D89" s="102"/>
    </row>
    <row r="90" spans="1:4" ht="25.5" customHeight="1" thickBot="1">
      <c r="A90" s="100" t="s">
        <v>224</v>
      </c>
      <c r="B90" s="101"/>
      <c r="C90" s="101"/>
      <c r="D90" s="102"/>
    </row>
    <row r="91" spans="1:4" ht="45.75" customHeight="1" thickBot="1">
      <c r="A91" s="100" t="s">
        <v>225</v>
      </c>
      <c r="B91" s="101"/>
      <c r="C91" s="101"/>
      <c r="D91" s="102"/>
    </row>
    <row r="92" spans="1:4" ht="17.25" customHeight="1" thickBot="1">
      <c r="A92" s="106" t="s">
        <v>226</v>
      </c>
      <c r="B92" s="107"/>
      <c r="C92" s="107"/>
      <c r="D92" s="108"/>
    </row>
    <row r="93" spans="1:4" ht="37.5" customHeight="1">
      <c r="A93" s="152" t="s">
        <v>227</v>
      </c>
      <c r="B93" s="153"/>
      <c r="C93" s="153"/>
      <c r="D93" s="154"/>
    </row>
    <row r="94" spans="1:4">
      <c r="A94" s="149" t="s">
        <v>228</v>
      </c>
      <c r="B94" s="150"/>
      <c r="C94" s="150"/>
      <c r="D94" s="151"/>
    </row>
    <row r="95" spans="1:4">
      <c r="A95" s="149" t="s">
        <v>229</v>
      </c>
      <c r="B95" s="150"/>
      <c r="C95" s="150"/>
      <c r="D95" s="151"/>
    </row>
    <row r="96" spans="1:4" ht="25.5" customHeight="1">
      <c r="A96" s="149" t="s">
        <v>230</v>
      </c>
      <c r="B96" s="150"/>
      <c r="C96" s="150"/>
      <c r="D96" s="151"/>
    </row>
    <row r="97" spans="1:4">
      <c r="A97" s="149" t="s">
        <v>231</v>
      </c>
      <c r="B97" s="150"/>
      <c r="C97" s="150"/>
      <c r="D97" s="151"/>
    </row>
    <row r="98" spans="1:4" ht="25.5" customHeight="1">
      <c r="A98" s="149" t="s">
        <v>232</v>
      </c>
      <c r="B98" s="150"/>
      <c r="C98" s="150"/>
      <c r="D98" s="151"/>
    </row>
    <row r="99" spans="1:4">
      <c r="A99" s="149" t="s">
        <v>233</v>
      </c>
      <c r="B99" s="150"/>
      <c r="C99" s="150"/>
      <c r="D99" s="151"/>
    </row>
    <row r="100" spans="1:4" ht="35.25" customHeight="1" thickBot="1">
      <c r="A100" s="149" t="s">
        <v>234</v>
      </c>
      <c r="B100" s="150"/>
      <c r="C100" s="150"/>
      <c r="D100" s="151"/>
    </row>
    <row r="101" spans="1:4" ht="69.75" customHeight="1" thickBot="1">
      <c r="A101" s="100" t="s">
        <v>235</v>
      </c>
      <c r="B101" s="101"/>
      <c r="C101" s="101"/>
      <c r="D101" s="102"/>
    </row>
    <row r="102" spans="1:4" ht="15.75" customHeight="1" thickBot="1">
      <c r="A102" s="106" t="s">
        <v>236</v>
      </c>
      <c r="B102" s="107"/>
      <c r="C102" s="107"/>
      <c r="D102" s="108"/>
    </row>
    <row r="103" spans="1:4" ht="30.75" customHeight="1" thickBot="1">
      <c r="A103" s="100" t="s">
        <v>237</v>
      </c>
      <c r="B103" s="101"/>
      <c r="C103" s="101"/>
      <c r="D103" s="102"/>
    </row>
    <row r="104" spans="1:4" ht="65.25" customHeight="1" thickBot="1">
      <c r="A104" s="100" t="s">
        <v>238</v>
      </c>
      <c r="B104" s="101"/>
      <c r="C104" s="101"/>
      <c r="D104" s="102"/>
    </row>
    <row r="105" spans="1:4" ht="24" customHeight="1" thickBot="1">
      <c r="A105" s="106" t="s">
        <v>239</v>
      </c>
      <c r="B105" s="107"/>
      <c r="C105" s="107"/>
      <c r="D105" s="108"/>
    </row>
    <row r="106" spans="1:4" ht="67.5" customHeight="1" thickBot="1">
      <c r="A106" s="100" t="s">
        <v>240</v>
      </c>
      <c r="B106" s="101"/>
      <c r="C106" s="101"/>
      <c r="D106" s="102"/>
    </row>
    <row r="107" spans="1:4" ht="34.5" customHeight="1" thickBot="1">
      <c r="A107" s="100" t="s">
        <v>241</v>
      </c>
      <c r="B107" s="101"/>
      <c r="C107" s="101"/>
      <c r="D107" s="102"/>
    </row>
    <row r="108" spans="1:4" ht="21.75" customHeight="1">
      <c r="A108" s="111" t="s">
        <v>242</v>
      </c>
      <c r="B108" s="112"/>
      <c r="C108" s="112"/>
      <c r="D108" s="113"/>
    </row>
    <row r="109" spans="1:4" ht="32.25" customHeight="1" thickBot="1">
      <c r="A109" s="155" t="s">
        <v>243</v>
      </c>
      <c r="B109" s="156"/>
      <c r="C109" s="156"/>
      <c r="D109" s="157"/>
    </row>
    <row r="110" spans="1:4" ht="21" customHeight="1" thickBot="1">
      <c r="A110" s="106" t="s">
        <v>244</v>
      </c>
      <c r="B110" s="107"/>
      <c r="C110" s="107"/>
      <c r="D110" s="108"/>
    </row>
    <row r="111" spans="1:4" ht="36.75" customHeight="1" thickBot="1">
      <c r="A111" s="106" t="s">
        <v>245</v>
      </c>
      <c r="B111" s="107"/>
      <c r="C111" s="107"/>
      <c r="D111" s="108"/>
    </row>
    <row r="112" spans="1:4" ht="26.25" customHeight="1" thickBot="1">
      <c r="A112" s="106" t="s">
        <v>246</v>
      </c>
      <c r="B112" s="107"/>
      <c r="C112" s="107"/>
      <c r="D112" s="108"/>
    </row>
    <row r="113" spans="1:4" ht="60.75" customHeight="1" thickBot="1">
      <c r="A113" s="100" t="s">
        <v>247</v>
      </c>
      <c r="B113" s="101"/>
      <c r="C113" s="101"/>
      <c r="D113" s="102"/>
    </row>
    <row r="114" spans="1:4" ht="83.25" customHeight="1" thickBot="1">
      <c r="A114" s="100" t="s">
        <v>248</v>
      </c>
      <c r="B114" s="101"/>
      <c r="C114" s="101"/>
      <c r="D114" s="102"/>
    </row>
    <row r="115" spans="1:4" ht="21.75" customHeight="1" thickBot="1">
      <c r="A115" s="106" t="s">
        <v>249</v>
      </c>
      <c r="B115" s="107"/>
      <c r="C115" s="107"/>
      <c r="D115" s="108"/>
    </row>
    <row r="116" spans="1:4" ht="21" customHeight="1" thickBot="1">
      <c r="A116" s="106" t="s">
        <v>250</v>
      </c>
      <c r="B116" s="107"/>
      <c r="C116" s="107"/>
      <c r="D116" s="108"/>
    </row>
    <row r="117" spans="1:4" ht="61.5" customHeight="1" thickBot="1">
      <c r="A117" s="100" t="s">
        <v>251</v>
      </c>
      <c r="B117" s="101"/>
      <c r="C117" s="101"/>
      <c r="D117" s="102"/>
    </row>
    <row r="118" spans="1:4" ht="18.75" customHeight="1" thickBot="1">
      <c r="A118" s="100" t="s">
        <v>252</v>
      </c>
      <c r="B118" s="101"/>
      <c r="C118" s="101"/>
      <c r="D118" s="102"/>
    </row>
    <row r="119" spans="1:4" ht="9.75" customHeight="1" thickBot="1">
      <c r="A119" s="100" t="s">
        <v>253</v>
      </c>
      <c r="B119" s="101"/>
      <c r="C119" s="101"/>
      <c r="D119" s="102"/>
    </row>
    <row r="120" spans="1:4" ht="12.75" customHeight="1" thickBot="1">
      <c r="A120" s="100" t="s">
        <v>254</v>
      </c>
      <c r="B120" s="101"/>
      <c r="C120" s="101"/>
      <c r="D120" s="102"/>
    </row>
    <row r="121" spans="1:4" ht="67.5" customHeight="1" thickBot="1">
      <c r="A121" s="100" t="s">
        <v>255</v>
      </c>
      <c r="B121" s="101"/>
      <c r="C121" s="101"/>
      <c r="D121" s="102"/>
    </row>
    <row r="122" spans="1:4" ht="63" customHeight="1" thickBot="1">
      <c r="A122" s="100" t="s">
        <v>256</v>
      </c>
      <c r="B122" s="101"/>
      <c r="C122" s="101"/>
      <c r="D122" s="102"/>
    </row>
    <row r="123" spans="1:4" ht="20.25" customHeight="1" thickBot="1">
      <c r="A123" s="106" t="s">
        <v>257</v>
      </c>
      <c r="B123" s="107"/>
      <c r="C123" s="107"/>
      <c r="D123" s="108"/>
    </row>
    <row r="124" spans="1:4" ht="74.25" customHeight="1" thickBot="1">
      <c r="A124" s="100" t="s">
        <v>258</v>
      </c>
      <c r="B124" s="101"/>
      <c r="C124" s="101"/>
      <c r="D124" s="102"/>
    </row>
    <row r="125" spans="1:4" ht="62.25" customHeight="1" thickBot="1">
      <c r="A125" s="100" t="s">
        <v>259</v>
      </c>
      <c r="B125" s="101"/>
      <c r="C125" s="101"/>
      <c r="D125" s="102"/>
    </row>
    <row r="126" spans="1:4" ht="87.75" customHeight="1" thickBot="1">
      <c r="A126" s="100" t="s">
        <v>260</v>
      </c>
      <c r="B126" s="101"/>
      <c r="C126" s="101"/>
      <c r="D126" s="102"/>
    </row>
    <row r="127" spans="1:4" ht="57" customHeight="1" thickBot="1">
      <c r="A127" s="100" t="s">
        <v>261</v>
      </c>
      <c r="B127" s="101"/>
      <c r="C127" s="101"/>
      <c r="D127" s="102"/>
    </row>
    <row r="128" spans="1:4">
      <c r="A128" s="6"/>
    </row>
  </sheetData>
  <mergeCells count="125">
    <mergeCell ref="A114:D114"/>
    <mergeCell ref="A115:D115"/>
    <mergeCell ref="A116:D116"/>
    <mergeCell ref="A117:D117"/>
    <mergeCell ref="A118:D118"/>
    <mergeCell ref="A107:D107"/>
    <mergeCell ref="A108:D108"/>
    <mergeCell ref="A109:D109"/>
    <mergeCell ref="A110:D110"/>
    <mergeCell ref="A111:D111"/>
    <mergeCell ref="A125:D125"/>
    <mergeCell ref="A126:D126"/>
    <mergeCell ref="A127:D127"/>
    <mergeCell ref="A119:D119"/>
    <mergeCell ref="A120:D120"/>
    <mergeCell ref="A121:D121"/>
    <mergeCell ref="A122:D122"/>
    <mergeCell ref="A123:D123"/>
    <mergeCell ref="A124:D124"/>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56:D64"/>
    <mergeCell ref="A67:C67"/>
    <mergeCell ref="A80:D80"/>
    <mergeCell ref="A81:D81"/>
    <mergeCell ref="A82:D82"/>
    <mergeCell ref="A68:C68"/>
    <mergeCell ref="A69:C69"/>
    <mergeCell ref="A71:C71"/>
    <mergeCell ref="A72:C72"/>
    <mergeCell ref="A73:C73"/>
    <mergeCell ref="A70:C70"/>
    <mergeCell ref="A65:D65"/>
    <mergeCell ref="A66:C66"/>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15:D15"/>
    <mergeCell ref="A16:D16"/>
    <mergeCell ref="A17:D17"/>
    <mergeCell ref="A34:B34"/>
    <mergeCell ref="A35:B35"/>
    <mergeCell ref="A36:B36"/>
    <mergeCell ref="A18:D18"/>
    <mergeCell ref="A19:D19"/>
    <mergeCell ref="A20:D20"/>
    <mergeCell ref="A21:D21"/>
    <mergeCell ref="A22:D26"/>
    <mergeCell ref="A27:D27"/>
    <mergeCell ref="A3:D3"/>
    <mergeCell ref="A5:D5"/>
    <mergeCell ref="A2:D2"/>
    <mergeCell ref="A4:D4"/>
    <mergeCell ref="A12:D12"/>
    <mergeCell ref="A13:D13"/>
    <mergeCell ref="A14:D14"/>
    <mergeCell ref="A7:D7"/>
    <mergeCell ref="A8:D8"/>
    <mergeCell ref="A10:D10"/>
    <mergeCell ref="A11:D11"/>
    <mergeCell ref="A6:D6"/>
    <mergeCell ref="A9:D9"/>
  </mergeCells>
  <pageMargins left="0.7" right="0.7" top="0.75" bottom="0.75" header="0.3" footer="0.3"/>
  <pageSetup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B85"/>
  <sheetViews>
    <sheetView showGridLines="0" topLeftCell="A76" zoomScaleNormal="100" workbookViewId="0">
      <selection activeCell="A86" sqref="A86"/>
    </sheetView>
  </sheetViews>
  <sheetFormatPr baseColWidth="10" defaultColWidth="11.44140625" defaultRowHeight="13.8"/>
  <cols>
    <col min="1" max="1" width="35.88671875" style="29" customWidth="1"/>
    <col min="2" max="2" width="115.77734375" style="29" customWidth="1"/>
    <col min="3" max="16384" width="11.44140625" style="29"/>
  </cols>
  <sheetData>
    <row r="1" spans="1:2" s="21" customFormat="1">
      <c r="A1" s="31"/>
    </row>
    <row r="2" spans="1:2" s="21" customFormat="1" ht="42.75" customHeight="1">
      <c r="A2" s="78" t="s">
        <v>0</v>
      </c>
      <c r="B2" s="78"/>
    </row>
    <row r="3" spans="1:2" s="21" customFormat="1" ht="57" customHeight="1">
      <c r="A3" s="79" t="s">
        <v>262</v>
      </c>
      <c r="B3" s="78"/>
    </row>
    <row r="4" spans="1:2" s="21" customFormat="1" ht="27" customHeight="1">
      <c r="A4" s="78" t="s">
        <v>2</v>
      </c>
      <c r="B4" s="78"/>
    </row>
    <row r="5" spans="1:2" s="21" customFormat="1" ht="46.5" customHeight="1">
      <c r="A5" s="71" t="s">
        <v>263</v>
      </c>
      <c r="B5" s="71"/>
    </row>
    <row r="6" spans="1:2" s="21" customFormat="1" ht="11.25" customHeight="1">
      <c r="A6" s="158"/>
      <c r="B6" s="159"/>
    </row>
    <row r="7" spans="1:2" ht="31.5" customHeight="1">
      <c r="A7" s="80" t="s">
        <v>264</v>
      </c>
      <c r="B7" s="80"/>
    </row>
    <row r="8" spans="1:2" ht="106.5" customHeight="1">
      <c r="A8" s="89" t="s">
        <v>5</v>
      </c>
      <c r="B8" s="89"/>
    </row>
    <row r="9" spans="1:2" s="21" customFormat="1" ht="31.95" customHeight="1">
      <c r="A9" s="23" t="s">
        <v>265</v>
      </c>
      <c r="B9" s="24" t="s">
        <v>7</v>
      </c>
    </row>
    <row r="10" spans="1:2" s="21" customFormat="1" ht="28.95" customHeight="1">
      <c r="A10" s="23" t="s">
        <v>266</v>
      </c>
      <c r="B10" s="24" t="s">
        <v>267</v>
      </c>
    </row>
    <row r="11" spans="1:2" s="21" customFormat="1" ht="31.95" customHeight="1">
      <c r="A11" s="23" t="s">
        <v>8</v>
      </c>
      <c r="B11" s="24" t="s">
        <v>9</v>
      </c>
    </row>
    <row r="12" spans="1:2" s="21" customFormat="1" ht="30.75" customHeight="1">
      <c r="A12" s="69" t="s">
        <v>268</v>
      </c>
      <c r="B12" s="69"/>
    </row>
    <row r="13" spans="1:2" ht="24" customHeight="1">
      <c r="A13" s="82" t="s">
        <v>10</v>
      </c>
      <c r="B13" s="82"/>
    </row>
    <row r="14" spans="1:2" s="21" customFormat="1" ht="66.75" customHeight="1">
      <c r="A14" s="69" t="s">
        <v>269</v>
      </c>
      <c r="B14" s="69"/>
    </row>
    <row r="15" spans="1:2">
      <c r="A15" s="82" t="s">
        <v>270</v>
      </c>
      <c r="B15" s="82"/>
    </row>
    <row r="16" spans="1:2" s="21" customFormat="1" ht="40.5" customHeight="1">
      <c r="A16" s="70" t="s">
        <v>271</v>
      </c>
      <c r="B16" s="70"/>
    </row>
    <row r="17" spans="1:2" ht="20.100000000000001" customHeight="1">
      <c r="A17" s="82" t="s">
        <v>272</v>
      </c>
      <c r="B17" s="82"/>
    </row>
    <row r="18" spans="1:2" s="21" customFormat="1" ht="20.100000000000001" customHeight="1">
      <c r="A18" s="69" t="s">
        <v>273</v>
      </c>
      <c r="B18" s="69"/>
    </row>
    <row r="19" spans="1:2" ht="20.100000000000001" customHeight="1">
      <c r="A19" s="82" t="s">
        <v>274</v>
      </c>
      <c r="B19" s="82"/>
    </row>
    <row r="20" spans="1:2" s="21" customFormat="1" ht="20.100000000000001" customHeight="1">
      <c r="A20" s="69" t="s">
        <v>275</v>
      </c>
      <c r="B20" s="69"/>
    </row>
    <row r="21" spans="1:2" ht="20.100000000000001" customHeight="1">
      <c r="A21" s="82" t="s">
        <v>276</v>
      </c>
      <c r="B21" s="82"/>
    </row>
    <row r="22" spans="1:2" s="21" customFormat="1" ht="42.6" customHeight="1">
      <c r="A22" s="286" t="s">
        <v>277</v>
      </c>
      <c r="B22" s="286"/>
    </row>
    <row r="23" spans="1:2">
      <c r="A23" s="82" t="s">
        <v>278</v>
      </c>
      <c r="B23" s="82"/>
    </row>
    <row r="24" spans="1:2" s="21" customFormat="1" ht="76.2" customHeight="1">
      <c r="A24" s="69" t="s">
        <v>279</v>
      </c>
      <c r="B24" s="69"/>
    </row>
    <row r="25" spans="1:2" s="21" customFormat="1" ht="122.4" customHeight="1">
      <c r="A25" s="70" t="s">
        <v>280</v>
      </c>
      <c r="B25" s="70"/>
    </row>
    <row r="26" spans="1:2" s="21" customFormat="1" ht="40.5" customHeight="1">
      <c r="A26" s="70" t="s">
        <v>281</v>
      </c>
      <c r="B26" s="70"/>
    </row>
    <row r="27" spans="1:2" s="21" customFormat="1" ht="15.75" customHeight="1">
      <c r="A27" s="70" t="s">
        <v>282</v>
      </c>
      <c r="B27" s="70"/>
    </row>
    <row r="28" spans="1:2" s="21" customFormat="1" ht="27" customHeight="1">
      <c r="A28" s="69" t="s">
        <v>283</v>
      </c>
      <c r="B28" s="69"/>
    </row>
    <row r="29" spans="1:2" s="21" customFormat="1">
      <c r="A29" s="70" t="s">
        <v>284</v>
      </c>
      <c r="B29" s="70"/>
    </row>
    <row r="30" spans="1:2" s="21" customFormat="1" ht="66" customHeight="1">
      <c r="A30" s="286" t="s">
        <v>773</v>
      </c>
      <c r="B30" s="286"/>
    </row>
    <row r="31" spans="1:2" s="21" customFormat="1" ht="27" customHeight="1">
      <c r="A31" s="286" t="s">
        <v>774</v>
      </c>
      <c r="B31" s="286"/>
    </row>
    <row r="32" spans="1:2" s="21" customFormat="1" ht="115.2" customHeight="1">
      <c r="A32" s="285" t="s">
        <v>775</v>
      </c>
      <c r="B32" s="285"/>
    </row>
    <row r="33" spans="1:2" s="21" customFormat="1" ht="25.5" customHeight="1">
      <c r="A33" s="286" t="s">
        <v>291</v>
      </c>
      <c r="B33" s="286"/>
    </row>
    <row r="34" spans="1:2" s="21" customFormat="1" ht="66.75" customHeight="1">
      <c r="A34" s="285" t="s">
        <v>285</v>
      </c>
      <c r="B34" s="285"/>
    </row>
    <row r="35" spans="1:2" s="21" customFormat="1" ht="25.5" customHeight="1">
      <c r="A35" s="286" t="s">
        <v>286</v>
      </c>
      <c r="B35" s="286"/>
    </row>
    <row r="36" spans="1:2" s="21" customFormat="1" ht="28.5" customHeight="1">
      <c r="A36" s="286" t="s">
        <v>287</v>
      </c>
      <c r="B36" s="286"/>
    </row>
    <row r="37" spans="1:2" s="21" customFormat="1" ht="38.25" customHeight="1">
      <c r="A37" s="286" t="s">
        <v>288</v>
      </c>
      <c r="B37" s="286"/>
    </row>
    <row r="38" spans="1:2" s="21" customFormat="1" ht="82.95" customHeight="1">
      <c r="A38" s="285" t="s">
        <v>776</v>
      </c>
      <c r="B38" s="285"/>
    </row>
    <row r="39" spans="1:2" s="21" customFormat="1" ht="57.6" customHeight="1">
      <c r="A39" s="285" t="s">
        <v>289</v>
      </c>
      <c r="B39" s="285"/>
    </row>
    <row r="40" spans="1:2" s="21" customFormat="1" ht="38.25" customHeight="1">
      <c r="A40" s="285" t="s">
        <v>290</v>
      </c>
      <c r="B40" s="285"/>
    </row>
    <row r="41" spans="1:2" s="21" customFormat="1" ht="28.8" customHeight="1">
      <c r="A41" s="286" t="s">
        <v>777</v>
      </c>
      <c r="B41" s="286"/>
    </row>
    <row r="42" spans="1:2" s="21" customFormat="1" ht="20.100000000000001" customHeight="1">
      <c r="A42" s="286" t="s">
        <v>292</v>
      </c>
      <c r="B42" s="286"/>
    </row>
    <row r="43" spans="1:2" s="21" customFormat="1" ht="36.6" customHeight="1">
      <c r="A43" s="286" t="s">
        <v>293</v>
      </c>
      <c r="B43" s="286"/>
    </row>
    <row r="44" spans="1:2" s="21" customFormat="1" ht="20.100000000000001" customHeight="1">
      <c r="A44" s="286" t="s">
        <v>294</v>
      </c>
      <c r="B44" s="286"/>
    </row>
    <row r="45" spans="1:2" ht="20.100000000000001" customHeight="1">
      <c r="A45" s="82" t="s">
        <v>211</v>
      </c>
      <c r="B45" s="82"/>
    </row>
    <row r="46" spans="1:2" s="21" customFormat="1" ht="27" customHeight="1">
      <c r="A46" s="69" t="s">
        <v>51</v>
      </c>
      <c r="B46" s="69"/>
    </row>
    <row r="47" spans="1:2" s="21" customFormat="1" ht="60" customHeight="1">
      <c r="A47" s="69" t="s">
        <v>295</v>
      </c>
      <c r="B47" s="69"/>
    </row>
    <row r="48" spans="1:2" s="21" customFormat="1" ht="40.5" customHeight="1">
      <c r="A48" s="70" t="s">
        <v>296</v>
      </c>
      <c r="B48" s="70"/>
    </row>
    <row r="49" spans="1:2" s="21" customFormat="1" ht="54" customHeight="1">
      <c r="A49" s="70" t="s">
        <v>297</v>
      </c>
      <c r="B49" s="70"/>
    </row>
    <row r="50" spans="1:2" s="21" customFormat="1" ht="52.5" customHeight="1">
      <c r="A50" s="286" t="s">
        <v>778</v>
      </c>
      <c r="B50" s="286"/>
    </row>
    <row r="51" spans="1:2" s="21" customFormat="1" ht="112.2" customHeight="1">
      <c r="A51" s="285" t="s">
        <v>779</v>
      </c>
      <c r="B51" s="285"/>
    </row>
    <row r="52" spans="1:2" s="21" customFormat="1" ht="49.5" customHeight="1">
      <c r="A52" s="285" t="s">
        <v>298</v>
      </c>
      <c r="B52" s="285"/>
    </row>
    <row r="53" spans="1:2" s="21" customFormat="1" ht="46.2" customHeight="1">
      <c r="A53" s="285" t="s">
        <v>299</v>
      </c>
      <c r="B53" s="285"/>
    </row>
    <row r="54" spans="1:2" s="21" customFormat="1" ht="39" customHeight="1">
      <c r="A54" s="285" t="s">
        <v>64</v>
      </c>
      <c r="B54" s="285"/>
    </row>
    <row r="55" spans="1:2" s="21" customFormat="1" ht="85.5" customHeight="1">
      <c r="A55" s="285" t="s">
        <v>780</v>
      </c>
      <c r="B55" s="285"/>
    </row>
    <row r="56" spans="1:2" s="21" customFormat="1" ht="96.6" customHeight="1">
      <c r="A56" s="285" t="s">
        <v>300</v>
      </c>
      <c r="B56" s="285"/>
    </row>
    <row r="57" spans="1:2" s="21" customFormat="1" ht="57.75" customHeight="1">
      <c r="A57" s="286" t="s">
        <v>301</v>
      </c>
      <c r="B57" s="286"/>
    </row>
    <row r="58" spans="1:2" s="21" customFormat="1" ht="63" customHeight="1">
      <c r="A58" s="285" t="s">
        <v>302</v>
      </c>
      <c r="B58" s="285"/>
    </row>
    <row r="59" spans="1:2" s="21" customFormat="1" ht="46.5" customHeight="1">
      <c r="A59" s="285" t="s">
        <v>71</v>
      </c>
      <c r="B59" s="285"/>
    </row>
    <row r="60" spans="1:2" s="21" customFormat="1" ht="79.5" customHeight="1">
      <c r="A60" s="285" t="s">
        <v>781</v>
      </c>
      <c r="B60" s="285"/>
    </row>
    <row r="61" spans="1:2" s="21" customFormat="1" ht="38.25" customHeight="1">
      <c r="A61" s="286" t="s">
        <v>782</v>
      </c>
      <c r="B61" s="286"/>
    </row>
    <row r="62" spans="1:2" s="21" customFormat="1" ht="36.6" customHeight="1">
      <c r="A62" s="285" t="s">
        <v>303</v>
      </c>
      <c r="B62" s="285"/>
    </row>
    <row r="63" spans="1:2" s="21" customFormat="1" ht="43.2" customHeight="1">
      <c r="A63" s="285" t="s">
        <v>304</v>
      </c>
      <c r="B63" s="285"/>
    </row>
    <row r="64" spans="1:2" s="21" customFormat="1" ht="58.2" customHeight="1">
      <c r="A64" s="285" t="s">
        <v>305</v>
      </c>
      <c r="B64" s="285"/>
    </row>
    <row r="65" spans="1:2" s="21" customFormat="1" ht="43.95" customHeight="1">
      <c r="A65" s="285" t="s">
        <v>783</v>
      </c>
      <c r="B65" s="285"/>
    </row>
    <row r="66" spans="1:2" s="21" customFormat="1" ht="43.95" customHeight="1">
      <c r="A66" s="285" t="s">
        <v>784</v>
      </c>
      <c r="B66" s="285"/>
    </row>
    <row r="67" spans="1:2" s="21" customFormat="1" ht="39.6" customHeight="1">
      <c r="A67" s="285" t="s">
        <v>306</v>
      </c>
      <c r="B67" s="285"/>
    </row>
    <row r="68" spans="1:2" ht="31.2" customHeight="1">
      <c r="A68" s="82" t="s">
        <v>307</v>
      </c>
      <c r="B68" s="82"/>
    </row>
    <row r="69" spans="1:2" s="21" customFormat="1" ht="27" customHeight="1">
      <c r="A69" s="69" t="s">
        <v>100</v>
      </c>
      <c r="B69" s="69"/>
    </row>
    <row r="70" spans="1:2" s="21" customFormat="1" ht="23.25" customHeight="1">
      <c r="A70" s="69" t="s">
        <v>101</v>
      </c>
      <c r="B70" s="69"/>
    </row>
    <row r="71" spans="1:2" s="21" customFormat="1" ht="27" customHeight="1">
      <c r="A71" s="286" t="s">
        <v>785</v>
      </c>
      <c r="B71" s="286"/>
    </row>
    <row r="72" spans="1:2" s="21" customFormat="1" ht="39.75" customHeight="1">
      <c r="A72" s="70" t="s">
        <v>308</v>
      </c>
      <c r="B72" s="70"/>
    </row>
    <row r="73" spans="1:2" s="21" customFormat="1" ht="39.75" customHeight="1">
      <c r="A73" s="70" t="s">
        <v>309</v>
      </c>
      <c r="B73" s="70"/>
    </row>
    <row r="74" spans="1:2" s="21" customFormat="1" ht="69" customHeight="1">
      <c r="A74" s="70" t="s">
        <v>310</v>
      </c>
      <c r="B74" s="70"/>
    </row>
    <row r="75" spans="1:2" s="21" customFormat="1" ht="22.2" customHeight="1">
      <c r="A75" s="69" t="s">
        <v>311</v>
      </c>
      <c r="B75" s="69"/>
    </row>
    <row r="76" spans="1:2" ht="22.2" customHeight="1">
      <c r="A76" s="82" t="s">
        <v>118</v>
      </c>
      <c r="B76" s="82"/>
    </row>
    <row r="77" spans="1:2" s="21" customFormat="1" ht="30" customHeight="1">
      <c r="A77" s="69" t="s">
        <v>119</v>
      </c>
      <c r="B77" s="69"/>
    </row>
    <row r="78" spans="1:2" s="21" customFormat="1" ht="118.2" customHeight="1">
      <c r="A78" s="69" t="s">
        <v>120</v>
      </c>
      <c r="B78" s="69"/>
    </row>
    <row r="79" spans="1:2" s="46" customFormat="1" ht="23.25" customHeight="1">
      <c r="A79" s="90" t="s">
        <v>121</v>
      </c>
      <c r="B79" s="90"/>
    </row>
    <row r="80" spans="1:2" s="46" customFormat="1" ht="24" customHeight="1">
      <c r="A80" s="160" t="s">
        <v>122</v>
      </c>
      <c r="B80" s="160"/>
    </row>
    <row r="81" spans="1:2" ht="33" customHeight="1">
      <c r="A81" s="82" t="s">
        <v>312</v>
      </c>
      <c r="B81" s="82"/>
    </row>
    <row r="82" spans="1:2" s="46" customFormat="1" ht="27" customHeight="1">
      <c r="A82" s="90" t="s">
        <v>313</v>
      </c>
      <c r="B82" s="90"/>
    </row>
    <row r="85" spans="1:2">
      <c r="B85" s="30"/>
    </row>
  </sheetData>
  <mergeCells count="78">
    <mergeCell ref="A48:B48"/>
    <mergeCell ref="A59:B59"/>
    <mergeCell ref="A60:B60"/>
    <mergeCell ref="A61:B61"/>
    <mergeCell ref="A72:B72"/>
    <mergeCell ref="A56:B56"/>
    <mergeCell ref="A52:B52"/>
    <mergeCell ref="A53:B53"/>
    <mergeCell ref="A54:B54"/>
    <mergeCell ref="A55:B55"/>
    <mergeCell ref="A49:B49"/>
    <mergeCell ref="A50:B50"/>
    <mergeCell ref="A51:B51"/>
    <mergeCell ref="A67:B67"/>
    <mergeCell ref="A80:B80"/>
    <mergeCell ref="A57:B57"/>
    <mergeCell ref="A58:B58"/>
    <mergeCell ref="A73:B73"/>
    <mergeCell ref="A76:B76"/>
    <mergeCell ref="A82:B82"/>
    <mergeCell ref="A66:B66"/>
    <mergeCell ref="A81:B81"/>
    <mergeCell ref="A62:B62"/>
    <mergeCell ref="A63:B63"/>
    <mergeCell ref="A64:B64"/>
    <mergeCell ref="A65:B65"/>
    <mergeCell ref="A68:B68"/>
    <mergeCell ref="A69:B69"/>
    <mergeCell ref="A70:B70"/>
    <mergeCell ref="A71:B71"/>
    <mergeCell ref="A78:B78"/>
    <mergeCell ref="A77:B77"/>
    <mergeCell ref="A75:B75"/>
    <mergeCell ref="A74:B74"/>
    <mergeCell ref="A79:B79"/>
    <mergeCell ref="A8:B8"/>
    <mergeCell ref="A12:B12"/>
    <mergeCell ref="A47:B47"/>
    <mergeCell ref="A46:B46"/>
    <mergeCell ref="A45:B45"/>
    <mergeCell ref="A29:B29"/>
    <mergeCell ref="A31:B31"/>
    <mergeCell ref="A32:B32"/>
    <mergeCell ref="A33:B33"/>
    <mergeCell ref="A34:B34"/>
    <mergeCell ref="A35:B35"/>
    <mergeCell ref="A44:B44"/>
    <mergeCell ref="A36:B36"/>
    <mergeCell ref="A37:B37"/>
    <mergeCell ref="A38:B38"/>
    <mergeCell ref="A39:B39"/>
    <mergeCell ref="A2:B2"/>
    <mergeCell ref="A3:B3"/>
    <mergeCell ref="A4:B4"/>
    <mergeCell ref="A5:B5"/>
    <mergeCell ref="A7:B7"/>
    <mergeCell ref="A6:B6"/>
    <mergeCell ref="A27:B27"/>
    <mergeCell ref="A28:B28"/>
    <mergeCell ref="A15:B15"/>
    <mergeCell ref="A16:B16"/>
    <mergeCell ref="A23:B23"/>
    <mergeCell ref="A24:B24"/>
    <mergeCell ref="A25:B25"/>
    <mergeCell ref="A21:B21"/>
    <mergeCell ref="A13:B13"/>
    <mergeCell ref="A22:B22"/>
    <mergeCell ref="A26:B26"/>
    <mergeCell ref="A14:B14"/>
    <mergeCell ref="A17:B17"/>
    <mergeCell ref="A18:B18"/>
    <mergeCell ref="A20:B20"/>
    <mergeCell ref="A19:B19"/>
    <mergeCell ref="A40:B40"/>
    <mergeCell ref="A42:B42"/>
    <mergeCell ref="A43:B43"/>
    <mergeCell ref="A41:B41"/>
    <mergeCell ref="A30:B30"/>
  </mergeCells>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2:B68"/>
  <sheetViews>
    <sheetView showGridLines="0" topLeftCell="A62" zoomScaleNormal="100" workbookViewId="0">
      <selection activeCell="A69" sqref="A69"/>
    </sheetView>
  </sheetViews>
  <sheetFormatPr baseColWidth="10" defaultColWidth="11.44140625" defaultRowHeight="13.8"/>
  <cols>
    <col min="1" max="1" width="95.33203125" style="28" customWidth="1"/>
    <col min="2" max="2" width="54.6640625" style="28" customWidth="1"/>
    <col min="3" max="16384" width="11.44140625" style="28"/>
  </cols>
  <sheetData>
    <row r="2" spans="1:2" s="32" customFormat="1">
      <c r="A2" s="78" t="s">
        <v>0</v>
      </c>
      <c r="B2" s="78"/>
    </row>
    <row r="3" spans="1:2" s="32" customFormat="1" ht="57.75" customHeight="1">
      <c r="A3" s="79" t="s">
        <v>314</v>
      </c>
      <c r="B3" s="78"/>
    </row>
    <row r="4" spans="1:2" s="32" customFormat="1">
      <c r="A4" s="78" t="s">
        <v>2</v>
      </c>
      <c r="B4" s="78"/>
    </row>
    <row r="5" spans="1:2" s="32" customFormat="1" ht="57" customHeight="1">
      <c r="A5" s="163" t="s">
        <v>315</v>
      </c>
      <c r="B5" s="163"/>
    </row>
    <row r="6" spans="1:2" s="32" customFormat="1"/>
    <row r="7" spans="1:2" ht="45" customHeight="1">
      <c r="A7" s="164" t="s">
        <v>316</v>
      </c>
      <c r="B7" s="164"/>
    </row>
    <row r="8" spans="1:2" ht="90" customHeight="1">
      <c r="A8" s="162" t="s">
        <v>5</v>
      </c>
      <c r="B8" s="162"/>
    </row>
    <row r="9" spans="1:2" s="21" customFormat="1" ht="43.2" customHeight="1">
      <c r="A9" s="23" t="s">
        <v>6</v>
      </c>
      <c r="B9" s="24" t="s">
        <v>317</v>
      </c>
    </row>
    <row r="10" spans="1:2" s="21" customFormat="1" ht="34.200000000000003" customHeight="1">
      <c r="A10" s="23" t="s">
        <v>8</v>
      </c>
      <c r="B10" s="54" t="s">
        <v>9</v>
      </c>
    </row>
    <row r="11" spans="1:2" s="32" customFormat="1" ht="59.4" customHeight="1">
      <c r="A11" s="69" t="s">
        <v>318</v>
      </c>
      <c r="B11" s="69"/>
    </row>
    <row r="12" spans="1:2" s="32" customFormat="1" ht="72" customHeight="1">
      <c r="A12" s="69" t="s">
        <v>319</v>
      </c>
      <c r="B12" s="69"/>
    </row>
    <row r="13" spans="1:2" s="32" customFormat="1" ht="27" customHeight="1">
      <c r="A13" s="69" t="s">
        <v>320</v>
      </c>
      <c r="B13" s="69"/>
    </row>
    <row r="14" spans="1:2" s="32" customFormat="1" ht="27" customHeight="1">
      <c r="A14" s="69" t="s">
        <v>321</v>
      </c>
      <c r="B14" s="69"/>
    </row>
    <row r="15" spans="1:2" s="32" customFormat="1" ht="20.25" customHeight="1">
      <c r="A15" s="69" t="s">
        <v>322</v>
      </c>
      <c r="B15" s="69"/>
    </row>
    <row r="16" spans="1:2" s="32" customFormat="1" ht="24" customHeight="1">
      <c r="A16" s="285" t="s">
        <v>323</v>
      </c>
      <c r="B16" s="285"/>
    </row>
    <row r="17" spans="1:2" s="32" customFormat="1" ht="40.5" customHeight="1">
      <c r="A17" s="161" t="s">
        <v>324</v>
      </c>
      <c r="B17" s="161"/>
    </row>
    <row r="18" spans="1:2" s="32" customFormat="1" ht="27" customHeight="1">
      <c r="A18" s="70" t="s">
        <v>325</v>
      </c>
      <c r="B18" s="70"/>
    </row>
    <row r="19" spans="1:2" s="32" customFormat="1" ht="20.100000000000001" customHeight="1">
      <c r="A19" s="69" t="s">
        <v>326</v>
      </c>
      <c r="B19" s="69"/>
    </row>
    <row r="20" spans="1:2" s="32" customFormat="1" ht="20.100000000000001" customHeight="1">
      <c r="A20" s="69" t="s">
        <v>327</v>
      </c>
      <c r="B20" s="69"/>
    </row>
    <row r="21" spans="1:2" s="32" customFormat="1" ht="20.100000000000001" customHeight="1">
      <c r="A21" s="69" t="s">
        <v>328</v>
      </c>
      <c r="B21" s="69"/>
    </row>
    <row r="22" spans="1:2" s="32" customFormat="1" ht="20.100000000000001" customHeight="1">
      <c r="A22" s="69" t="s">
        <v>329</v>
      </c>
      <c r="B22" s="69"/>
    </row>
    <row r="23" spans="1:2" s="32" customFormat="1" ht="20.100000000000001" customHeight="1">
      <c r="A23" s="69" t="s">
        <v>330</v>
      </c>
      <c r="B23" s="69"/>
    </row>
    <row r="24" spans="1:2" s="32" customFormat="1" ht="20.100000000000001" customHeight="1">
      <c r="A24" s="69" t="s">
        <v>331</v>
      </c>
      <c r="B24" s="69"/>
    </row>
    <row r="25" spans="1:2" s="32" customFormat="1" ht="20.100000000000001" customHeight="1">
      <c r="A25" s="69" t="s">
        <v>332</v>
      </c>
      <c r="B25" s="69"/>
    </row>
    <row r="26" spans="1:2" s="32" customFormat="1" ht="189.6" customHeight="1">
      <c r="A26" s="69" t="s">
        <v>333</v>
      </c>
      <c r="B26" s="69"/>
    </row>
    <row r="27" spans="1:2" s="32" customFormat="1" ht="33" customHeight="1">
      <c r="A27" s="69" t="s">
        <v>334</v>
      </c>
      <c r="B27" s="69"/>
    </row>
    <row r="28" spans="1:2" s="32" customFormat="1" ht="43.2" customHeight="1">
      <c r="A28" s="165" t="s">
        <v>335</v>
      </c>
      <c r="B28" s="165"/>
    </row>
    <row r="29" spans="1:2" s="32" customFormat="1" ht="61.5" customHeight="1">
      <c r="A29" s="70" t="s">
        <v>336</v>
      </c>
      <c r="B29" s="70"/>
    </row>
    <row r="30" spans="1:2" s="32" customFormat="1" ht="85.2" customHeight="1">
      <c r="A30" s="70" t="s">
        <v>337</v>
      </c>
      <c r="B30" s="70"/>
    </row>
    <row r="31" spans="1:2" s="32" customFormat="1" ht="70.95" customHeight="1">
      <c r="A31" s="69" t="s">
        <v>338</v>
      </c>
      <c r="B31" s="69"/>
    </row>
    <row r="32" spans="1:2" s="32" customFormat="1" ht="27" customHeight="1">
      <c r="A32" s="69" t="s">
        <v>339</v>
      </c>
      <c r="B32" s="69"/>
    </row>
    <row r="33" spans="1:2" s="32" customFormat="1" ht="44.4" customHeight="1">
      <c r="A33" s="69" t="s">
        <v>340</v>
      </c>
      <c r="B33" s="69"/>
    </row>
    <row r="34" spans="1:2" s="32" customFormat="1" ht="54" customHeight="1">
      <c r="A34" s="69" t="s">
        <v>341</v>
      </c>
      <c r="B34" s="69"/>
    </row>
    <row r="35" spans="1:2" s="32" customFormat="1" ht="47.4" customHeight="1">
      <c r="A35" s="69" t="s">
        <v>342</v>
      </c>
      <c r="B35" s="69"/>
    </row>
    <row r="36" spans="1:2" s="32" customFormat="1" ht="41.4" customHeight="1">
      <c r="A36" s="69" t="s">
        <v>343</v>
      </c>
      <c r="B36" s="69"/>
    </row>
    <row r="37" spans="1:2" s="32" customFormat="1" ht="81.599999999999994" customHeight="1">
      <c r="A37" s="69" t="s">
        <v>344</v>
      </c>
      <c r="B37" s="69"/>
    </row>
    <row r="38" spans="1:2" s="32" customFormat="1" ht="40.5" customHeight="1">
      <c r="A38" s="166" t="s">
        <v>345</v>
      </c>
      <c r="B38" s="166"/>
    </row>
    <row r="39" spans="1:2" s="32" customFormat="1" ht="27" customHeight="1">
      <c r="A39" s="69" t="s">
        <v>346</v>
      </c>
      <c r="B39" s="69"/>
    </row>
    <row r="40" spans="1:2" s="32" customFormat="1" ht="63" customHeight="1">
      <c r="A40" s="165" t="s">
        <v>347</v>
      </c>
      <c r="B40" s="165"/>
    </row>
    <row r="41" spans="1:2" s="32" customFormat="1" ht="59.4" customHeight="1">
      <c r="A41" s="69" t="s">
        <v>348</v>
      </c>
      <c r="B41" s="69"/>
    </row>
    <row r="42" spans="1:2" s="32" customFormat="1" ht="42" customHeight="1">
      <c r="A42" s="69" t="s">
        <v>349</v>
      </c>
      <c r="B42" s="69"/>
    </row>
    <row r="43" spans="1:2" s="32" customFormat="1" ht="28.95" customHeight="1">
      <c r="A43" s="69" t="s">
        <v>350</v>
      </c>
      <c r="B43" s="69"/>
    </row>
    <row r="44" spans="1:2" s="32" customFormat="1" ht="20.100000000000001" customHeight="1">
      <c r="A44" s="70" t="s">
        <v>351</v>
      </c>
      <c r="B44" s="70"/>
    </row>
    <row r="45" spans="1:2" s="32" customFormat="1" ht="20.100000000000001" customHeight="1">
      <c r="A45" s="70" t="s">
        <v>352</v>
      </c>
      <c r="B45" s="70"/>
    </row>
    <row r="46" spans="1:2" s="32" customFormat="1" ht="52.95" customHeight="1">
      <c r="A46" s="70" t="s">
        <v>353</v>
      </c>
      <c r="B46" s="70"/>
    </row>
    <row r="47" spans="1:2" s="32" customFormat="1" ht="20.100000000000001" customHeight="1">
      <c r="A47" s="69" t="s">
        <v>354</v>
      </c>
      <c r="B47" s="69"/>
    </row>
    <row r="48" spans="1:2" s="32" customFormat="1" ht="20.100000000000001" customHeight="1">
      <c r="A48" s="70" t="s">
        <v>355</v>
      </c>
      <c r="B48" s="70"/>
    </row>
    <row r="49" spans="1:2" s="32" customFormat="1" ht="39.6" customHeight="1">
      <c r="A49" s="70" t="s">
        <v>356</v>
      </c>
      <c r="B49" s="70"/>
    </row>
    <row r="50" spans="1:2" s="32" customFormat="1" ht="27" customHeight="1">
      <c r="A50" s="69" t="s">
        <v>357</v>
      </c>
      <c r="B50" s="69"/>
    </row>
    <row r="51" spans="1:2" s="32" customFormat="1" ht="20.100000000000001" customHeight="1">
      <c r="A51" s="70" t="s">
        <v>358</v>
      </c>
      <c r="B51" s="70"/>
    </row>
    <row r="52" spans="1:2" s="32" customFormat="1" ht="52.95" customHeight="1">
      <c r="A52" s="69" t="s">
        <v>359</v>
      </c>
      <c r="B52" s="69"/>
    </row>
    <row r="53" spans="1:2" s="32" customFormat="1" ht="81.599999999999994" customHeight="1">
      <c r="A53" s="165" t="s">
        <v>360</v>
      </c>
      <c r="B53" s="165"/>
    </row>
    <row r="54" spans="1:2" s="32" customFormat="1" ht="27" customHeight="1">
      <c r="A54" s="69" t="s">
        <v>361</v>
      </c>
      <c r="B54" s="69"/>
    </row>
    <row r="55" spans="1:2" s="32" customFormat="1" ht="40.200000000000003" customHeight="1">
      <c r="A55" s="69" t="s">
        <v>362</v>
      </c>
      <c r="B55" s="69"/>
    </row>
    <row r="56" spans="1:2" s="32" customFormat="1" ht="51" customHeight="1">
      <c r="A56" s="69" t="s">
        <v>363</v>
      </c>
      <c r="B56" s="69"/>
    </row>
    <row r="57" spans="1:2" s="32" customFormat="1" ht="30" customHeight="1">
      <c r="A57" s="69" t="s">
        <v>364</v>
      </c>
      <c r="B57" s="69"/>
    </row>
    <row r="58" spans="1:2" s="32" customFormat="1" ht="30" customHeight="1">
      <c r="A58" s="70" t="s">
        <v>365</v>
      </c>
      <c r="B58" s="70"/>
    </row>
    <row r="59" spans="1:2" ht="30" customHeight="1">
      <c r="A59" s="82" t="s">
        <v>118</v>
      </c>
      <c r="B59" s="82"/>
    </row>
    <row r="60" spans="1:2" s="21" customFormat="1" ht="30" customHeight="1">
      <c r="A60" s="169" t="s">
        <v>119</v>
      </c>
      <c r="B60" s="170"/>
    </row>
    <row r="61" spans="1:2" s="32" customFormat="1" ht="109.95" customHeight="1">
      <c r="A61" s="69" t="s">
        <v>120</v>
      </c>
      <c r="B61" s="69"/>
    </row>
    <row r="62" spans="1:2" s="46" customFormat="1" ht="29.25" customHeight="1">
      <c r="A62" s="90" t="s">
        <v>121</v>
      </c>
      <c r="B62" s="90"/>
    </row>
    <row r="63" spans="1:2" s="46" customFormat="1" ht="29.25" customHeight="1">
      <c r="A63" s="160" t="s">
        <v>122</v>
      </c>
      <c r="B63" s="160"/>
    </row>
    <row r="64" spans="1:2" s="46" customFormat="1" ht="59.25" customHeight="1">
      <c r="A64" s="167" t="s">
        <v>366</v>
      </c>
      <c r="B64" s="168"/>
    </row>
    <row r="65" spans="1:2" ht="24.75" customHeight="1">
      <c r="A65" s="82" t="s">
        <v>123</v>
      </c>
      <c r="B65" s="82"/>
    </row>
    <row r="66" spans="1:2" s="48" customFormat="1" ht="24.9" customHeight="1">
      <c r="A66" s="47" t="s">
        <v>367</v>
      </c>
      <c r="B66" s="55" t="s">
        <v>368</v>
      </c>
    </row>
    <row r="67" spans="1:2" s="48" customFormat="1" ht="24.9" customHeight="1">
      <c r="A67" s="47" t="s">
        <v>369</v>
      </c>
      <c r="B67" s="55" t="s">
        <v>368</v>
      </c>
    </row>
    <row r="68" spans="1:2" s="33" customFormat="1" ht="56.25" customHeight="1"/>
  </sheetData>
  <mergeCells count="61">
    <mergeCell ref="A43:B43"/>
    <mergeCell ref="A57:B57"/>
    <mergeCell ref="A58:B58"/>
    <mergeCell ref="A60:B60"/>
    <mergeCell ref="A44:B44"/>
    <mergeCell ref="A45:B45"/>
    <mergeCell ref="A46:B46"/>
    <mergeCell ref="A48:B48"/>
    <mergeCell ref="A49:B49"/>
    <mergeCell ref="A50:B50"/>
    <mergeCell ref="A51:B51"/>
    <mergeCell ref="A47:B47"/>
    <mergeCell ref="A65:B65"/>
    <mergeCell ref="A52:B52"/>
    <mergeCell ref="A53:B53"/>
    <mergeCell ref="A54:B54"/>
    <mergeCell ref="A55:B55"/>
    <mergeCell ref="A56:B56"/>
    <mergeCell ref="A64:B64"/>
    <mergeCell ref="A61:B61"/>
    <mergeCell ref="A59:B59"/>
    <mergeCell ref="A62:B62"/>
    <mergeCell ref="A63:B63"/>
    <mergeCell ref="A36:B36"/>
    <mergeCell ref="A37:B37"/>
    <mergeCell ref="A38:B38"/>
    <mergeCell ref="A39:B39"/>
    <mergeCell ref="A40:B40"/>
    <mergeCell ref="A41:B41"/>
    <mergeCell ref="A42:B42"/>
    <mergeCell ref="A22:B22"/>
    <mergeCell ref="A23:B23"/>
    <mergeCell ref="A24:B24"/>
    <mergeCell ref="A35:B35"/>
    <mergeCell ref="A26:B26"/>
    <mergeCell ref="A27:B27"/>
    <mergeCell ref="A28:B28"/>
    <mergeCell ref="A29:B29"/>
    <mergeCell ref="A30:B30"/>
    <mergeCell ref="A31:B31"/>
    <mergeCell ref="A32:B32"/>
    <mergeCell ref="A33:B33"/>
    <mergeCell ref="A34:B34"/>
    <mergeCell ref="A25:B25"/>
    <mergeCell ref="A8:B8"/>
    <mergeCell ref="A2:B2"/>
    <mergeCell ref="A3:B3"/>
    <mergeCell ref="A4:B4"/>
    <mergeCell ref="A5:B5"/>
    <mergeCell ref="A7:B7"/>
    <mergeCell ref="A15:B15"/>
    <mergeCell ref="A16:B16"/>
    <mergeCell ref="A11:B11"/>
    <mergeCell ref="A12:B12"/>
    <mergeCell ref="A13:B13"/>
    <mergeCell ref="A14:B14"/>
    <mergeCell ref="A17:B17"/>
    <mergeCell ref="A18:B18"/>
    <mergeCell ref="A19:B19"/>
    <mergeCell ref="A20:B20"/>
    <mergeCell ref="A21:B21"/>
  </mergeCells>
  <pageMargins left="0.7" right="0.7" top="0.75" bottom="0.75" header="0.3" footer="0.3"/>
  <pageSetup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2:D65"/>
  <sheetViews>
    <sheetView showGridLines="0" zoomScaleNormal="100" workbookViewId="0">
      <selection activeCell="C58" sqref="C58"/>
    </sheetView>
  </sheetViews>
  <sheetFormatPr baseColWidth="10" defaultColWidth="11.44140625" defaultRowHeight="13.8"/>
  <cols>
    <col min="1" max="1" width="101.44140625" style="29" customWidth="1"/>
    <col min="2" max="2" width="65.44140625" style="29" customWidth="1"/>
    <col min="3" max="3" width="27.33203125" style="29" customWidth="1"/>
    <col min="4" max="4" width="21.77734375" style="29" customWidth="1"/>
    <col min="5" max="16384" width="11.44140625" style="29"/>
  </cols>
  <sheetData>
    <row r="2" spans="1:4" s="21" customFormat="1" ht="28.5" customHeight="1">
      <c r="A2" s="78" t="s">
        <v>0</v>
      </c>
      <c r="B2" s="78"/>
    </row>
    <row r="3" spans="1:4" s="21" customFormat="1" ht="55.5" customHeight="1">
      <c r="A3" s="79" t="s">
        <v>370</v>
      </c>
      <c r="B3" s="78"/>
    </row>
    <row r="4" spans="1:4" s="21" customFormat="1" ht="33" customHeight="1">
      <c r="A4" s="78" t="s">
        <v>2</v>
      </c>
      <c r="B4" s="78"/>
    </row>
    <row r="5" spans="1:4" s="21" customFormat="1" ht="73.5" customHeight="1">
      <c r="A5" s="163" t="s">
        <v>371</v>
      </c>
      <c r="B5" s="163"/>
    </row>
    <row r="6" spans="1:4" s="21" customFormat="1" ht="17.25" customHeight="1">
      <c r="A6" s="31"/>
    </row>
    <row r="7" spans="1:4" ht="24.75" customHeight="1">
      <c r="A7" s="80" t="s">
        <v>372</v>
      </c>
      <c r="B7" s="80"/>
    </row>
    <row r="8" spans="1:4" s="40" customFormat="1" ht="67.95" customHeight="1">
      <c r="A8" s="81" t="s">
        <v>5</v>
      </c>
      <c r="B8" s="81"/>
    </row>
    <row r="9" spans="1:4" s="21" customFormat="1" ht="53.25" customHeight="1">
      <c r="A9" s="24" t="s">
        <v>6</v>
      </c>
      <c r="B9" s="24" t="s">
        <v>317</v>
      </c>
    </row>
    <row r="10" spans="1:4" s="21" customFormat="1" ht="36" customHeight="1">
      <c r="A10" s="23" t="s">
        <v>8</v>
      </c>
      <c r="B10" s="24" t="s">
        <v>9</v>
      </c>
    </row>
    <row r="11" spans="1:4" ht="21.75" customHeight="1">
      <c r="A11" s="82" t="s">
        <v>373</v>
      </c>
      <c r="B11" s="82"/>
    </row>
    <row r="12" spans="1:4" s="21" customFormat="1" ht="36" customHeight="1">
      <c r="A12" s="69" t="s">
        <v>374</v>
      </c>
      <c r="B12" s="69"/>
    </row>
    <row r="13" spans="1:4" ht="27.75" customHeight="1">
      <c r="A13" s="82" t="s">
        <v>10</v>
      </c>
      <c r="B13" s="82"/>
    </row>
    <row r="14" spans="1:4" s="21" customFormat="1" ht="56.4" customHeight="1">
      <c r="A14" s="69" t="s">
        <v>375</v>
      </c>
      <c r="B14" s="69"/>
    </row>
    <row r="15" spans="1:4" s="21" customFormat="1" ht="35.25" customHeight="1">
      <c r="A15" s="77" t="s">
        <v>786</v>
      </c>
      <c r="B15" s="77"/>
      <c r="C15" s="63" t="s">
        <v>759</v>
      </c>
      <c r="D15" s="21" t="s">
        <v>787</v>
      </c>
    </row>
    <row r="16" spans="1:4" ht="24" customHeight="1">
      <c r="A16" s="82" t="s">
        <v>376</v>
      </c>
      <c r="B16" s="82"/>
    </row>
    <row r="17" spans="1:2" s="21" customFormat="1" ht="54" customHeight="1">
      <c r="A17" s="69" t="s">
        <v>377</v>
      </c>
      <c r="B17" s="69"/>
    </row>
    <row r="18" spans="1:2" s="21" customFormat="1" ht="42.6" customHeight="1">
      <c r="A18" s="70" t="s">
        <v>378</v>
      </c>
      <c r="B18" s="70"/>
    </row>
    <row r="19" spans="1:2" s="21" customFormat="1" ht="42" customHeight="1">
      <c r="A19" s="70" t="s">
        <v>379</v>
      </c>
      <c r="B19" s="70"/>
    </row>
    <row r="20" spans="1:2" ht="20.100000000000001" customHeight="1">
      <c r="A20" s="82" t="s">
        <v>380</v>
      </c>
      <c r="B20" s="82"/>
    </row>
    <row r="21" spans="1:2" s="21" customFormat="1" ht="20.100000000000001" customHeight="1">
      <c r="A21" s="70" t="s">
        <v>381</v>
      </c>
      <c r="B21" s="70"/>
    </row>
    <row r="22" spans="1:2" s="21" customFormat="1" ht="20.100000000000001" customHeight="1">
      <c r="A22" s="70" t="s">
        <v>382</v>
      </c>
      <c r="B22" s="70"/>
    </row>
    <row r="23" spans="1:2" s="21" customFormat="1" ht="20.100000000000001" customHeight="1">
      <c r="A23" s="70" t="s">
        <v>383</v>
      </c>
      <c r="B23" s="70"/>
    </row>
    <row r="24" spans="1:2" s="21" customFormat="1" ht="20.100000000000001" customHeight="1">
      <c r="A24" s="70" t="s">
        <v>384</v>
      </c>
      <c r="B24" s="70"/>
    </row>
    <row r="25" spans="1:2" s="21" customFormat="1" ht="20.100000000000001" customHeight="1">
      <c r="A25" s="70" t="s">
        <v>385</v>
      </c>
      <c r="B25" s="70"/>
    </row>
    <row r="26" spans="1:2" s="21" customFormat="1" ht="20.100000000000001" customHeight="1">
      <c r="A26" s="70" t="s">
        <v>386</v>
      </c>
      <c r="B26" s="70"/>
    </row>
    <row r="27" spans="1:2" s="21" customFormat="1" ht="35.25" customHeight="1">
      <c r="A27" s="69" t="s">
        <v>387</v>
      </c>
      <c r="B27" s="69"/>
    </row>
    <row r="28" spans="1:2" s="21" customFormat="1" ht="35.25" customHeight="1">
      <c r="A28" s="173" t="s">
        <v>388</v>
      </c>
      <c r="B28" s="174"/>
    </row>
    <row r="29" spans="1:2" s="21" customFormat="1" ht="41.4" customHeight="1">
      <c r="A29" s="177" t="s">
        <v>389</v>
      </c>
      <c r="B29" s="178"/>
    </row>
    <row r="30" spans="1:2" s="21" customFormat="1" ht="35.25" customHeight="1">
      <c r="A30" s="173" t="s">
        <v>307</v>
      </c>
      <c r="B30" s="174"/>
    </row>
    <row r="31" spans="1:2" s="21" customFormat="1" ht="35.25" customHeight="1">
      <c r="A31" s="175" t="s">
        <v>390</v>
      </c>
      <c r="B31" s="176"/>
    </row>
    <row r="32" spans="1:2" ht="23.25" customHeight="1">
      <c r="A32" s="183" t="s">
        <v>211</v>
      </c>
      <c r="B32" s="184"/>
    </row>
    <row r="33" spans="1:2" s="21" customFormat="1" ht="44.25" customHeight="1">
      <c r="A33" s="69" t="s">
        <v>391</v>
      </c>
      <c r="B33" s="69"/>
    </row>
    <row r="34" spans="1:2" s="21" customFormat="1" ht="51" customHeight="1">
      <c r="A34" s="70" t="s">
        <v>392</v>
      </c>
      <c r="B34" s="70"/>
    </row>
    <row r="35" spans="1:2" s="21" customFormat="1" ht="33" customHeight="1">
      <c r="A35" s="70" t="s">
        <v>393</v>
      </c>
      <c r="B35" s="70"/>
    </row>
    <row r="36" spans="1:2" s="21" customFormat="1" ht="48.75" customHeight="1">
      <c r="A36" s="70" t="s">
        <v>394</v>
      </c>
      <c r="B36" s="70"/>
    </row>
    <row r="37" spans="1:2" s="21" customFormat="1" ht="47.25" customHeight="1">
      <c r="A37" s="70" t="s">
        <v>395</v>
      </c>
      <c r="B37" s="70"/>
    </row>
    <row r="38" spans="1:2" s="21" customFormat="1" ht="52.2" customHeight="1">
      <c r="A38" s="70" t="s">
        <v>396</v>
      </c>
      <c r="B38" s="70"/>
    </row>
    <row r="39" spans="1:2" s="21" customFormat="1" ht="92.25" customHeight="1">
      <c r="A39" s="70" t="s">
        <v>397</v>
      </c>
      <c r="B39" s="70"/>
    </row>
    <row r="40" spans="1:2" s="21" customFormat="1" ht="48.75" customHeight="1">
      <c r="A40" s="70" t="s">
        <v>398</v>
      </c>
      <c r="B40" s="70"/>
    </row>
    <row r="41" spans="1:2" s="21" customFormat="1" ht="79.5" customHeight="1">
      <c r="A41" s="70" t="s">
        <v>56</v>
      </c>
      <c r="B41" s="70"/>
    </row>
    <row r="42" spans="1:2" s="21" customFormat="1" ht="51.75" customHeight="1">
      <c r="A42" s="70" t="s">
        <v>399</v>
      </c>
      <c r="B42" s="70"/>
    </row>
    <row r="43" spans="1:2" s="21" customFormat="1" ht="42" customHeight="1">
      <c r="A43" s="70" t="s">
        <v>400</v>
      </c>
      <c r="B43" s="70"/>
    </row>
    <row r="44" spans="1:2" s="21" customFormat="1" ht="39.75" customHeight="1">
      <c r="A44" s="70" t="s">
        <v>401</v>
      </c>
      <c r="B44" s="70"/>
    </row>
    <row r="45" spans="1:2" s="21" customFormat="1" ht="63.75" customHeight="1">
      <c r="A45" s="70" t="s">
        <v>402</v>
      </c>
      <c r="B45" s="70"/>
    </row>
    <row r="46" spans="1:2" s="21" customFormat="1" ht="81.599999999999994" customHeight="1">
      <c r="A46" s="70" t="s">
        <v>403</v>
      </c>
      <c r="B46" s="70"/>
    </row>
    <row r="47" spans="1:2" s="21" customFormat="1" ht="53.4" customHeight="1">
      <c r="A47" s="70" t="s">
        <v>404</v>
      </c>
      <c r="B47" s="70"/>
    </row>
    <row r="48" spans="1:2" s="64" customFormat="1" ht="53.4" customHeight="1">
      <c r="A48" s="179" t="s">
        <v>405</v>
      </c>
      <c r="B48" s="180"/>
    </row>
    <row r="49" spans="1:2" s="64" customFormat="1" ht="53.4" customHeight="1">
      <c r="A49" s="171" t="s">
        <v>406</v>
      </c>
      <c r="B49" s="172"/>
    </row>
    <row r="50" spans="1:2" s="64" customFormat="1" ht="53.4" customHeight="1">
      <c r="A50" s="171" t="s">
        <v>407</v>
      </c>
      <c r="B50" s="172"/>
    </row>
    <row r="51" spans="1:2" s="64" customFormat="1" ht="39.75" customHeight="1">
      <c r="A51" s="171" t="s">
        <v>408</v>
      </c>
      <c r="B51" s="172"/>
    </row>
    <row r="52" spans="1:2" s="64" customFormat="1">
      <c r="A52" s="171" t="s">
        <v>409</v>
      </c>
      <c r="B52" s="172"/>
    </row>
    <row r="53" spans="1:2" s="21" customFormat="1" ht="27.75" customHeight="1">
      <c r="A53" s="181" t="s">
        <v>410</v>
      </c>
      <c r="B53" s="182"/>
    </row>
    <row r="54" spans="1:2" s="21" customFormat="1" ht="39" customHeight="1">
      <c r="A54" s="70" t="s">
        <v>411</v>
      </c>
      <c r="B54" s="70"/>
    </row>
    <row r="55" spans="1:2" s="21" customFormat="1" ht="24" customHeight="1">
      <c r="A55" s="74" t="s">
        <v>412</v>
      </c>
      <c r="B55" s="74"/>
    </row>
    <row r="56" spans="1:2" s="21" customFormat="1" ht="37.200000000000003" customHeight="1">
      <c r="A56" s="70" t="s">
        <v>413</v>
      </c>
      <c r="B56" s="70"/>
    </row>
    <row r="57" spans="1:2" s="21" customFormat="1" ht="40.950000000000003" customHeight="1">
      <c r="A57" s="70" t="s">
        <v>414</v>
      </c>
      <c r="B57" s="70"/>
    </row>
    <row r="58" spans="1:2" s="21" customFormat="1" ht="48.6" customHeight="1">
      <c r="A58" s="70" t="s">
        <v>415</v>
      </c>
      <c r="B58" s="70"/>
    </row>
    <row r="59" spans="1:2" s="28" customFormat="1" ht="30" customHeight="1">
      <c r="A59" s="82" t="s">
        <v>118</v>
      </c>
      <c r="B59" s="82"/>
    </row>
    <row r="60" spans="1:2" s="21" customFormat="1" ht="30" customHeight="1">
      <c r="A60" s="69" t="s">
        <v>119</v>
      </c>
      <c r="B60" s="69"/>
    </row>
    <row r="61" spans="1:2" s="21" customFormat="1" ht="115.2" customHeight="1">
      <c r="A61" s="69" t="s">
        <v>416</v>
      </c>
      <c r="B61" s="69"/>
    </row>
    <row r="62" spans="1:2" s="46" customFormat="1" ht="20.100000000000001" customHeight="1">
      <c r="A62" s="90" t="s">
        <v>121</v>
      </c>
      <c r="B62" s="90"/>
    </row>
    <row r="63" spans="1:2" s="46" customFormat="1" ht="20.100000000000001" customHeight="1">
      <c r="A63" s="160" t="s">
        <v>122</v>
      </c>
      <c r="B63" s="160"/>
    </row>
    <row r="64" spans="1:2" ht="28.5" customHeight="1">
      <c r="A64" s="82" t="s">
        <v>417</v>
      </c>
      <c r="B64" s="82"/>
    </row>
    <row r="65" spans="1:2" s="21" customFormat="1" ht="29.25" customHeight="1">
      <c r="A65" s="69" t="s">
        <v>418</v>
      </c>
      <c r="B65" s="69"/>
    </row>
  </sheetData>
  <mergeCells count="61">
    <mergeCell ref="A63:B63"/>
    <mergeCell ref="A60:B60"/>
    <mergeCell ref="A2:B2"/>
    <mergeCell ref="A3:B3"/>
    <mergeCell ref="A4:B4"/>
    <mergeCell ref="A5:B5"/>
    <mergeCell ref="A7:B7"/>
    <mergeCell ref="A8:B8"/>
    <mergeCell ref="A11:B11"/>
    <mergeCell ref="A32:B32"/>
    <mergeCell ref="A33:B33"/>
    <mergeCell ref="A22:B22"/>
    <mergeCell ref="A23:B23"/>
    <mergeCell ref="A24:B24"/>
    <mergeCell ref="A25:B25"/>
    <mergeCell ref="A16:B16"/>
    <mergeCell ref="A65:B65"/>
    <mergeCell ref="A56:B56"/>
    <mergeCell ref="A57:B57"/>
    <mergeCell ref="A58:B58"/>
    <mergeCell ref="A35:B35"/>
    <mergeCell ref="A36:B36"/>
    <mergeCell ref="A37:B37"/>
    <mergeCell ref="A39:B39"/>
    <mergeCell ref="A40:B40"/>
    <mergeCell ref="A45:B45"/>
    <mergeCell ref="A46:B46"/>
    <mergeCell ref="A47:B47"/>
    <mergeCell ref="A51:B51"/>
    <mergeCell ref="A53:B53"/>
    <mergeCell ref="A64:B64"/>
    <mergeCell ref="A38:B38"/>
    <mergeCell ref="A17:B17"/>
    <mergeCell ref="A61:B61"/>
    <mergeCell ref="A59:B59"/>
    <mergeCell ref="A26:B26"/>
    <mergeCell ref="A12:B12"/>
    <mergeCell ref="A13:B13"/>
    <mergeCell ref="A14:B14"/>
    <mergeCell ref="A15:B15"/>
    <mergeCell ref="A28:B28"/>
    <mergeCell ref="A30:B30"/>
    <mergeCell ref="A31:B31"/>
    <mergeCell ref="A29:B29"/>
    <mergeCell ref="A48:B48"/>
    <mergeCell ref="A43:B43"/>
    <mergeCell ref="A44:B44"/>
    <mergeCell ref="A18:B18"/>
    <mergeCell ref="A19:B19"/>
    <mergeCell ref="A20:B20"/>
    <mergeCell ref="A21:B21"/>
    <mergeCell ref="A34:B34"/>
    <mergeCell ref="A27:B27"/>
    <mergeCell ref="A62:B62"/>
    <mergeCell ref="A55:B55"/>
    <mergeCell ref="A54:B54"/>
    <mergeCell ref="A41:B41"/>
    <mergeCell ref="A42:B42"/>
    <mergeCell ref="A49:B49"/>
    <mergeCell ref="A50:B50"/>
    <mergeCell ref="A52:B52"/>
  </mergeCells>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1B81-A9FC-4BDC-9A2D-72D5D1577739}">
  <sheetPr>
    <tabColor theme="8"/>
  </sheetPr>
  <dimension ref="A1:C105"/>
  <sheetViews>
    <sheetView showGridLines="0" zoomScaleNormal="100" workbookViewId="0">
      <selection sqref="A1:C1"/>
    </sheetView>
  </sheetViews>
  <sheetFormatPr baseColWidth="10" defaultColWidth="11.44140625" defaultRowHeight="13.8"/>
  <cols>
    <col min="1" max="1" width="57.5546875" style="29" customWidth="1"/>
    <col min="2" max="2" width="61.33203125" style="29" customWidth="1"/>
    <col min="3" max="3" width="26.109375" style="29" customWidth="1"/>
    <col min="4" max="248" width="11.44140625" style="29"/>
    <col min="249" max="249" width="57.5546875" style="29" customWidth="1"/>
    <col min="250" max="250" width="61.33203125" style="29" customWidth="1"/>
    <col min="251" max="251" width="20.44140625" style="29" customWidth="1"/>
    <col min="252" max="252" width="49.6640625" style="29" customWidth="1"/>
    <col min="253" max="504" width="11.44140625" style="29"/>
    <col min="505" max="505" width="57.5546875" style="29" customWidth="1"/>
    <col min="506" max="506" width="61.33203125" style="29" customWidth="1"/>
    <col min="507" max="507" width="20.44140625" style="29" customWidth="1"/>
    <col min="508" max="508" width="49.6640625" style="29" customWidth="1"/>
    <col min="509" max="760" width="11.44140625" style="29"/>
    <col min="761" max="761" width="57.5546875" style="29" customWidth="1"/>
    <col min="762" max="762" width="61.33203125" style="29" customWidth="1"/>
    <col min="763" max="763" width="20.44140625" style="29" customWidth="1"/>
    <col min="764" max="764" width="49.6640625" style="29" customWidth="1"/>
    <col min="765" max="1016" width="11.44140625" style="29"/>
    <col min="1017" max="1017" width="57.5546875" style="29" customWidth="1"/>
    <col min="1018" max="1018" width="61.33203125" style="29" customWidth="1"/>
    <col min="1019" max="1019" width="20.44140625" style="29" customWidth="1"/>
    <col min="1020" max="1020" width="49.6640625" style="29" customWidth="1"/>
    <col min="1021" max="1272" width="11.44140625" style="29"/>
    <col min="1273" max="1273" width="57.5546875" style="29" customWidth="1"/>
    <col min="1274" max="1274" width="61.33203125" style="29" customWidth="1"/>
    <col min="1275" max="1275" width="20.44140625" style="29" customWidth="1"/>
    <col min="1276" max="1276" width="49.6640625" style="29" customWidth="1"/>
    <col min="1277" max="1528" width="11.44140625" style="29"/>
    <col min="1529" max="1529" width="57.5546875" style="29" customWidth="1"/>
    <col min="1530" max="1530" width="61.33203125" style="29" customWidth="1"/>
    <col min="1531" max="1531" width="20.44140625" style="29" customWidth="1"/>
    <col min="1532" max="1532" width="49.6640625" style="29" customWidth="1"/>
    <col min="1533" max="1784" width="11.44140625" style="29"/>
    <col min="1785" max="1785" width="57.5546875" style="29" customWidth="1"/>
    <col min="1786" max="1786" width="61.33203125" style="29" customWidth="1"/>
    <col min="1787" max="1787" width="20.44140625" style="29" customWidth="1"/>
    <col min="1788" max="1788" width="49.6640625" style="29" customWidth="1"/>
    <col min="1789" max="2040" width="11.44140625" style="29"/>
    <col min="2041" max="2041" width="57.5546875" style="29" customWidth="1"/>
    <col min="2042" max="2042" width="61.33203125" style="29" customWidth="1"/>
    <col min="2043" max="2043" width="20.44140625" style="29" customWidth="1"/>
    <col min="2044" max="2044" width="49.6640625" style="29" customWidth="1"/>
    <col min="2045" max="2296" width="11.44140625" style="29"/>
    <col min="2297" max="2297" width="57.5546875" style="29" customWidth="1"/>
    <col min="2298" max="2298" width="61.33203125" style="29" customWidth="1"/>
    <col min="2299" max="2299" width="20.44140625" style="29" customWidth="1"/>
    <col min="2300" max="2300" width="49.6640625" style="29" customWidth="1"/>
    <col min="2301" max="2552" width="11.44140625" style="29"/>
    <col min="2553" max="2553" width="57.5546875" style="29" customWidth="1"/>
    <col min="2554" max="2554" width="61.33203125" style="29" customWidth="1"/>
    <col min="2555" max="2555" width="20.44140625" style="29" customWidth="1"/>
    <col min="2556" max="2556" width="49.6640625" style="29" customWidth="1"/>
    <col min="2557" max="2808" width="11.44140625" style="29"/>
    <col min="2809" max="2809" width="57.5546875" style="29" customWidth="1"/>
    <col min="2810" max="2810" width="61.33203125" style="29" customWidth="1"/>
    <col min="2811" max="2811" width="20.44140625" style="29" customWidth="1"/>
    <col min="2812" max="2812" width="49.6640625" style="29" customWidth="1"/>
    <col min="2813" max="3064" width="11.44140625" style="29"/>
    <col min="3065" max="3065" width="57.5546875" style="29" customWidth="1"/>
    <col min="3066" max="3066" width="61.33203125" style="29" customWidth="1"/>
    <col min="3067" max="3067" width="20.44140625" style="29" customWidth="1"/>
    <col min="3068" max="3068" width="49.6640625" style="29" customWidth="1"/>
    <col min="3069" max="3320" width="11.44140625" style="29"/>
    <col min="3321" max="3321" width="57.5546875" style="29" customWidth="1"/>
    <col min="3322" max="3322" width="61.33203125" style="29" customWidth="1"/>
    <col min="3323" max="3323" width="20.44140625" style="29" customWidth="1"/>
    <col min="3324" max="3324" width="49.6640625" style="29" customWidth="1"/>
    <col min="3325" max="3576" width="11.44140625" style="29"/>
    <col min="3577" max="3577" width="57.5546875" style="29" customWidth="1"/>
    <col min="3578" max="3578" width="61.33203125" style="29" customWidth="1"/>
    <col min="3579" max="3579" width="20.44140625" style="29" customWidth="1"/>
    <col min="3580" max="3580" width="49.6640625" style="29" customWidth="1"/>
    <col min="3581" max="3832" width="11.44140625" style="29"/>
    <col min="3833" max="3833" width="57.5546875" style="29" customWidth="1"/>
    <col min="3834" max="3834" width="61.33203125" style="29" customWidth="1"/>
    <col min="3835" max="3835" width="20.44140625" style="29" customWidth="1"/>
    <col min="3836" max="3836" width="49.6640625" style="29" customWidth="1"/>
    <col min="3837" max="4088" width="11.44140625" style="29"/>
    <col min="4089" max="4089" width="57.5546875" style="29" customWidth="1"/>
    <col min="4090" max="4090" width="61.33203125" style="29" customWidth="1"/>
    <col min="4091" max="4091" width="20.44140625" style="29" customWidth="1"/>
    <col min="4092" max="4092" width="49.6640625" style="29" customWidth="1"/>
    <col min="4093" max="4344" width="11.44140625" style="29"/>
    <col min="4345" max="4345" width="57.5546875" style="29" customWidth="1"/>
    <col min="4346" max="4346" width="61.33203125" style="29" customWidth="1"/>
    <col min="4347" max="4347" width="20.44140625" style="29" customWidth="1"/>
    <col min="4348" max="4348" width="49.6640625" style="29" customWidth="1"/>
    <col min="4349" max="4600" width="11.44140625" style="29"/>
    <col min="4601" max="4601" width="57.5546875" style="29" customWidth="1"/>
    <col min="4602" max="4602" width="61.33203125" style="29" customWidth="1"/>
    <col min="4603" max="4603" width="20.44140625" style="29" customWidth="1"/>
    <col min="4604" max="4604" width="49.6640625" style="29" customWidth="1"/>
    <col min="4605" max="4856" width="11.44140625" style="29"/>
    <col min="4857" max="4857" width="57.5546875" style="29" customWidth="1"/>
    <col min="4858" max="4858" width="61.33203125" style="29" customWidth="1"/>
    <col min="4859" max="4859" width="20.44140625" style="29" customWidth="1"/>
    <col min="4860" max="4860" width="49.6640625" style="29" customWidth="1"/>
    <col min="4861" max="5112" width="11.44140625" style="29"/>
    <col min="5113" max="5113" width="57.5546875" style="29" customWidth="1"/>
    <col min="5114" max="5114" width="61.33203125" style="29" customWidth="1"/>
    <col min="5115" max="5115" width="20.44140625" style="29" customWidth="1"/>
    <col min="5116" max="5116" width="49.6640625" style="29" customWidth="1"/>
    <col min="5117" max="5368" width="11.44140625" style="29"/>
    <col min="5369" max="5369" width="57.5546875" style="29" customWidth="1"/>
    <col min="5370" max="5370" width="61.33203125" style="29" customWidth="1"/>
    <col min="5371" max="5371" width="20.44140625" style="29" customWidth="1"/>
    <col min="5372" max="5372" width="49.6640625" style="29" customWidth="1"/>
    <col min="5373" max="5624" width="11.44140625" style="29"/>
    <col min="5625" max="5625" width="57.5546875" style="29" customWidth="1"/>
    <col min="5626" max="5626" width="61.33203125" style="29" customWidth="1"/>
    <col min="5627" max="5627" width="20.44140625" style="29" customWidth="1"/>
    <col min="5628" max="5628" width="49.6640625" style="29" customWidth="1"/>
    <col min="5629" max="5880" width="11.44140625" style="29"/>
    <col min="5881" max="5881" width="57.5546875" style="29" customWidth="1"/>
    <col min="5882" max="5882" width="61.33203125" style="29" customWidth="1"/>
    <col min="5883" max="5883" width="20.44140625" style="29" customWidth="1"/>
    <col min="5884" max="5884" width="49.6640625" style="29" customWidth="1"/>
    <col min="5885" max="6136" width="11.44140625" style="29"/>
    <col min="6137" max="6137" width="57.5546875" style="29" customWidth="1"/>
    <col min="6138" max="6138" width="61.33203125" style="29" customWidth="1"/>
    <col min="6139" max="6139" width="20.44140625" style="29" customWidth="1"/>
    <col min="6140" max="6140" width="49.6640625" style="29" customWidth="1"/>
    <col min="6141" max="6392" width="11.44140625" style="29"/>
    <col min="6393" max="6393" width="57.5546875" style="29" customWidth="1"/>
    <col min="6394" max="6394" width="61.33203125" style="29" customWidth="1"/>
    <col min="6395" max="6395" width="20.44140625" style="29" customWidth="1"/>
    <col min="6396" max="6396" width="49.6640625" style="29" customWidth="1"/>
    <col min="6397" max="6648" width="11.44140625" style="29"/>
    <col min="6649" max="6649" width="57.5546875" style="29" customWidth="1"/>
    <col min="6650" max="6650" width="61.33203125" style="29" customWidth="1"/>
    <col min="6651" max="6651" width="20.44140625" style="29" customWidth="1"/>
    <col min="6652" max="6652" width="49.6640625" style="29" customWidth="1"/>
    <col min="6653" max="6904" width="11.44140625" style="29"/>
    <col min="6905" max="6905" width="57.5546875" style="29" customWidth="1"/>
    <col min="6906" max="6906" width="61.33203125" style="29" customWidth="1"/>
    <col min="6907" max="6907" width="20.44140625" style="29" customWidth="1"/>
    <col min="6908" max="6908" width="49.6640625" style="29" customWidth="1"/>
    <col min="6909" max="7160" width="11.44140625" style="29"/>
    <col min="7161" max="7161" width="57.5546875" style="29" customWidth="1"/>
    <col min="7162" max="7162" width="61.33203125" style="29" customWidth="1"/>
    <col min="7163" max="7163" width="20.44140625" style="29" customWidth="1"/>
    <col min="7164" max="7164" width="49.6640625" style="29" customWidth="1"/>
    <col min="7165" max="7416" width="11.44140625" style="29"/>
    <col min="7417" max="7417" width="57.5546875" style="29" customWidth="1"/>
    <col min="7418" max="7418" width="61.33203125" style="29" customWidth="1"/>
    <col min="7419" max="7419" width="20.44140625" style="29" customWidth="1"/>
    <col min="7420" max="7420" width="49.6640625" style="29" customWidth="1"/>
    <col min="7421" max="7672" width="11.44140625" style="29"/>
    <col min="7673" max="7673" width="57.5546875" style="29" customWidth="1"/>
    <col min="7674" max="7674" width="61.33203125" style="29" customWidth="1"/>
    <col min="7675" max="7675" width="20.44140625" style="29" customWidth="1"/>
    <col min="7676" max="7676" width="49.6640625" style="29" customWidth="1"/>
    <col min="7677" max="7928" width="11.44140625" style="29"/>
    <col min="7929" max="7929" width="57.5546875" style="29" customWidth="1"/>
    <col min="7930" max="7930" width="61.33203125" style="29" customWidth="1"/>
    <col min="7931" max="7931" width="20.44140625" style="29" customWidth="1"/>
    <col min="7932" max="7932" width="49.6640625" style="29" customWidth="1"/>
    <col min="7933" max="8184" width="11.44140625" style="29"/>
    <col min="8185" max="8185" width="57.5546875" style="29" customWidth="1"/>
    <col min="8186" max="8186" width="61.33203125" style="29" customWidth="1"/>
    <col min="8187" max="8187" width="20.44140625" style="29" customWidth="1"/>
    <col min="8188" max="8188" width="49.6640625" style="29" customWidth="1"/>
    <col min="8189" max="8440" width="11.44140625" style="29"/>
    <col min="8441" max="8441" width="57.5546875" style="29" customWidth="1"/>
    <col min="8442" max="8442" width="61.33203125" style="29" customWidth="1"/>
    <col min="8443" max="8443" width="20.44140625" style="29" customWidth="1"/>
    <col min="8444" max="8444" width="49.6640625" style="29" customWidth="1"/>
    <col min="8445" max="8696" width="11.44140625" style="29"/>
    <col min="8697" max="8697" width="57.5546875" style="29" customWidth="1"/>
    <col min="8698" max="8698" width="61.33203125" style="29" customWidth="1"/>
    <col min="8699" max="8699" width="20.44140625" style="29" customWidth="1"/>
    <col min="8700" max="8700" width="49.6640625" style="29" customWidth="1"/>
    <col min="8701" max="8952" width="11.44140625" style="29"/>
    <col min="8953" max="8953" width="57.5546875" style="29" customWidth="1"/>
    <col min="8954" max="8954" width="61.33203125" style="29" customWidth="1"/>
    <col min="8955" max="8955" width="20.44140625" style="29" customWidth="1"/>
    <col min="8956" max="8956" width="49.6640625" style="29" customWidth="1"/>
    <col min="8957" max="9208" width="11.44140625" style="29"/>
    <col min="9209" max="9209" width="57.5546875" style="29" customWidth="1"/>
    <col min="9210" max="9210" width="61.33203125" style="29" customWidth="1"/>
    <col min="9211" max="9211" width="20.44140625" style="29" customWidth="1"/>
    <col min="9212" max="9212" width="49.6640625" style="29" customWidth="1"/>
    <col min="9213" max="9464" width="11.44140625" style="29"/>
    <col min="9465" max="9465" width="57.5546875" style="29" customWidth="1"/>
    <col min="9466" max="9466" width="61.33203125" style="29" customWidth="1"/>
    <col min="9467" max="9467" width="20.44140625" style="29" customWidth="1"/>
    <col min="9468" max="9468" width="49.6640625" style="29" customWidth="1"/>
    <col min="9469" max="9720" width="11.44140625" style="29"/>
    <col min="9721" max="9721" width="57.5546875" style="29" customWidth="1"/>
    <col min="9722" max="9722" width="61.33203125" style="29" customWidth="1"/>
    <col min="9723" max="9723" width="20.44140625" style="29" customWidth="1"/>
    <col min="9724" max="9724" width="49.6640625" style="29" customWidth="1"/>
    <col min="9725" max="9976" width="11.44140625" style="29"/>
    <col min="9977" max="9977" width="57.5546875" style="29" customWidth="1"/>
    <col min="9978" max="9978" width="61.33203125" style="29" customWidth="1"/>
    <col min="9979" max="9979" width="20.44140625" style="29" customWidth="1"/>
    <col min="9980" max="9980" width="49.6640625" style="29" customWidth="1"/>
    <col min="9981" max="10232" width="11.44140625" style="29"/>
    <col min="10233" max="10233" width="57.5546875" style="29" customWidth="1"/>
    <col min="10234" max="10234" width="61.33203125" style="29" customWidth="1"/>
    <col min="10235" max="10235" width="20.44140625" style="29" customWidth="1"/>
    <col min="10236" max="10236" width="49.6640625" style="29" customWidth="1"/>
    <col min="10237" max="10488" width="11.44140625" style="29"/>
    <col min="10489" max="10489" width="57.5546875" style="29" customWidth="1"/>
    <col min="10490" max="10490" width="61.33203125" style="29" customWidth="1"/>
    <col min="10491" max="10491" width="20.44140625" style="29" customWidth="1"/>
    <col min="10492" max="10492" width="49.6640625" style="29" customWidth="1"/>
    <col min="10493" max="10744" width="11.44140625" style="29"/>
    <col min="10745" max="10745" width="57.5546875" style="29" customWidth="1"/>
    <col min="10746" max="10746" width="61.33203125" style="29" customWidth="1"/>
    <col min="10747" max="10747" width="20.44140625" style="29" customWidth="1"/>
    <col min="10748" max="10748" width="49.6640625" style="29" customWidth="1"/>
    <col min="10749" max="11000" width="11.44140625" style="29"/>
    <col min="11001" max="11001" width="57.5546875" style="29" customWidth="1"/>
    <col min="11002" max="11002" width="61.33203125" style="29" customWidth="1"/>
    <col min="11003" max="11003" width="20.44140625" style="29" customWidth="1"/>
    <col min="11004" max="11004" width="49.6640625" style="29" customWidth="1"/>
    <col min="11005" max="11256" width="11.44140625" style="29"/>
    <col min="11257" max="11257" width="57.5546875" style="29" customWidth="1"/>
    <col min="11258" max="11258" width="61.33203125" style="29" customWidth="1"/>
    <col min="11259" max="11259" width="20.44140625" style="29" customWidth="1"/>
    <col min="11260" max="11260" width="49.6640625" style="29" customWidth="1"/>
    <col min="11261" max="11512" width="11.44140625" style="29"/>
    <col min="11513" max="11513" width="57.5546875" style="29" customWidth="1"/>
    <col min="11514" max="11514" width="61.33203125" style="29" customWidth="1"/>
    <col min="11515" max="11515" width="20.44140625" style="29" customWidth="1"/>
    <col min="11516" max="11516" width="49.6640625" style="29" customWidth="1"/>
    <col min="11517" max="11768" width="11.44140625" style="29"/>
    <col min="11769" max="11769" width="57.5546875" style="29" customWidth="1"/>
    <col min="11770" max="11770" width="61.33203125" style="29" customWidth="1"/>
    <col min="11771" max="11771" width="20.44140625" style="29" customWidth="1"/>
    <col min="11772" max="11772" width="49.6640625" style="29" customWidth="1"/>
    <col min="11773" max="12024" width="11.44140625" style="29"/>
    <col min="12025" max="12025" width="57.5546875" style="29" customWidth="1"/>
    <col min="12026" max="12026" width="61.33203125" style="29" customWidth="1"/>
    <col min="12027" max="12027" width="20.44140625" style="29" customWidth="1"/>
    <col min="12028" max="12028" width="49.6640625" style="29" customWidth="1"/>
    <col min="12029" max="12280" width="11.44140625" style="29"/>
    <col min="12281" max="12281" width="57.5546875" style="29" customWidth="1"/>
    <col min="12282" max="12282" width="61.33203125" style="29" customWidth="1"/>
    <col min="12283" max="12283" width="20.44140625" style="29" customWidth="1"/>
    <col min="12284" max="12284" width="49.6640625" style="29" customWidth="1"/>
    <col min="12285" max="12536" width="11.44140625" style="29"/>
    <col min="12537" max="12537" width="57.5546875" style="29" customWidth="1"/>
    <col min="12538" max="12538" width="61.33203125" style="29" customWidth="1"/>
    <col min="12539" max="12539" width="20.44140625" style="29" customWidth="1"/>
    <col min="12540" max="12540" width="49.6640625" style="29" customWidth="1"/>
    <col min="12541" max="12792" width="11.44140625" style="29"/>
    <col min="12793" max="12793" width="57.5546875" style="29" customWidth="1"/>
    <col min="12794" max="12794" width="61.33203125" style="29" customWidth="1"/>
    <col min="12795" max="12795" width="20.44140625" style="29" customWidth="1"/>
    <col min="12796" max="12796" width="49.6640625" style="29" customWidth="1"/>
    <col min="12797" max="13048" width="11.44140625" style="29"/>
    <col min="13049" max="13049" width="57.5546875" style="29" customWidth="1"/>
    <col min="13050" max="13050" width="61.33203125" style="29" customWidth="1"/>
    <col min="13051" max="13051" width="20.44140625" style="29" customWidth="1"/>
    <col min="13052" max="13052" width="49.6640625" style="29" customWidth="1"/>
    <col min="13053" max="13304" width="11.44140625" style="29"/>
    <col min="13305" max="13305" width="57.5546875" style="29" customWidth="1"/>
    <col min="13306" max="13306" width="61.33203125" style="29" customWidth="1"/>
    <col min="13307" max="13307" width="20.44140625" style="29" customWidth="1"/>
    <col min="13308" max="13308" width="49.6640625" style="29" customWidth="1"/>
    <col min="13309" max="13560" width="11.44140625" style="29"/>
    <col min="13561" max="13561" width="57.5546875" style="29" customWidth="1"/>
    <col min="13562" max="13562" width="61.33203125" style="29" customWidth="1"/>
    <col min="13563" max="13563" width="20.44140625" style="29" customWidth="1"/>
    <col min="13564" max="13564" width="49.6640625" style="29" customWidth="1"/>
    <col min="13565" max="13816" width="11.44140625" style="29"/>
    <col min="13817" max="13817" width="57.5546875" style="29" customWidth="1"/>
    <col min="13818" max="13818" width="61.33203125" style="29" customWidth="1"/>
    <col min="13819" max="13819" width="20.44140625" style="29" customWidth="1"/>
    <col min="13820" max="13820" width="49.6640625" style="29" customWidth="1"/>
    <col min="13821" max="14072" width="11.44140625" style="29"/>
    <col min="14073" max="14073" width="57.5546875" style="29" customWidth="1"/>
    <col min="14074" max="14074" width="61.33203125" style="29" customWidth="1"/>
    <col min="14075" max="14075" width="20.44140625" style="29" customWidth="1"/>
    <col min="14076" max="14076" width="49.6640625" style="29" customWidth="1"/>
    <col min="14077" max="14328" width="11.44140625" style="29"/>
    <col min="14329" max="14329" width="57.5546875" style="29" customWidth="1"/>
    <col min="14330" max="14330" width="61.33203125" style="29" customWidth="1"/>
    <col min="14331" max="14331" width="20.44140625" style="29" customWidth="1"/>
    <col min="14332" max="14332" width="49.6640625" style="29" customWidth="1"/>
    <col min="14333" max="14584" width="11.44140625" style="29"/>
    <col min="14585" max="14585" width="57.5546875" style="29" customWidth="1"/>
    <col min="14586" max="14586" width="61.33203125" style="29" customWidth="1"/>
    <col min="14587" max="14587" width="20.44140625" style="29" customWidth="1"/>
    <col min="14588" max="14588" width="49.6640625" style="29" customWidth="1"/>
    <col min="14589" max="14840" width="11.44140625" style="29"/>
    <col min="14841" max="14841" width="57.5546875" style="29" customWidth="1"/>
    <col min="14842" max="14842" width="61.33203125" style="29" customWidth="1"/>
    <col min="14843" max="14843" width="20.44140625" style="29" customWidth="1"/>
    <col min="14844" max="14844" width="49.6640625" style="29" customWidth="1"/>
    <col min="14845" max="15096" width="11.44140625" style="29"/>
    <col min="15097" max="15097" width="57.5546875" style="29" customWidth="1"/>
    <col min="15098" max="15098" width="61.33203125" style="29" customWidth="1"/>
    <col min="15099" max="15099" width="20.44140625" style="29" customWidth="1"/>
    <col min="15100" max="15100" width="49.6640625" style="29" customWidth="1"/>
    <col min="15101" max="15352" width="11.44140625" style="29"/>
    <col min="15353" max="15353" width="57.5546875" style="29" customWidth="1"/>
    <col min="15354" max="15354" width="61.33203125" style="29" customWidth="1"/>
    <col min="15355" max="15355" width="20.44140625" style="29" customWidth="1"/>
    <col min="15356" max="15356" width="49.6640625" style="29" customWidth="1"/>
    <col min="15357" max="15608" width="11.44140625" style="29"/>
    <col min="15609" max="15609" width="57.5546875" style="29" customWidth="1"/>
    <col min="15610" max="15610" width="61.33203125" style="29" customWidth="1"/>
    <col min="15611" max="15611" width="20.44140625" style="29" customWidth="1"/>
    <col min="15612" max="15612" width="49.6640625" style="29" customWidth="1"/>
    <col min="15613" max="15864" width="11.44140625" style="29"/>
    <col min="15865" max="15865" width="57.5546875" style="29" customWidth="1"/>
    <col min="15866" max="15866" width="61.33203125" style="29" customWidth="1"/>
    <col min="15867" max="15867" width="20.44140625" style="29" customWidth="1"/>
    <col min="15868" max="15868" width="49.6640625" style="29" customWidth="1"/>
    <col min="15869" max="16120" width="11.44140625" style="29"/>
    <col min="16121" max="16121" width="57.5546875" style="29" customWidth="1"/>
    <col min="16122" max="16122" width="61.33203125" style="29" customWidth="1"/>
    <col min="16123" max="16123" width="20.44140625" style="29" customWidth="1"/>
    <col min="16124" max="16124" width="49.6640625" style="29" customWidth="1"/>
    <col min="16125" max="16376" width="11.44140625" style="29"/>
    <col min="16377" max="16379" width="11.44140625" style="29" customWidth="1"/>
    <col min="16380" max="16384" width="11.44140625" style="29"/>
  </cols>
  <sheetData>
    <row r="1" spans="1:3" ht="28.5" customHeight="1">
      <c r="A1" s="78" t="s">
        <v>0</v>
      </c>
      <c r="B1" s="78"/>
      <c r="C1" s="78"/>
    </row>
    <row r="2" spans="1:3" ht="51" customHeight="1">
      <c r="A2" s="79" t="s">
        <v>419</v>
      </c>
      <c r="B2" s="78"/>
      <c r="C2" s="78"/>
    </row>
    <row r="3" spans="1:3" ht="38.25" customHeight="1">
      <c r="A3" s="78" t="s">
        <v>2</v>
      </c>
      <c r="B3" s="78"/>
      <c r="C3" s="78"/>
    </row>
    <row r="4" spans="1:3" s="21" customFormat="1" ht="39.75" customHeight="1">
      <c r="A4" s="163" t="s">
        <v>139</v>
      </c>
      <c r="B4" s="163"/>
      <c r="C4" s="163"/>
    </row>
    <row r="5" spans="1:3" ht="18.75" customHeight="1">
      <c r="A5" s="188"/>
      <c r="B5" s="188"/>
      <c r="C5" s="188"/>
    </row>
    <row r="6" spans="1:3" ht="26.7" customHeight="1">
      <c r="A6" s="80" t="s">
        <v>137</v>
      </c>
      <c r="B6" s="80"/>
      <c r="C6" s="80"/>
    </row>
    <row r="7" spans="1:3" ht="90.75" customHeight="1">
      <c r="A7" s="189" t="s">
        <v>138</v>
      </c>
      <c r="B7" s="189"/>
      <c r="C7" s="189"/>
    </row>
    <row r="8" spans="1:3" s="21" customFormat="1" ht="42.6" customHeight="1">
      <c r="A8" s="24" t="s">
        <v>6</v>
      </c>
      <c r="B8" s="70" t="s">
        <v>7</v>
      </c>
      <c r="C8" s="70"/>
    </row>
    <row r="9" spans="1:3" s="21" customFormat="1" ht="31.2" customHeight="1">
      <c r="A9" s="23" t="s">
        <v>8</v>
      </c>
      <c r="B9" s="70" t="s">
        <v>9</v>
      </c>
      <c r="C9" s="70"/>
    </row>
    <row r="10" spans="1:3">
      <c r="A10" s="82" t="s">
        <v>10</v>
      </c>
      <c r="B10" s="82"/>
      <c r="C10" s="82"/>
    </row>
    <row r="11" spans="1:3" s="21" customFormat="1" ht="33.75" customHeight="1">
      <c r="A11" s="69" t="s">
        <v>139</v>
      </c>
      <c r="B11" s="69"/>
      <c r="C11" s="69"/>
    </row>
    <row r="12" spans="1:3" ht="33.75" customHeight="1">
      <c r="A12" s="86" t="s">
        <v>420</v>
      </c>
      <c r="B12" s="86"/>
      <c r="C12" s="86"/>
    </row>
    <row r="13" spans="1:3" s="21" customFormat="1" ht="33.75" customHeight="1">
      <c r="A13" s="24" t="s">
        <v>421</v>
      </c>
      <c r="B13" s="69" t="s">
        <v>422</v>
      </c>
      <c r="C13" s="69"/>
    </row>
    <row r="14" spans="1:3" s="21" customFormat="1" ht="33.75" customHeight="1">
      <c r="A14" s="24" t="s">
        <v>423</v>
      </c>
      <c r="B14" s="69" t="s">
        <v>424</v>
      </c>
      <c r="C14" s="69"/>
    </row>
    <row r="15" spans="1:3" s="21" customFormat="1" ht="33.75" customHeight="1">
      <c r="A15" s="24" t="s">
        <v>425</v>
      </c>
      <c r="B15" s="185">
        <v>106400000</v>
      </c>
      <c r="C15" s="185"/>
    </row>
    <row r="16" spans="1:3" s="21" customFormat="1" ht="33.75" customHeight="1">
      <c r="A16" s="24" t="s">
        <v>426</v>
      </c>
      <c r="B16" s="69">
        <v>2015</v>
      </c>
      <c r="C16" s="69"/>
    </row>
    <row r="17" spans="1:3" s="21" customFormat="1" ht="33.75" customHeight="1">
      <c r="A17" s="24" t="s">
        <v>427</v>
      </c>
      <c r="B17" s="69" t="s">
        <v>428</v>
      </c>
      <c r="C17" s="69"/>
    </row>
    <row r="18" spans="1:3" s="21" customFormat="1" ht="33.75" customHeight="1">
      <c r="A18" s="24" t="s">
        <v>429</v>
      </c>
      <c r="B18" s="186" t="s">
        <v>430</v>
      </c>
      <c r="C18" s="186"/>
    </row>
    <row r="19" spans="1:3" s="21" customFormat="1" ht="33.75" customHeight="1">
      <c r="A19" s="24" t="s">
        <v>431</v>
      </c>
      <c r="B19" s="69" t="s">
        <v>432</v>
      </c>
      <c r="C19" s="69"/>
    </row>
    <row r="20" spans="1:3" s="21" customFormat="1" ht="33.75" customHeight="1">
      <c r="A20" s="24" t="s">
        <v>433</v>
      </c>
      <c r="B20" s="69" t="s">
        <v>434</v>
      </c>
      <c r="C20" s="69"/>
    </row>
    <row r="21" spans="1:3" s="21" customFormat="1" ht="33.75" customHeight="1">
      <c r="A21" s="24" t="s">
        <v>435</v>
      </c>
      <c r="B21" s="69" t="s">
        <v>436</v>
      </c>
      <c r="C21" s="69"/>
    </row>
    <row r="22" spans="1:3" s="21" customFormat="1" ht="33.75" customHeight="1">
      <c r="A22" s="24" t="s">
        <v>437</v>
      </c>
      <c r="B22" s="69" t="s">
        <v>438</v>
      </c>
      <c r="C22" s="69"/>
    </row>
    <row r="23" spans="1:3" s="21" customFormat="1" ht="17.25" customHeight="1">
      <c r="A23" s="86"/>
      <c r="B23" s="86"/>
      <c r="C23" s="86"/>
    </row>
    <row r="24" spans="1:3" s="21" customFormat="1" ht="33.75" customHeight="1">
      <c r="A24" s="24" t="s">
        <v>421</v>
      </c>
      <c r="B24" s="69" t="s">
        <v>439</v>
      </c>
      <c r="C24" s="69"/>
    </row>
    <row r="25" spans="1:3" s="21" customFormat="1" ht="33.75" customHeight="1">
      <c r="A25" s="24" t="s">
        <v>423</v>
      </c>
      <c r="B25" s="69" t="s">
        <v>440</v>
      </c>
      <c r="C25" s="69"/>
    </row>
    <row r="26" spans="1:3" s="21" customFormat="1" ht="33.75" customHeight="1">
      <c r="A26" s="24" t="s">
        <v>425</v>
      </c>
      <c r="B26" s="185">
        <v>132300000</v>
      </c>
      <c r="C26" s="185"/>
    </row>
    <row r="27" spans="1:3" s="21" customFormat="1" ht="33.75" customHeight="1">
      <c r="A27" s="24" t="s">
        <v>426</v>
      </c>
      <c r="B27" s="69">
        <v>2020</v>
      </c>
      <c r="C27" s="69"/>
    </row>
    <row r="28" spans="1:3" s="21" customFormat="1" ht="33.75" customHeight="1">
      <c r="A28" s="24" t="s">
        <v>427</v>
      </c>
      <c r="B28" s="69" t="s">
        <v>428</v>
      </c>
      <c r="C28" s="69"/>
    </row>
    <row r="29" spans="1:3" s="21" customFormat="1" ht="33.75" customHeight="1">
      <c r="A29" s="24" t="s">
        <v>429</v>
      </c>
      <c r="B29" s="186" t="s">
        <v>441</v>
      </c>
      <c r="C29" s="186"/>
    </row>
    <row r="30" spans="1:3" s="21" customFormat="1" ht="33.75" customHeight="1">
      <c r="A30" s="24" t="s">
        <v>431</v>
      </c>
      <c r="B30" s="69" t="s">
        <v>442</v>
      </c>
      <c r="C30" s="69"/>
    </row>
    <row r="31" spans="1:3" s="21" customFormat="1" ht="33.75" customHeight="1">
      <c r="A31" s="24" t="s">
        <v>433</v>
      </c>
      <c r="B31" s="69" t="s">
        <v>443</v>
      </c>
      <c r="C31" s="69"/>
    </row>
    <row r="32" spans="1:3" s="21" customFormat="1" ht="33.75" customHeight="1">
      <c r="A32" s="24" t="s">
        <v>435</v>
      </c>
      <c r="B32" s="69" t="s">
        <v>444</v>
      </c>
      <c r="C32" s="69"/>
    </row>
    <row r="33" spans="1:3" s="21" customFormat="1" ht="33.75" customHeight="1">
      <c r="A33" s="24" t="s">
        <v>437</v>
      </c>
      <c r="B33" s="69" t="s">
        <v>445</v>
      </c>
      <c r="C33" s="69"/>
    </row>
    <row r="34" spans="1:3" s="21" customFormat="1" ht="9.75" customHeight="1">
      <c r="A34" s="86"/>
      <c r="B34" s="86"/>
      <c r="C34" s="86"/>
    </row>
    <row r="35" spans="1:3" s="21" customFormat="1" ht="33.75" customHeight="1">
      <c r="A35" s="24" t="s">
        <v>421</v>
      </c>
      <c r="B35" s="69" t="s">
        <v>446</v>
      </c>
      <c r="C35" s="69"/>
    </row>
    <row r="36" spans="1:3" s="21" customFormat="1" ht="33.75" customHeight="1">
      <c r="A36" s="24" t="s">
        <v>423</v>
      </c>
      <c r="B36" s="69" t="s">
        <v>447</v>
      </c>
      <c r="C36" s="69"/>
    </row>
    <row r="37" spans="1:3" s="21" customFormat="1" ht="33.75" customHeight="1">
      <c r="A37" s="24" t="s">
        <v>425</v>
      </c>
      <c r="B37" s="185">
        <v>240600000</v>
      </c>
      <c r="C37" s="185"/>
    </row>
    <row r="38" spans="1:3" s="21" customFormat="1" ht="33.75" customHeight="1">
      <c r="A38" s="24" t="s">
        <v>426</v>
      </c>
      <c r="B38" s="69">
        <v>2025</v>
      </c>
      <c r="C38" s="69"/>
    </row>
    <row r="39" spans="1:3" s="21" customFormat="1" ht="33.75" customHeight="1">
      <c r="A39" s="24" t="s">
        <v>427</v>
      </c>
      <c r="B39" s="69" t="s">
        <v>428</v>
      </c>
      <c r="C39" s="69"/>
    </row>
    <row r="40" spans="1:3" s="21" customFormat="1" ht="33.75" customHeight="1">
      <c r="A40" s="24" t="s">
        <v>429</v>
      </c>
      <c r="B40" s="69" t="s">
        <v>448</v>
      </c>
      <c r="C40" s="69"/>
    </row>
    <row r="41" spans="1:3" s="21" customFormat="1" ht="33.75" customHeight="1">
      <c r="A41" s="24" t="s">
        <v>431</v>
      </c>
      <c r="B41" s="69" t="s">
        <v>449</v>
      </c>
      <c r="C41" s="69"/>
    </row>
    <row r="42" spans="1:3" s="21" customFormat="1" ht="33.75" customHeight="1">
      <c r="A42" s="24" t="s">
        <v>433</v>
      </c>
      <c r="B42" s="69" t="s">
        <v>450</v>
      </c>
      <c r="C42" s="69"/>
    </row>
    <row r="43" spans="1:3" s="21" customFormat="1" ht="33.75" customHeight="1">
      <c r="A43" s="24" t="s">
        <v>435</v>
      </c>
      <c r="B43" s="69" t="s">
        <v>451</v>
      </c>
      <c r="C43" s="69"/>
    </row>
    <row r="44" spans="1:3" s="21" customFormat="1" ht="33.75" customHeight="1">
      <c r="A44" s="24" t="s">
        <v>437</v>
      </c>
      <c r="B44" s="69" t="s">
        <v>445</v>
      </c>
      <c r="C44" s="69"/>
    </row>
    <row r="45" spans="1:3" ht="19.5" customHeight="1">
      <c r="A45" s="86"/>
      <c r="B45" s="86"/>
      <c r="C45" s="86"/>
    </row>
    <row r="46" spans="1:3" ht="20.25" customHeight="1">
      <c r="A46" s="82" t="s">
        <v>140</v>
      </c>
      <c r="B46" s="82"/>
      <c r="C46" s="82"/>
    </row>
    <row r="47" spans="1:3" s="21" customFormat="1" ht="24" customHeight="1">
      <c r="A47" s="56" t="s">
        <v>452</v>
      </c>
      <c r="B47" s="57">
        <f>B15+B26+B37</f>
        <v>479300000</v>
      </c>
      <c r="C47" s="56"/>
    </row>
    <row r="48" spans="1:3" s="21" customFormat="1" ht="38.25" customHeight="1">
      <c r="A48" s="285" t="s">
        <v>453</v>
      </c>
      <c r="B48" s="285"/>
      <c r="C48" s="285"/>
    </row>
    <row r="49" spans="1:3" ht="23.25" customHeight="1">
      <c r="A49" s="82" t="s">
        <v>143</v>
      </c>
      <c r="B49" s="82"/>
      <c r="C49" s="82"/>
    </row>
    <row r="50" spans="1:3" s="21" customFormat="1" ht="36.75" customHeight="1">
      <c r="A50" s="70" t="s">
        <v>454</v>
      </c>
      <c r="B50" s="70"/>
      <c r="C50" s="70"/>
    </row>
    <row r="51" spans="1:3" s="21" customFormat="1" ht="35.25" customHeight="1">
      <c r="A51" s="70" t="s">
        <v>455</v>
      </c>
      <c r="B51" s="70"/>
      <c r="C51" s="70"/>
    </row>
    <row r="52" spans="1:3" s="21" customFormat="1" ht="31.5" customHeight="1">
      <c r="A52" s="70" t="s">
        <v>456</v>
      </c>
      <c r="B52" s="70"/>
      <c r="C52" s="70"/>
    </row>
    <row r="53" spans="1:3" s="21" customFormat="1" ht="31.5" customHeight="1">
      <c r="A53" s="70" t="s">
        <v>457</v>
      </c>
      <c r="B53" s="70"/>
      <c r="C53" s="70"/>
    </row>
    <row r="54" spans="1:3" s="21" customFormat="1" ht="24.75" customHeight="1">
      <c r="A54" s="70" t="s">
        <v>148</v>
      </c>
      <c r="B54" s="70"/>
      <c r="C54" s="70"/>
    </row>
    <row r="55" spans="1:3" s="21" customFormat="1" ht="31.2" customHeight="1">
      <c r="A55" s="70" t="s">
        <v>149</v>
      </c>
      <c r="B55" s="70"/>
      <c r="C55" s="70"/>
    </row>
    <row r="56" spans="1:3" s="21" customFormat="1" ht="20.100000000000001" customHeight="1">
      <c r="A56" s="70" t="s">
        <v>150</v>
      </c>
      <c r="B56" s="70"/>
      <c r="C56" s="70"/>
    </row>
    <row r="57" spans="1:3" s="21" customFormat="1" ht="20.100000000000001" customHeight="1">
      <c r="A57" s="70" t="s">
        <v>458</v>
      </c>
      <c r="B57" s="70"/>
      <c r="C57" s="70"/>
    </row>
    <row r="58" spans="1:3" s="21" customFormat="1" ht="57" customHeight="1">
      <c r="A58" s="70" t="s">
        <v>459</v>
      </c>
      <c r="B58" s="70"/>
      <c r="C58" s="70"/>
    </row>
    <row r="59" spans="1:3" s="21" customFormat="1" ht="27.6" customHeight="1">
      <c r="A59" s="70" t="s">
        <v>460</v>
      </c>
      <c r="B59" s="70"/>
      <c r="C59" s="70"/>
    </row>
    <row r="60" spans="1:3" s="21" customFormat="1" ht="20.100000000000001" customHeight="1">
      <c r="A60" s="70" t="s">
        <v>461</v>
      </c>
      <c r="B60" s="70"/>
      <c r="C60" s="70"/>
    </row>
    <row r="61" spans="1:3" s="21" customFormat="1" ht="69" customHeight="1">
      <c r="A61" s="285" t="s">
        <v>788</v>
      </c>
      <c r="B61" s="285"/>
      <c r="C61" s="285"/>
    </row>
    <row r="62" spans="1:3" s="21" customFormat="1" ht="97.2" customHeight="1">
      <c r="A62" s="70" t="s">
        <v>462</v>
      </c>
      <c r="B62" s="70"/>
      <c r="C62" s="70"/>
    </row>
    <row r="63" spans="1:3" s="21" customFormat="1" ht="155.4" customHeight="1">
      <c r="A63" s="70" t="s">
        <v>463</v>
      </c>
      <c r="B63" s="70"/>
      <c r="C63" s="70"/>
    </row>
    <row r="64" spans="1:3" s="21" customFormat="1" ht="138.6" customHeight="1">
      <c r="A64" s="70" t="s">
        <v>464</v>
      </c>
      <c r="B64" s="70"/>
      <c r="C64" s="70"/>
    </row>
    <row r="65" spans="1:3" ht="19.5" customHeight="1">
      <c r="A65" s="186"/>
      <c r="B65" s="186"/>
      <c r="C65" s="186"/>
    </row>
    <row r="66" spans="1:3" ht="48" customHeight="1">
      <c r="A66" s="187" t="s">
        <v>211</v>
      </c>
      <c r="B66" s="187"/>
      <c r="C66" s="187"/>
    </row>
    <row r="67" spans="1:3" s="21" customFormat="1" ht="24" customHeight="1">
      <c r="A67" s="69" t="s">
        <v>51</v>
      </c>
      <c r="B67" s="69"/>
      <c r="C67" s="69"/>
    </row>
    <row r="68" spans="1:3" s="21" customFormat="1" ht="46.5" customHeight="1">
      <c r="A68" s="69" t="s">
        <v>465</v>
      </c>
      <c r="B68" s="69"/>
      <c r="C68" s="69"/>
    </row>
    <row r="69" spans="1:3" s="21" customFormat="1" ht="49.5" customHeight="1">
      <c r="A69" s="70" t="s">
        <v>466</v>
      </c>
      <c r="B69" s="70"/>
      <c r="C69" s="70"/>
    </row>
    <row r="70" spans="1:3" s="21" customFormat="1" ht="81" customHeight="1">
      <c r="A70" s="70" t="s">
        <v>467</v>
      </c>
      <c r="B70" s="70"/>
      <c r="C70" s="70"/>
    </row>
    <row r="71" spans="1:3" s="21" customFormat="1" ht="54" customHeight="1">
      <c r="A71" s="70" t="s">
        <v>468</v>
      </c>
      <c r="B71" s="70"/>
      <c r="C71" s="70"/>
    </row>
    <row r="72" spans="1:3" s="21" customFormat="1" ht="101.4" customHeight="1">
      <c r="A72" s="70" t="s">
        <v>469</v>
      </c>
      <c r="B72" s="70"/>
      <c r="C72" s="70"/>
    </row>
    <row r="73" spans="1:3" s="21" customFormat="1" ht="35.4" customHeight="1">
      <c r="A73" s="70" t="s">
        <v>398</v>
      </c>
      <c r="B73" s="70"/>
      <c r="C73" s="70"/>
    </row>
    <row r="74" spans="1:3" s="21" customFormat="1" ht="68.7" customHeight="1">
      <c r="A74" s="70" t="s">
        <v>56</v>
      </c>
      <c r="B74" s="70"/>
      <c r="C74" s="70"/>
    </row>
    <row r="75" spans="1:3" s="21" customFormat="1" ht="45.75" customHeight="1">
      <c r="A75" s="70" t="s">
        <v>470</v>
      </c>
      <c r="B75" s="70"/>
      <c r="C75" s="70"/>
    </row>
    <row r="76" spans="1:3" s="21" customFormat="1" ht="52.2" customHeight="1">
      <c r="A76" s="190" t="s">
        <v>471</v>
      </c>
      <c r="B76" s="190"/>
      <c r="C76" s="190"/>
    </row>
    <row r="77" spans="1:3" s="21" customFormat="1" ht="53.4" customHeight="1">
      <c r="A77" s="70" t="s">
        <v>472</v>
      </c>
      <c r="B77" s="70"/>
      <c r="C77" s="70"/>
    </row>
    <row r="78" spans="1:3" s="21" customFormat="1" ht="34.5" customHeight="1">
      <c r="A78" s="70" t="s">
        <v>473</v>
      </c>
      <c r="B78" s="70"/>
      <c r="C78" s="70"/>
    </row>
    <row r="79" spans="1:3" s="21" customFormat="1" ht="21" customHeight="1">
      <c r="A79" s="70" t="s">
        <v>474</v>
      </c>
      <c r="B79" s="70"/>
      <c r="C79" s="70"/>
    </row>
    <row r="80" spans="1:3" s="21" customFormat="1" ht="28.95" customHeight="1">
      <c r="A80" s="70" t="s">
        <v>245</v>
      </c>
      <c r="B80" s="70"/>
      <c r="C80" s="70"/>
    </row>
    <row r="81" spans="1:3" s="21" customFormat="1" ht="26.25" customHeight="1">
      <c r="A81" s="70" t="s">
        <v>246</v>
      </c>
      <c r="B81" s="70"/>
      <c r="C81" s="70"/>
    </row>
    <row r="82" spans="1:3" s="21" customFormat="1" ht="55.95" customHeight="1">
      <c r="A82" s="70" t="s">
        <v>475</v>
      </c>
      <c r="B82" s="70"/>
      <c r="C82" s="70"/>
    </row>
    <row r="83" spans="1:3" s="21" customFormat="1" ht="21.75" customHeight="1">
      <c r="A83" s="70" t="s">
        <v>249</v>
      </c>
      <c r="B83" s="70"/>
      <c r="C83" s="70"/>
    </row>
    <row r="84" spans="1:3" s="21" customFormat="1" ht="44.4" customHeight="1">
      <c r="A84" s="70" t="s">
        <v>404</v>
      </c>
      <c r="B84" s="70"/>
      <c r="C84" s="70"/>
    </row>
    <row r="85" spans="1:3" s="21" customFormat="1" ht="18.75" customHeight="1">
      <c r="A85" s="70" t="s">
        <v>252</v>
      </c>
      <c r="B85" s="70"/>
      <c r="C85" s="70"/>
    </row>
    <row r="86" spans="1:3" s="21" customFormat="1" ht="47.4" customHeight="1">
      <c r="A86" s="70" t="s">
        <v>476</v>
      </c>
      <c r="B86" s="70"/>
      <c r="C86" s="70"/>
    </row>
    <row r="87" spans="1:3" s="21" customFormat="1" ht="20.25" customHeight="1">
      <c r="A87" s="70" t="s">
        <v>257</v>
      </c>
      <c r="B87" s="70"/>
      <c r="C87" s="70"/>
    </row>
    <row r="88" spans="1:3" s="21" customFormat="1" ht="74.25" customHeight="1">
      <c r="A88" s="70" t="s">
        <v>477</v>
      </c>
      <c r="B88" s="70"/>
      <c r="C88" s="70"/>
    </row>
    <row r="89" spans="1:3" s="21" customFormat="1" ht="51" customHeight="1">
      <c r="A89" s="70" t="s">
        <v>478</v>
      </c>
      <c r="B89" s="70"/>
      <c r="C89" s="70"/>
    </row>
    <row r="90" spans="1:3" s="21" customFormat="1" ht="73.2" customHeight="1">
      <c r="A90" s="70" t="s">
        <v>479</v>
      </c>
      <c r="B90" s="70"/>
      <c r="C90" s="70"/>
    </row>
    <row r="91" spans="1:3" s="21" customFormat="1" ht="48.6" customHeight="1">
      <c r="A91" s="70" t="s">
        <v>480</v>
      </c>
      <c r="B91" s="70"/>
      <c r="C91" s="70"/>
    </row>
    <row r="92" spans="1:3" s="21" customFormat="1" ht="36.6" customHeight="1">
      <c r="A92" s="70" t="s">
        <v>481</v>
      </c>
      <c r="B92" s="70"/>
      <c r="C92" s="70"/>
    </row>
    <row r="93" spans="1:3" s="21" customFormat="1" ht="25.95" customHeight="1">
      <c r="A93" s="70" t="s">
        <v>482</v>
      </c>
      <c r="B93" s="70"/>
      <c r="C93" s="70"/>
    </row>
    <row r="94" spans="1:3" s="21" customFormat="1" ht="27" customHeight="1">
      <c r="A94" s="285" t="s">
        <v>789</v>
      </c>
      <c r="B94" s="285"/>
      <c r="C94" s="285"/>
    </row>
    <row r="95" spans="1:3" s="21" customFormat="1" ht="24.75" customHeight="1">
      <c r="A95" s="70" t="s">
        <v>483</v>
      </c>
      <c r="B95" s="70"/>
      <c r="C95" s="70"/>
    </row>
    <row r="96" spans="1:3" s="21" customFormat="1" ht="46.95" customHeight="1">
      <c r="A96" s="70" t="s">
        <v>484</v>
      </c>
      <c r="B96" s="70"/>
      <c r="C96" s="70"/>
    </row>
    <row r="97" spans="1:3" s="21" customFormat="1" ht="61.5" customHeight="1">
      <c r="A97" s="70" t="s">
        <v>403</v>
      </c>
      <c r="B97" s="70"/>
      <c r="C97" s="70"/>
    </row>
    <row r="98" spans="1:3" s="21" customFormat="1" ht="174" customHeight="1">
      <c r="A98" s="70" t="s">
        <v>485</v>
      </c>
      <c r="B98" s="70"/>
      <c r="C98" s="70"/>
    </row>
    <row r="99" spans="1:3" s="28" customFormat="1" ht="30" customHeight="1">
      <c r="A99" s="82" t="s">
        <v>118</v>
      </c>
      <c r="B99" s="82"/>
      <c r="C99" s="82"/>
    </row>
    <row r="100" spans="1:3" s="21" customFormat="1" ht="30" customHeight="1">
      <c r="A100" s="69" t="s">
        <v>119</v>
      </c>
      <c r="B100" s="69"/>
      <c r="C100" s="69"/>
    </row>
    <row r="101" spans="1:3" s="21" customFormat="1" ht="126" customHeight="1">
      <c r="A101" s="69" t="s">
        <v>120</v>
      </c>
      <c r="B101" s="69"/>
      <c r="C101" s="69"/>
    </row>
    <row r="102" spans="1:3" s="21" customFormat="1" ht="28.5" customHeight="1">
      <c r="A102" s="90" t="s">
        <v>121</v>
      </c>
      <c r="B102" s="90"/>
      <c r="C102" s="90"/>
    </row>
    <row r="103" spans="1:3" s="21" customFormat="1" ht="29.25" customHeight="1">
      <c r="A103" s="160" t="s">
        <v>122</v>
      </c>
      <c r="B103" s="160"/>
      <c r="C103" s="160"/>
    </row>
    <row r="104" spans="1:3">
      <c r="A104" s="82" t="s">
        <v>417</v>
      </c>
      <c r="B104" s="82"/>
      <c r="C104" s="82"/>
    </row>
    <row r="105" spans="1:3" s="21" customFormat="1" ht="33" customHeight="1">
      <c r="A105" s="69" t="s">
        <v>313</v>
      </c>
      <c r="B105" s="69"/>
      <c r="C105" s="69"/>
    </row>
  </sheetData>
  <mergeCells count="104">
    <mergeCell ref="A98:C98"/>
    <mergeCell ref="B21:C21"/>
    <mergeCell ref="B31:C31"/>
    <mergeCell ref="B32:C32"/>
    <mergeCell ref="B42:C42"/>
    <mergeCell ref="B43:C43"/>
    <mergeCell ref="B22:C22"/>
    <mergeCell ref="B33:C33"/>
    <mergeCell ref="B44:C44"/>
    <mergeCell ref="A97:C97"/>
    <mergeCell ref="A87:C87"/>
    <mergeCell ref="A88:C88"/>
    <mergeCell ref="A89:C89"/>
    <mergeCell ref="A90:C90"/>
    <mergeCell ref="A91:C91"/>
    <mergeCell ref="A76:C76"/>
    <mergeCell ref="A77:C77"/>
    <mergeCell ref="A78:C78"/>
    <mergeCell ref="A79:C79"/>
    <mergeCell ref="A84:C84"/>
    <mergeCell ref="A80:C80"/>
    <mergeCell ref="A23:C23"/>
    <mergeCell ref="B24:C24"/>
    <mergeCell ref="B25:C25"/>
    <mergeCell ref="B26:C26"/>
    <mergeCell ref="B27:C27"/>
    <mergeCell ref="B28:C28"/>
    <mergeCell ref="B29:C29"/>
    <mergeCell ref="B30:C30"/>
    <mergeCell ref="A34:C34"/>
    <mergeCell ref="A96:C96"/>
    <mergeCell ref="A85:C85"/>
    <mergeCell ref="A86:C86"/>
    <mergeCell ref="A81:C81"/>
    <mergeCell ref="A82:C82"/>
    <mergeCell ref="A83:C83"/>
    <mergeCell ref="A74:C74"/>
    <mergeCell ref="A75:C75"/>
    <mergeCell ref="A70:C70"/>
    <mergeCell ref="A71:C71"/>
    <mergeCell ref="A72:C72"/>
    <mergeCell ref="A73:C73"/>
    <mergeCell ref="B35:C35"/>
    <mergeCell ref="B36:C36"/>
    <mergeCell ref="B37:C37"/>
    <mergeCell ref="B38:C38"/>
    <mergeCell ref="B39:C39"/>
    <mergeCell ref="A92:C92"/>
    <mergeCell ref="A93:C93"/>
    <mergeCell ref="A94:C94"/>
    <mergeCell ref="A95:C95"/>
    <mergeCell ref="A46:C46"/>
    <mergeCell ref="A64:C64"/>
    <mergeCell ref="B40:C40"/>
    <mergeCell ref="B41:C41"/>
    <mergeCell ref="A45:C45"/>
    <mergeCell ref="A1:C1"/>
    <mergeCell ref="A2:C2"/>
    <mergeCell ref="A3:C3"/>
    <mergeCell ref="A4:C4"/>
    <mergeCell ref="A6:C6"/>
    <mergeCell ref="A5:C5"/>
    <mergeCell ref="B20:C20"/>
    <mergeCell ref="A7:C7"/>
    <mergeCell ref="B8:C8"/>
    <mergeCell ref="A10:C10"/>
    <mergeCell ref="A11:C11"/>
    <mergeCell ref="A12:C12"/>
    <mergeCell ref="B13:C13"/>
    <mergeCell ref="B14:C14"/>
    <mergeCell ref="B16:C16"/>
    <mergeCell ref="B19:C19"/>
    <mergeCell ref="A69:C69"/>
    <mergeCell ref="A56:C56"/>
    <mergeCell ref="A57:C57"/>
    <mergeCell ref="A58:C58"/>
    <mergeCell ref="A59:C59"/>
    <mergeCell ref="A60:C60"/>
    <mergeCell ref="A61:C61"/>
    <mergeCell ref="A62:C62"/>
    <mergeCell ref="A63:C63"/>
    <mergeCell ref="B17:C17"/>
    <mergeCell ref="B9:C9"/>
    <mergeCell ref="B15:C15"/>
    <mergeCell ref="B18:C18"/>
    <mergeCell ref="A105:C105"/>
    <mergeCell ref="A101:C101"/>
    <mergeCell ref="A99:C99"/>
    <mergeCell ref="A100:C100"/>
    <mergeCell ref="A102:C102"/>
    <mergeCell ref="A103:C103"/>
    <mergeCell ref="A104:C104"/>
    <mergeCell ref="A49:C49"/>
    <mergeCell ref="A50:C50"/>
    <mergeCell ref="A51:C51"/>
    <mergeCell ref="A52:C52"/>
    <mergeCell ref="A48:C48"/>
    <mergeCell ref="A65:C65"/>
    <mergeCell ref="A53:C53"/>
    <mergeCell ref="A54:C54"/>
    <mergeCell ref="A55:C55"/>
    <mergeCell ref="A66:C66"/>
    <mergeCell ref="A67:C67"/>
    <mergeCell ref="A68:C68"/>
  </mergeCells>
  <pageMargins left="0.7" right="0.7" top="0.75" bottom="0.75" header="0.3" footer="0.3"/>
  <pageSetup orientation="portrait" r:id="rId1"/>
  <headerFooter>
    <oddFooter>&amp;C_x000D_&amp;1#&amp;"Calibri"&amp;10&amp;K000000 DOCUMENTO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D63D-36B6-4CCF-9F26-D2E01BF49357}">
  <sheetPr>
    <tabColor theme="8"/>
    <pageSetUpPr fitToPage="1"/>
  </sheetPr>
  <dimension ref="A1:D106"/>
  <sheetViews>
    <sheetView showGridLines="0" zoomScaleNormal="100" workbookViewId="0">
      <selection sqref="A1:B1"/>
    </sheetView>
  </sheetViews>
  <sheetFormatPr baseColWidth="10" defaultColWidth="11.44140625" defaultRowHeight="13.8"/>
  <cols>
    <col min="1" max="1" width="91.21875" style="19" customWidth="1"/>
    <col min="2" max="2" width="43.109375" style="19" customWidth="1"/>
    <col min="3" max="245" width="11.44140625" style="19"/>
    <col min="246" max="246" width="76.5546875" style="19" customWidth="1"/>
    <col min="247" max="247" width="50.5546875" style="19" customWidth="1"/>
    <col min="248" max="501" width="11.44140625" style="19"/>
    <col min="502" max="502" width="76.5546875" style="19" customWidth="1"/>
    <col min="503" max="503" width="50.5546875" style="19" customWidth="1"/>
    <col min="504" max="757" width="11.44140625" style="19"/>
    <col min="758" max="758" width="76.5546875" style="19" customWidth="1"/>
    <col min="759" max="759" width="50.5546875" style="19" customWidth="1"/>
    <col min="760" max="1013" width="11.44140625" style="19"/>
    <col min="1014" max="1014" width="76.5546875" style="19" customWidth="1"/>
    <col min="1015" max="1015" width="50.5546875" style="19" customWidth="1"/>
    <col min="1016" max="1269" width="11.44140625" style="19"/>
    <col min="1270" max="1270" width="76.5546875" style="19" customWidth="1"/>
    <col min="1271" max="1271" width="50.5546875" style="19" customWidth="1"/>
    <col min="1272" max="1525" width="11.44140625" style="19"/>
    <col min="1526" max="1526" width="76.5546875" style="19" customWidth="1"/>
    <col min="1527" max="1527" width="50.5546875" style="19" customWidth="1"/>
    <col min="1528" max="1781" width="11.44140625" style="19"/>
    <col min="1782" max="1782" width="76.5546875" style="19" customWidth="1"/>
    <col min="1783" max="1783" width="50.5546875" style="19" customWidth="1"/>
    <col min="1784" max="2037" width="11.44140625" style="19"/>
    <col min="2038" max="2038" width="76.5546875" style="19" customWidth="1"/>
    <col min="2039" max="2039" width="50.5546875" style="19" customWidth="1"/>
    <col min="2040" max="2293" width="11.44140625" style="19"/>
    <col min="2294" max="2294" width="76.5546875" style="19" customWidth="1"/>
    <col min="2295" max="2295" width="50.5546875" style="19" customWidth="1"/>
    <col min="2296" max="2549" width="11.44140625" style="19"/>
    <col min="2550" max="2550" width="76.5546875" style="19" customWidth="1"/>
    <col min="2551" max="2551" width="50.5546875" style="19" customWidth="1"/>
    <col min="2552" max="2805" width="11.44140625" style="19"/>
    <col min="2806" max="2806" width="76.5546875" style="19" customWidth="1"/>
    <col min="2807" max="2807" width="50.5546875" style="19" customWidth="1"/>
    <col min="2808" max="3061" width="11.44140625" style="19"/>
    <col min="3062" max="3062" width="76.5546875" style="19" customWidth="1"/>
    <col min="3063" max="3063" width="50.5546875" style="19" customWidth="1"/>
    <col min="3064" max="3317" width="11.44140625" style="19"/>
    <col min="3318" max="3318" width="76.5546875" style="19" customWidth="1"/>
    <col min="3319" max="3319" width="50.5546875" style="19" customWidth="1"/>
    <col min="3320" max="3573" width="11.44140625" style="19"/>
    <col min="3574" max="3574" width="76.5546875" style="19" customWidth="1"/>
    <col min="3575" max="3575" width="50.5546875" style="19" customWidth="1"/>
    <col min="3576" max="3829" width="11.44140625" style="19"/>
    <col min="3830" max="3830" width="76.5546875" style="19" customWidth="1"/>
    <col min="3831" max="3831" width="50.5546875" style="19" customWidth="1"/>
    <col min="3832" max="4085" width="11.44140625" style="19"/>
    <col min="4086" max="4086" width="76.5546875" style="19" customWidth="1"/>
    <col min="4087" max="4087" width="50.5546875" style="19" customWidth="1"/>
    <col min="4088" max="4341" width="11.44140625" style="19"/>
    <col min="4342" max="4342" width="76.5546875" style="19" customWidth="1"/>
    <col min="4343" max="4343" width="50.5546875" style="19" customWidth="1"/>
    <col min="4344" max="4597" width="11.44140625" style="19"/>
    <col min="4598" max="4598" width="76.5546875" style="19" customWidth="1"/>
    <col min="4599" max="4599" width="50.5546875" style="19" customWidth="1"/>
    <col min="4600" max="4853" width="11.44140625" style="19"/>
    <col min="4854" max="4854" width="76.5546875" style="19" customWidth="1"/>
    <col min="4855" max="4855" width="50.5546875" style="19" customWidth="1"/>
    <col min="4856" max="5109" width="11.44140625" style="19"/>
    <col min="5110" max="5110" width="76.5546875" style="19" customWidth="1"/>
    <col min="5111" max="5111" width="50.5546875" style="19" customWidth="1"/>
    <col min="5112" max="5365" width="11.44140625" style="19"/>
    <col min="5366" max="5366" width="76.5546875" style="19" customWidth="1"/>
    <col min="5367" max="5367" width="50.5546875" style="19" customWidth="1"/>
    <col min="5368" max="5621" width="11.44140625" style="19"/>
    <col min="5622" max="5622" width="76.5546875" style="19" customWidth="1"/>
    <col min="5623" max="5623" width="50.5546875" style="19" customWidth="1"/>
    <col min="5624" max="5877" width="11.44140625" style="19"/>
    <col min="5878" max="5878" width="76.5546875" style="19" customWidth="1"/>
    <col min="5879" max="5879" width="50.5546875" style="19" customWidth="1"/>
    <col min="5880" max="6133" width="11.44140625" style="19"/>
    <col min="6134" max="6134" width="76.5546875" style="19" customWidth="1"/>
    <col min="6135" max="6135" width="50.5546875" style="19" customWidth="1"/>
    <col min="6136" max="6389" width="11.44140625" style="19"/>
    <col min="6390" max="6390" width="76.5546875" style="19" customWidth="1"/>
    <col min="6391" max="6391" width="50.5546875" style="19" customWidth="1"/>
    <col min="6392" max="6645" width="11.44140625" style="19"/>
    <col min="6646" max="6646" width="76.5546875" style="19" customWidth="1"/>
    <col min="6647" max="6647" width="50.5546875" style="19" customWidth="1"/>
    <col min="6648" max="6901" width="11.44140625" style="19"/>
    <col min="6902" max="6902" width="76.5546875" style="19" customWidth="1"/>
    <col min="6903" max="6903" width="50.5546875" style="19" customWidth="1"/>
    <col min="6904" max="7157" width="11.44140625" style="19"/>
    <col min="7158" max="7158" width="76.5546875" style="19" customWidth="1"/>
    <col min="7159" max="7159" width="50.5546875" style="19" customWidth="1"/>
    <col min="7160" max="7413" width="11.44140625" style="19"/>
    <col min="7414" max="7414" width="76.5546875" style="19" customWidth="1"/>
    <col min="7415" max="7415" width="50.5546875" style="19" customWidth="1"/>
    <col min="7416" max="7669" width="11.44140625" style="19"/>
    <col min="7670" max="7670" width="76.5546875" style="19" customWidth="1"/>
    <col min="7671" max="7671" width="50.5546875" style="19" customWidth="1"/>
    <col min="7672" max="7925" width="11.44140625" style="19"/>
    <col min="7926" max="7926" width="76.5546875" style="19" customWidth="1"/>
    <col min="7927" max="7927" width="50.5546875" style="19" customWidth="1"/>
    <col min="7928" max="8181" width="11.44140625" style="19"/>
    <col min="8182" max="8182" width="76.5546875" style="19" customWidth="1"/>
    <col min="8183" max="8183" width="50.5546875" style="19" customWidth="1"/>
    <col min="8184" max="8437" width="11.44140625" style="19"/>
    <col min="8438" max="8438" width="76.5546875" style="19" customWidth="1"/>
    <col min="8439" max="8439" width="50.5546875" style="19" customWidth="1"/>
    <col min="8440" max="8693" width="11.44140625" style="19"/>
    <col min="8694" max="8694" width="76.5546875" style="19" customWidth="1"/>
    <col min="8695" max="8695" width="50.5546875" style="19" customWidth="1"/>
    <col min="8696" max="8949" width="11.44140625" style="19"/>
    <col min="8950" max="8950" width="76.5546875" style="19" customWidth="1"/>
    <col min="8951" max="8951" width="50.5546875" style="19" customWidth="1"/>
    <col min="8952" max="9205" width="11.44140625" style="19"/>
    <col min="9206" max="9206" width="76.5546875" style="19" customWidth="1"/>
    <col min="9207" max="9207" width="50.5546875" style="19" customWidth="1"/>
    <col min="9208" max="9461" width="11.44140625" style="19"/>
    <col min="9462" max="9462" width="76.5546875" style="19" customWidth="1"/>
    <col min="9463" max="9463" width="50.5546875" style="19" customWidth="1"/>
    <col min="9464" max="9717" width="11.44140625" style="19"/>
    <col min="9718" max="9718" width="76.5546875" style="19" customWidth="1"/>
    <col min="9719" max="9719" width="50.5546875" style="19" customWidth="1"/>
    <col min="9720" max="9973" width="11.44140625" style="19"/>
    <col min="9974" max="9974" width="76.5546875" style="19" customWidth="1"/>
    <col min="9975" max="9975" width="50.5546875" style="19" customWidth="1"/>
    <col min="9976" max="10229" width="11.44140625" style="19"/>
    <col min="10230" max="10230" width="76.5546875" style="19" customWidth="1"/>
    <col min="10231" max="10231" width="50.5546875" style="19" customWidth="1"/>
    <col min="10232" max="10485" width="11.44140625" style="19"/>
    <col min="10486" max="10486" width="76.5546875" style="19" customWidth="1"/>
    <col min="10487" max="10487" width="50.5546875" style="19" customWidth="1"/>
    <col min="10488" max="10741" width="11.44140625" style="19"/>
    <col min="10742" max="10742" width="76.5546875" style="19" customWidth="1"/>
    <col min="10743" max="10743" width="50.5546875" style="19" customWidth="1"/>
    <col min="10744" max="10997" width="11.44140625" style="19"/>
    <col min="10998" max="10998" width="76.5546875" style="19" customWidth="1"/>
    <col min="10999" max="10999" width="50.5546875" style="19" customWidth="1"/>
    <col min="11000" max="11253" width="11.44140625" style="19"/>
    <col min="11254" max="11254" width="76.5546875" style="19" customWidth="1"/>
    <col min="11255" max="11255" width="50.5546875" style="19" customWidth="1"/>
    <col min="11256" max="11509" width="11.44140625" style="19"/>
    <col min="11510" max="11510" width="76.5546875" style="19" customWidth="1"/>
    <col min="11511" max="11511" width="50.5546875" style="19" customWidth="1"/>
    <col min="11512" max="11765" width="11.44140625" style="19"/>
    <col min="11766" max="11766" width="76.5546875" style="19" customWidth="1"/>
    <col min="11767" max="11767" width="50.5546875" style="19" customWidth="1"/>
    <col min="11768" max="12021" width="11.44140625" style="19"/>
    <col min="12022" max="12022" width="76.5546875" style="19" customWidth="1"/>
    <col min="12023" max="12023" width="50.5546875" style="19" customWidth="1"/>
    <col min="12024" max="12277" width="11.44140625" style="19"/>
    <col min="12278" max="12278" width="76.5546875" style="19" customWidth="1"/>
    <col min="12279" max="12279" width="50.5546875" style="19" customWidth="1"/>
    <col min="12280" max="12533" width="11.44140625" style="19"/>
    <col min="12534" max="12534" width="76.5546875" style="19" customWidth="1"/>
    <col min="12535" max="12535" width="50.5546875" style="19" customWidth="1"/>
    <col min="12536" max="12789" width="11.44140625" style="19"/>
    <col min="12790" max="12790" width="76.5546875" style="19" customWidth="1"/>
    <col min="12791" max="12791" width="50.5546875" style="19" customWidth="1"/>
    <col min="12792" max="13045" width="11.44140625" style="19"/>
    <col min="13046" max="13046" width="76.5546875" style="19" customWidth="1"/>
    <col min="13047" max="13047" width="50.5546875" style="19" customWidth="1"/>
    <col min="13048" max="13301" width="11.44140625" style="19"/>
    <col min="13302" max="13302" width="76.5546875" style="19" customWidth="1"/>
    <col min="13303" max="13303" width="50.5546875" style="19" customWidth="1"/>
    <col min="13304" max="13557" width="11.44140625" style="19"/>
    <col min="13558" max="13558" width="76.5546875" style="19" customWidth="1"/>
    <col min="13559" max="13559" width="50.5546875" style="19" customWidth="1"/>
    <col min="13560" max="13813" width="11.44140625" style="19"/>
    <col min="13814" max="13814" width="76.5546875" style="19" customWidth="1"/>
    <col min="13815" max="13815" width="50.5546875" style="19" customWidth="1"/>
    <col min="13816" max="14069" width="11.44140625" style="19"/>
    <col min="14070" max="14070" width="76.5546875" style="19" customWidth="1"/>
    <col min="14071" max="14071" width="50.5546875" style="19" customWidth="1"/>
    <col min="14072" max="14325" width="11.44140625" style="19"/>
    <col min="14326" max="14326" width="76.5546875" style="19" customWidth="1"/>
    <col min="14327" max="14327" width="50.5546875" style="19" customWidth="1"/>
    <col min="14328" max="14581" width="11.44140625" style="19"/>
    <col min="14582" max="14582" width="76.5546875" style="19" customWidth="1"/>
    <col min="14583" max="14583" width="50.5546875" style="19" customWidth="1"/>
    <col min="14584" max="14837" width="11.44140625" style="19"/>
    <col min="14838" max="14838" width="76.5546875" style="19" customWidth="1"/>
    <col min="14839" max="14839" width="50.5546875" style="19" customWidth="1"/>
    <col min="14840" max="15093" width="11.44140625" style="19"/>
    <col min="15094" max="15094" width="76.5546875" style="19" customWidth="1"/>
    <col min="15095" max="15095" width="50.5546875" style="19" customWidth="1"/>
    <col min="15096" max="15349" width="11.44140625" style="19"/>
    <col min="15350" max="15350" width="76.5546875" style="19" customWidth="1"/>
    <col min="15351" max="15351" width="50.5546875" style="19" customWidth="1"/>
    <col min="15352" max="15605" width="11.44140625" style="19"/>
    <col min="15606" max="15606" width="76.5546875" style="19" customWidth="1"/>
    <col min="15607" max="15607" width="50.5546875" style="19" customWidth="1"/>
    <col min="15608" max="15861" width="11.44140625" style="19"/>
    <col min="15862" max="15862" width="76.5546875" style="19" customWidth="1"/>
    <col min="15863" max="15863" width="50.5546875" style="19" customWidth="1"/>
    <col min="15864" max="16117" width="11.44140625" style="19"/>
    <col min="16118" max="16118" width="76.5546875" style="19" customWidth="1"/>
    <col min="16119" max="16119" width="50.5546875" style="19" customWidth="1"/>
    <col min="16120" max="16377" width="11.44140625" style="19"/>
    <col min="16378" max="16380" width="11.44140625" style="19" customWidth="1"/>
    <col min="16381" max="16384" width="11.44140625" style="19"/>
  </cols>
  <sheetData>
    <row r="1" spans="1:2" ht="27" customHeight="1">
      <c r="A1" s="78" t="s">
        <v>0</v>
      </c>
      <c r="B1" s="78"/>
    </row>
    <row r="2" spans="1:2" ht="70.5" customHeight="1">
      <c r="A2" s="79" t="s">
        <v>486</v>
      </c>
      <c r="B2" s="78"/>
    </row>
    <row r="3" spans="1:2" ht="30.75" customHeight="1">
      <c r="A3" s="78" t="s">
        <v>2</v>
      </c>
      <c r="B3" s="78"/>
    </row>
    <row r="4" spans="1:2" s="26" customFormat="1" ht="41.25" customHeight="1">
      <c r="A4" s="191" t="s">
        <v>487</v>
      </c>
      <c r="B4" s="191"/>
    </row>
    <row r="5" spans="1:2" s="26" customFormat="1" ht="12" customHeight="1">
      <c r="A5" s="192"/>
      <c r="B5" s="192"/>
    </row>
    <row r="6" spans="1:2" ht="24.75" customHeight="1">
      <c r="A6" s="80" t="s">
        <v>488</v>
      </c>
      <c r="B6" s="80"/>
    </row>
    <row r="7" spans="1:2" ht="84" customHeight="1">
      <c r="A7" s="80" t="s">
        <v>138</v>
      </c>
      <c r="B7" s="80"/>
    </row>
    <row r="8" spans="1:2" s="26" customFormat="1" ht="34.950000000000003" customHeight="1">
      <c r="A8" s="27" t="s">
        <v>489</v>
      </c>
      <c r="B8" s="55" t="s">
        <v>317</v>
      </c>
    </row>
    <row r="9" spans="1:2" s="26" customFormat="1" ht="34.950000000000003" customHeight="1">
      <c r="A9" s="27" t="s">
        <v>490</v>
      </c>
      <c r="B9" s="55" t="s">
        <v>491</v>
      </c>
    </row>
    <row r="10" spans="1:2" s="26" customFormat="1" ht="34.950000000000003" customHeight="1">
      <c r="A10" s="27" t="s">
        <v>266</v>
      </c>
      <c r="B10" s="55" t="s">
        <v>492</v>
      </c>
    </row>
    <row r="11" spans="1:2" s="26" customFormat="1" ht="34.950000000000003" customHeight="1">
      <c r="A11" s="23" t="s">
        <v>8</v>
      </c>
      <c r="B11" s="53" t="s">
        <v>9</v>
      </c>
    </row>
    <row r="12" spans="1:2" ht="21.75" customHeight="1">
      <c r="A12" s="82" t="s">
        <v>493</v>
      </c>
      <c r="B12" s="82"/>
    </row>
    <row r="13" spans="1:2" s="26" customFormat="1" ht="42.6" customHeight="1">
      <c r="A13" s="163" t="s">
        <v>487</v>
      </c>
      <c r="B13" s="163"/>
    </row>
    <row r="14" spans="1:2" ht="21.75" customHeight="1">
      <c r="A14" s="82" t="s">
        <v>494</v>
      </c>
      <c r="B14" s="82"/>
    </row>
    <row r="15" spans="1:2" s="26" customFormat="1" ht="178.2" customHeight="1">
      <c r="A15" s="163" t="s">
        <v>495</v>
      </c>
      <c r="B15" s="163"/>
    </row>
    <row r="16" spans="1:2" ht="22.5" customHeight="1">
      <c r="A16" s="82" t="s">
        <v>496</v>
      </c>
      <c r="B16" s="82"/>
    </row>
    <row r="17" spans="1:2" s="26" customFormat="1" ht="37.200000000000003" customHeight="1">
      <c r="A17" s="287" t="s">
        <v>807</v>
      </c>
      <c r="B17" s="288"/>
    </row>
    <row r="18" spans="1:2" ht="21.75" customHeight="1">
      <c r="A18" s="82" t="s">
        <v>497</v>
      </c>
      <c r="B18" s="82"/>
    </row>
    <row r="19" spans="1:2" s="26" customFormat="1" ht="24" customHeight="1">
      <c r="A19" s="163" t="s">
        <v>498</v>
      </c>
      <c r="B19" s="163"/>
    </row>
    <row r="20" spans="1:2" ht="21.75" customHeight="1">
      <c r="A20" s="82" t="s">
        <v>499</v>
      </c>
      <c r="B20" s="82"/>
    </row>
    <row r="21" spans="1:2" s="26" customFormat="1" ht="32.25" customHeight="1">
      <c r="A21" s="163" t="s">
        <v>500</v>
      </c>
      <c r="B21" s="163"/>
    </row>
    <row r="22" spans="1:2" ht="21.75" customHeight="1">
      <c r="A22" s="82" t="s">
        <v>501</v>
      </c>
      <c r="B22" s="82"/>
    </row>
    <row r="23" spans="1:2" s="26" customFormat="1" ht="67.2" customHeight="1">
      <c r="A23" s="289" t="s">
        <v>502</v>
      </c>
      <c r="B23" s="289"/>
    </row>
    <row r="24" spans="1:2" s="26" customFormat="1" ht="33.6" customHeight="1">
      <c r="A24" s="289" t="s">
        <v>790</v>
      </c>
      <c r="B24" s="289"/>
    </row>
    <row r="25" spans="1:2" ht="21.75" customHeight="1">
      <c r="A25" s="82" t="s">
        <v>503</v>
      </c>
      <c r="B25" s="82"/>
    </row>
    <row r="26" spans="1:2" s="26" customFormat="1" ht="24" customHeight="1">
      <c r="A26" s="163" t="s">
        <v>504</v>
      </c>
      <c r="B26" s="163"/>
    </row>
    <row r="27" spans="1:2" ht="21.75" customHeight="1">
      <c r="A27" s="82" t="s">
        <v>505</v>
      </c>
      <c r="B27" s="82"/>
    </row>
    <row r="28" spans="1:2" s="26" customFormat="1" ht="69.75" customHeight="1">
      <c r="A28" s="163" t="s">
        <v>506</v>
      </c>
      <c r="B28" s="163"/>
    </row>
    <row r="29" spans="1:2" s="26" customFormat="1" ht="82.8" customHeight="1">
      <c r="A29" s="290" t="s">
        <v>507</v>
      </c>
      <c r="B29" s="291" t="s">
        <v>797</v>
      </c>
    </row>
    <row r="30" spans="1:2" s="26" customFormat="1" ht="45" customHeight="1">
      <c r="A30" s="290" t="s">
        <v>508</v>
      </c>
      <c r="B30" s="292" t="s">
        <v>798</v>
      </c>
    </row>
    <row r="31" spans="1:2" s="26" customFormat="1" ht="41.4">
      <c r="A31" s="290" t="s">
        <v>509</v>
      </c>
      <c r="B31" s="292" t="s">
        <v>799</v>
      </c>
    </row>
    <row r="32" spans="1:2" ht="21.75" customHeight="1">
      <c r="A32" s="82" t="s">
        <v>510</v>
      </c>
      <c r="B32" s="82"/>
    </row>
    <row r="33" spans="1:2" s="26" customFormat="1" ht="42.75" customHeight="1">
      <c r="A33" s="163" t="s">
        <v>511</v>
      </c>
      <c r="B33" s="163"/>
    </row>
    <row r="34" spans="1:2" ht="21.75" customHeight="1">
      <c r="A34" s="82" t="s">
        <v>512</v>
      </c>
      <c r="B34" s="82"/>
    </row>
    <row r="35" spans="1:2" s="26" customFormat="1" ht="108.75" customHeight="1">
      <c r="A35" s="289" t="s">
        <v>808</v>
      </c>
      <c r="B35" s="289"/>
    </row>
    <row r="36" spans="1:2" ht="30" customHeight="1">
      <c r="A36" s="82" t="s">
        <v>513</v>
      </c>
      <c r="B36" s="82"/>
    </row>
    <row r="37" spans="1:2" s="26" customFormat="1" ht="76.5" customHeight="1">
      <c r="A37" s="163" t="s">
        <v>514</v>
      </c>
      <c r="B37" s="163"/>
    </row>
    <row r="38" spans="1:2" ht="21.75" customHeight="1">
      <c r="A38" s="82" t="s">
        <v>515</v>
      </c>
      <c r="B38" s="82"/>
    </row>
    <row r="39" spans="1:2" s="26" customFormat="1" ht="33" customHeight="1">
      <c r="A39" s="163" t="s">
        <v>516</v>
      </c>
      <c r="B39" s="163"/>
    </row>
    <row r="40" spans="1:2" ht="21.75" customHeight="1">
      <c r="A40" s="82" t="s">
        <v>517</v>
      </c>
      <c r="B40" s="82"/>
    </row>
    <row r="41" spans="1:2" s="26" customFormat="1" ht="44.25" customHeight="1">
      <c r="A41" s="163" t="s">
        <v>518</v>
      </c>
      <c r="B41" s="163"/>
    </row>
    <row r="42" spans="1:2" ht="21.75" customHeight="1">
      <c r="A42" s="82" t="s">
        <v>519</v>
      </c>
      <c r="B42" s="82"/>
    </row>
    <row r="43" spans="1:2" s="26" customFormat="1" ht="70.2" customHeight="1">
      <c r="A43" s="163" t="s">
        <v>520</v>
      </c>
      <c r="B43" s="163"/>
    </row>
    <row r="44" spans="1:2" ht="21.75" customHeight="1">
      <c r="A44" s="82" t="s">
        <v>521</v>
      </c>
      <c r="B44" s="82"/>
    </row>
    <row r="45" spans="1:2" s="26" customFormat="1" ht="50.4" customHeight="1">
      <c r="A45" s="163" t="s">
        <v>522</v>
      </c>
      <c r="B45" s="163"/>
    </row>
    <row r="46" spans="1:2" ht="21.75" customHeight="1">
      <c r="A46" s="82" t="s">
        <v>523</v>
      </c>
      <c r="B46" s="82"/>
    </row>
    <row r="47" spans="1:2" s="26" customFormat="1" ht="80.400000000000006" customHeight="1">
      <c r="A47" s="163" t="s">
        <v>524</v>
      </c>
      <c r="B47" s="163"/>
    </row>
    <row r="48" spans="1:2" ht="21.75" customHeight="1">
      <c r="A48" s="82" t="s">
        <v>525</v>
      </c>
      <c r="B48" s="82"/>
    </row>
    <row r="49" spans="1:2" s="26" customFormat="1" ht="126" customHeight="1">
      <c r="A49" s="163" t="s">
        <v>526</v>
      </c>
      <c r="B49" s="163"/>
    </row>
    <row r="50" spans="1:2" ht="21.75" customHeight="1">
      <c r="A50" s="82" t="s">
        <v>527</v>
      </c>
      <c r="B50" s="82"/>
    </row>
    <row r="51" spans="1:2" s="26" customFormat="1" ht="88.2" customHeight="1">
      <c r="A51" s="163" t="s">
        <v>528</v>
      </c>
      <c r="B51" s="163"/>
    </row>
    <row r="52" spans="1:2" ht="21.75" customHeight="1">
      <c r="A52" s="82" t="s">
        <v>529</v>
      </c>
      <c r="B52" s="82"/>
    </row>
    <row r="53" spans="1:2" s="26" customFormat="1" ht="58.5" customHeight="1">
      <c r="A53" s="163" t="s">
        <v>530</v>
      </c>
      <c r="B53" s="163"/>
    </row>
    <row r="54" spans="1:2" ht="21.75" customHeight="1">
      <c r="A54" s="82" t="s">
        <v>531</v>
      </c>
      <c r="B54" s="82"/>
    </row>
    <row r="55" spans="1:2" s="26" customFormat="1" ht="45" customHeight="1">
      <c r="A55" s="163" t="s">
        <v>532</v>
      </c>
      <c r="B55" s="163"/>
    </row>
    <row r="56" spans="1:2" ht="21.75" customHeight="1">
      <c r="A56" s="82" t="s">
        <v>533</v>
      </c>
      <c r="B56" s="82"/>
    </row>
    <row r="57" spans="1:2" s="26" customFormat="1" ht="86.4" customHeight="1">
      <c r="A57" s="163" t="s">
        <v>534</v>
      </c>
      <c r="B57" s="163"/>
    </row>
    <row r="58" spans="1:2" s="26" customFormat="1" ht="48.75" customHeight="1">
      <c r="A58" s="70" t="s">
        <v>535</v>
      </c>
      <c r="B58" s="70"/>
    </row>
    <row r="59" spans="1:2" s="26" customFormat="1" ht="169.8" customHeight="1">
      <c r="A59" s="286" t="s">
        <v>791</v>
      </c>
      <c r="B59" s="286"/>
    </row>
    <row r="60" spans="1:2" s="26" customFormat="1" ht="162.6" customHeight="1">
      <c r="A60" s="69" t="s">
        <v>536</v>
      </c>
      <c r="B60" s="69"/>
    </row>
    <row r="61" spans="1:2" s="26" customFormat="1" ht="96" customHeight="1">
      <c r="A61" s="163" t="s">
        <v>537</v>
      </c>
      <c r="B61" s="163"/>
    </row>
    <row r="62" spans="1:2" s="26" customFormat="1" ht="138.75" customHeight="1">
      <c r="A62" s="163" t="s">
        <v>538</v>
      </c>
      <c r="B62" s="163"/>
    </row>
    <row r="63" spans="1:2" ht="21.75" customHeight="1">
      <c r="A63" s="82" t="s">
        <v>539</v>
      </c>
      <c r="B63" s="82"/>
    </row>
    <row r="64" spans="1:2" s="26" customFormat="1" ht="78.75" customHeight="1">
      <c r="A64" s="289" t="s">
        <v>792</v>
      </c>
      <c r="B64" s="289"/>
    </row>
    <row r="65" spans="1:4" ht="21.75" customHeight="1">
      <c r="A65" s="82" t="s">
        <v>540</v>
      </c>
      <c r="B65" s="82"/>
    </row>
    <row r="66" spans="1:4" s="26" customFormat="1" ht="76.2" customHeight="1">
      <c r="A66" s="163" t="s">
        <v>541</v>
      </c>
      <c r="B66" s="163"/>
    </row>
    <row r="67" spans="1:4" ht="21.75" customHeight="1">
      <c r="A67" s="82" t="s">
        <v>542</v>
      </c>
      <c r="B67" s="82"/>
    </row>
    <row r="68" spans="1:4" s="26" customFormat="1" ht="27.75" customHeight="1">
      <c r="A68" s="163" t="s">
        <v>543</v>
      </c>
      <c r="B68" s="163"/>
    </row>
    <row r="69" spans="1:4" ht="21.75" customHeight="1">
      <c r="A69" s="82" t="s">
        <v>544</v>
      </c>
      <c r="B69" s="82"/>
    </row>
    <row r="70" spans="1:4" s="26" customFormat="1" ht="59.4" customHeight="1">
      <c r="A70" s="163" t="s">
        <v>545</v>
      </c>
      <c r="B70" s="163"/>
    </row>
    <row r="71" spans="1:4" ht="21.75" customHeight="1">
      <c r="A71" s="82" t="s">
        <v>546</v>
      </c>
      <c r="B71" s="82"/>
    </row>
    <row r="72" spans="1:4" s="26" customFormat="1" ht="102" customHeight="1">
      <c r="A72" s="163" t="s">
        <v>547</v>
      </c>
      <c r="B72" s="163"/>
    </row>
    <row r="73" spans="1:4" ht="21.75" customHeight="1">
      <c r="A73" s="82" t="s">
        <v>548</v>
      </c>
      <c r="B73" s="82"/>
      <c r="C73" s="64"/>
    </row>
    <row r="74" spans="1:4" s="295" customFormat="1" ht="205.2" customHeight="1">
      <c r="A74" s="289" t="s">
        <v>793</v>
      </c>
      <c r="B74" s="289"/>
      <c r="C74" s="293"/>
      <c r="D74" s="294"/>
    </row>
    <row r="75" spans="1:4" ht="21.75" customHeight="1">
      <c r="A75" s="82" t="s">
        <v>549</v>
      </c>
      <c r="B75" s="82"/>
    </row>
    <row r="76" spans="1:4" s="26" customFormat="1" ht="82.5" customHeight="1">
      <c r="A76" s="289" t="s">
        <v>794</v>
      </c>
      <c r="B76" s="289"/>
    </row>
    <row r="77" spans="1:4" ht="21.75" customHeight="1">
      <c r="A77" s="82" t="s">
        <v>550</v>
      </c>
      <c r="B77" s="82"/>
    </row>
    <row r="78" spans="1:4" s="26" customFormat="1" ht="21.75" customHeight="1">
      <c r="A78" s="163" t="s">
        <v>551</v>
      </c>
      <c r="B78" s="163"/>
    </row>
    <row r="79" spans="1:4" ht="21.75" customHeight="1">
      <c r="A79" s="82" t="s">
        <v>552</v>
      </c>
      <c r="B79" s="82"/>
    </row>
    <row r="80" spans="1:4" s="26" customFormat="1" ht="90" customHeight="1">
      <c r="A80" s="163" t="s">
        <v>553</v>
      </c>
      <c r="B80" s="163"/>
    </row>
    <row r="81" spans="1:4" s="26" customFormat="1" ht="31.5" customHeight="1">
      <c r="A81" s="163" t="s">
        <v>554</v>
      </c>
      <c r="B81" s="163"/>
    </row>
    <row r="82" spans="1:4" ht="18.75" customHeight="1">
      <c r="A82" s="82" t="s">
        <v>555</v>
      </c>
      <c r="B82" s="82"/>
    </row>
    <row r="83" spans="1:4" s="26" customFormat="1" ht="51" customHeight="1">
      <c r="A83" s="163" t="s">
        <v>556</v>
      </c>
      <c r="B83" s="163"/>
    </row>
    <row r="84" spans="1:4" ht="21.75" customHeight="1">
      <c r="A84" s="82" t="s">
        <v>557</v>
      </c>
      <c r="B84" s="82"/>
    </row>
    <row r="85" spans="1:4" s="26" customFormat="1" ht="72.75" customHeight="1">
      <c r="A85" s="163" t="s">
        <v>558</v>
      </c>
      <c r="B85" s="163"/>
    </row>
    <row r="86" spans="1:4" ht="21.75" customHeight="1">
      <c r="A86" s="82" t="s">
        <v>559</v>
      </c>
      <c r="B86" s="82"/>
    </row>
    <row r="87" spans="1:4" s="26" customFormat="1" ht="60.75" customHeight="1">
      <c r="A87" s="163" t="s">
        <v>560</v>
      </c>
      <c r="B87" s="163"/>
      <c r="C87" s="194"/>
      <c r="D87" s="194"/>
    </row>
    <row r="88" spans="1:4" s="26" customFormat="1" ht="43.5" customHeight="1">
      <c r="A88" s="163" t="s">
        <v>561</v>
      </c>
      <c r="B88" s="163"/>
    </row>
    <row r="89" spans="1:4" ht="21.75" customHeight="1">
      <c r="A89" s="82" t="s">
        <v>562</v>
      </c>
      <c r="B89" s="82"/>
    </row>
    <row r="90" spans="1:4" s="26" customFormat="1" ht="54.75" customHeight="1">
      <c r="A90" s="163" t="s">
        <v>563</v>
      </c>
      <c r="B90" s="163"/>
    </row>
    <row r="91" spans="1:4" ht="21.75" customHeight="1">
      <c r="A91" s="82" t="s">
        <v>564</v>
      </c>
      <c r="B91" s="82"/>
    </row>
    <row r="92" spans="1:4" s="26" customFormat="1" ht="57.75" customHeight="1">
      <c r="A92" s="163" t="s">
        <v>565</v>
      </c>
      <c r="B92" s="163"/>
    </row>
    <row r="93" spans="1:4" ht="21.75" customHeight="1">
      <c r="A93" s="82" t="s">
        <v>566</v>
      </c>
      <c r="B93" s="82"/>
    </row>
    <row r="94" spans="1:4" s="26" customFormat="1" ht="31.2" customHeight="1">
      <c r="A94" s="163" t="s">
        <v>567</v>
      </c>
      <c r="B94" s="163"/>
    </row>
    <row r="95" spans="1:4" ht="21.75" customHeight="1">
      <c r="A95" s="82" t="s">
        <v>568</v>
      </c>
      <c r="B95" s="82"/>
    </row>
    <row r="96" spans="1:4" s="26" customFormat="1" ht="71.25" customHeight="1">
      <c r="A96" s="163" t="s">
        <v>569</v>
      </c>
      <c r="B96" s="163"/>
    </row>
    <row r="97" spans="1:2" s="26" customFormat="1" ht="78.45" customHeight="1">
      <c r="A97" s="163" t="s">
        <v>570</v>
      </c>
      <c r="B97" s="163"/>
    </row>
    <row r="98" spans="1:2" s="26" customFormat="1" ht="52.5" customHeight="1">
      <c r="A98" s="163" t="s">
        <v>571</v>
      </c>
      <c r="B98" s="163"/>
    </row>
    <row r="99" spans="1:2" s="26" customFormat="1" ht="48.75" customHeight="1">
      <c r="A99" s="163" t="s">
        <v>572</v>
      </c>
      <c r="B99" s="163"/>
    </row>
    <row r="100" spans="1:2" s="28" customFormat="1" ht="30" customHeight="1">
      <c r="A100" s="73" t="s">
        <v>118</v>
      </c>
      <c r="B100" s="73"/>
    </row>
    <row r="101" spans="1:2" s="21" customFormat="1" ht="30" customHeight="1">
      <c r="A101" s="69" t="s">
        <v>119</v>
      </c>
      <c r="B101" s="69"/>
    </row>
    <row r="102" spans="1:2" s="26" customFormat="1" ht="124.2" customHeight="1">
      <c r="A102" s="69" t="s">
        <v>120</v>
      </c>
      <c r="B102" s="69"/>
    </row>
    <row r="103" spans="1:2" s="21" customFormat="1" ht="26.25" customHeight="1">
      <c r="A103" s="195" t="s">
        <v>121</v>
      </c>
      <c r="B103" s="195"/>
    </row>
    <row r="104" spans="1:2" s="21" customFormat="1" ht="21" customHeight="1">
      <c r="A104" s="193" t="s">
        <v>122</v>
      </c>
      <c r="B104" s="193"/>
    </row>
    <row r="105" spans="1:2" ht="28.5" customHeight="1">
      <c r="A105" s="73" t="s">
        <v>417</v>
      </c>
      <c r="B105" s="73"/>
    </row>
    <row r="106" spans="1:2" s="26" customFormat="1" ht="37.5" customHeight="1">
      <c r="A106" s="69" t="s">
        <v>313</v>
      </c>
      <c r="B106" s="69"/>
    </row>
  </sheetData>
  <mergeCells count="99">
    <mergeCell ref="A103:B103"/>
    <mergeCell ref="A83:B83"/>
    <mergeCell ref="A84:B84"/>
    <mergeCell ref="A85:B85"/>
    <mergeCell ref="A86:B86"/>
    <mergeCell ref="A104:B104"/>
    <mergeCell ref="A105:B105"/>
    <mergeCell ref="C87:D87"/>
    <mergeCell ref="A88:B88"/>
    <mergeCell ref="A89:B89"/>
    <mergeCell ref="A90:B90"/>
    <mergeCell ref="A91:B91"/>
    <mergeCell ref="A92:B92"/>
    <mergeCell ref="A87:B87"/>
    <mergeCell ref="A99:B99"/>
    <mergeCell ref="A93:B93"/>
    <mergeCell ref="A94:B94"/>
    <mergeCell ref="A95:B95"/>
    <mergeCell ref="A96:B96"/>
    <mergeCell ref="A97:B97"/>
    <mergeCell ref="A98:B98"/>
    <mergeCell ref="A78:B78"/>
    <mergeCell ref="A79:B79"/>
    <mergeCell ref="A80:B80"/>
    <mergeCell ref="A81:B81"/>
    <mergeCell ref="A82:B82"/>
    <mergeCell ref="A70:B70"/>
    <mergeCell ref="A71:B71"/>
    <mergeCell ref="A72:B72"/>
    <mergeCell ref="A73:B73"/>
    <mergeCell ref="A74:B74"/>
    <mergeCell ref="A65:B65"/>
    <mergeCell ref="A66:B66"/>
    <mergeCell ref="A67:B67"/>
    <mergeCell ref="A68:B68"/>
    <mergeCell ref="A69:B69"/>
    <mergeCell ref="A76:B76"/>
    <mergeCell ref="A77:B77"/>
    <mergeCell ref="A63:B63"/>
    <mergeCell ref="A52:B52"/>
    <mergeCell ref="A53:B53"/>
    <mergeCell ref="A54:B54"/>
    <mergeCell ref="A55:B55"/>
    <mergeCell ref="A56:B56"/>
    <mergeCell ref="A57:B57"/>
    <mergeCell ref="A58:B58"/>
    <mergeCell ref="A59:B59"/>
    <mergeCell ref="A60:B60"/>
    <mergeCell ref="A61:B61"/>
    <mergeCell ref="A62:B62"/>
    <mergeCell ref="A75:B75"/>
    <mergeCell ref="A64:B64"/>
    <mergeCell ref="A51:B51"/>
    <mergeCell ref="A43:B43"/>
    <mergeCell ref="A48:B48"/>
    <mergeCell ref="A49:B49"/>
    <mergeCell ref="A50:B50"/>
    <mergeCell ref="A46:B46"/>
    <mergeCell ref="A47:B47"/>
    <mergeCell ref="A106:B106"/>
    <mergeCell ref="A1:B1"/>
    <mergeCell ref="A2:B2"/>
    <mergeCell ref="A3:B3"/>
    <mergeCell ref="A4:B4"/>
    <mergeCell ref="A5:B5"/>
    <mergeCell ref="A6:B6"/>
    <mergeCell ref="A102:B102"/>
    <mergeCell ref="A100:B100"/>
    <mergeCell ref="A101:B101"/>
    <mergeCell ref="A14:B14"/>
    <mergeCell ref="A15:B15"/>
    <mergeCell ref="A16:B16"/>
    <mergeCell ref="A18:B18"/>
    <mergeCell ref="A19:B19"/>
    <mergeCell ref="A7:B7"/>
    <mergeCell ref="A12:B12"/>
    <mergeCell ref="A13:B13"/>
    <mergeCell ref="A25:B25"/>
    <mergeCell ref="A26:B26"/>
    <mergeCell ref="A35:B35"/>
    <mergeCell ref="A34:B34"/>
    <mergeCell ref="A37:B37"/>
    <mergeCell ref="A44:B44"/>
    <mergeCell ref="A45:B45"/>
    <mergeCell ref="A38:B38"/>
    <mergeCell ref="A39:B39"/>
    <mergeCell ref="A40:B40"/>
    <mergeCell ref="A41:B41"/>
    <mergeCell ref="A42:B42"/>
    <mergeCell ref="A36:B36"/>
    <mergeCell ref="A20:B20"/>
    <mergeCell ref="A21:B21"/>
    <mergeCell ref="A22:B22"/>
    <mergeCell ref="A23:B23"/>
    <mergeCell ref="A24:B24"/>
    <mergeCell ref="A27:B27"/>
    <mergeCell ref="A28:B28"/>
    <mergeCell ref="A32:B32"/>
    <mergeCell ref="A33:B33"/>
  </mergeCells>
  <pageMargins left="0.70866141732283472" right="0.70866141732283472" top="0.74803149606299213" bottom="0.74803149606299213" header="0.31496062992125984" footer="0.31496062992125984"/>
  <pageSetup scale="65" fitToHeight="0" orientation="portrait" r:id="rId1"/>
  <headerFooter>
    <oddFooter>&amp;C_x000D_&amp;1#&amp;"Calibri"&amp;10&amp;K000000 DOCUMENTO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70DA7-7DA3-4195-825E-983BC5078A3A}">
  <dimension ref="A2:E50"/>
  <sheetViews>
    <sheetView showGridLines="0" zoomScale="70" zoomScaleNormal="70" workbookViewId="0"/>
  </sheetViews>
  <sheetFormatPr baseColWidth="10" defaultColWidth="11.44140625" defaultRowHeight="13.8"/>
  <cols>
    <col min="1" max="1" width="60.33203125" style="29" customWidth="1"/>
    <col min="2" max="2" width="90.109375" style="29" customWidth="1"/>
    <col min="3" max="3" width="115.88671875" style="29" customWidth="1"/>
    <col min="4" max="4" width="11.44140625" style="29" customWidth="1"/>
    <col min="5" max="16384" width="11.44140625" style="29"/>
  </cols>
  <sheetData>
    <row r="2" spans="1:5" ht="66.75" customHeight="1">
      <c r="A2" s="78" t="s">
        <v>0</v>
      </c>
      <c r="B2" s="78"/>
      <c r="C2" s="78"/>
    </row>
    <row r="3" spans="1:5" ht="78" customHeight="1">
      <c r="A3" s="79" t="s">
        <v>573</v>
      </c>
      <c r="B3" s="78"/>
      <c r="C3" s="78"/>
    </row>
    <row r="4" spans="1:5" ht="44.25" customHeight="1">
      <c r="A4" s="78" t="s">
        <v>2</v>
      </c>
      <c r="B4" s="78"/>
      <c r="C4" s="78"/>
    </row>
    <row r="5" spans="1:5" ht="48" customHeight="1">
      <c r="A5" s="196"/>
      <c r="B5" s="197"/>
      <c r="C5" s="198"/>
    </row>
    <row r="6" spans="1:5">
      <c r="A6" s="199"/>
      <c r="B6" s="199"/>
      <c r="C6" s="199"/>
    </row>
    <row r="7" spans="1:5" ht="25.5" customHeight="1">
      <c r="A7" s="80" t="s">
        <v>574</v>
      </c>
      <c r="B7" s="80"/>
      <c r="C7" s="80"/>
    </row>
    <row r="8" spans="1:5" ht="87.75" customHeight="1">
      <c r="A8" s="80" t="s">
        <v>138</v>
      </c>
      <c r="B8" s="80"/>
      <c r="C8" s="80"/>
    </row>
    <row r="9" spans="1:5" s="21" customFormat="1" ht="81.75" customHeight="1">
      <c r="A9" s="36" t="s">
        <v>6</v>
      </c>
      <c r="B9" s="202" t="s">
        <v>7</v>
      </c>
      <c r="C9" s="202"/>
      <c r="D9" s="25"/>
      <c r="E9" s="25"/>
    </row>
    <row r="10" spans="1:5" s="21" customFormat="1" ht="66" customHeight="1">
      <c r="A10" s="37" t="s">
        <v>8</v>
      </c>
      <c r="B10" s="202" t="s">
        <v>9</v>
      </c>
      <c r="C10" s="202"/>
      <c r="D10" s="203"/>
      <c r="E10" s="203"/>
    </row>
    <row r="11" spans="1:5" s="21" customFormat="1" ht="36" customHeight="1">
      <c r="A11" s="296" t="s">
        <v>575</v>
      </c>
      <c r="B11" s="297" t="s">
        <v>576</v>
      </c>
      <c r="C11" s="298"/>
    </row>
    <row r="12" spans="1:5" s="21" customFormat="1" ht="99.75" customHeight="1">
      <c r="A12" s="296" t="s">
        <v>577</v>
      </c>
      <c r="B12" s="297" t="s">
        <v>578</v>
      </c>
      <c r="C12" s="298"/>
    </row>
    <row r="13" spans="1:5" s="21" customFormat="1" ht="61.95" customHeight="1">
      <c r="A13" s="204" t="s">
        <v>579</v>
      </c>
      <c r="B13" s="205"/>
      <c r="C13" s="206"/>
    </row>
    <row r="14" spans="1:5" s="21" customFormat="1" ht="73.5" customHeight="1">
      <c r="A14" s="207" t="s">
        <v>580</v>
      </c>
      <c r="B14" s="208"/>
      <c r="C14" s="209"/>
    </row>
    <row r="15" spans="1:5" s="21" customFormat="1" ht="18">
      <c r="A15" s="36" t="s">
        <v>581</v>
      </c>
      <c r="B15" s="200" t="s">
        <v>582</v>
      </c>
      <c r="C15" s="201"/>
    </row>
    <row r="16" spans="1:5" s="21" customFormat="1" ht="18">
      <c r="A16" s="36" t="s">
        <v>583</v>
      </c>
      <c r="B16" s="200" t="s">
        <v>584</v>
      </c>
      <c r="C16" s="201"/>
    </row>
    <row r="17" spans="1:3" s="21" customFormat="1" ht="18">
      <c r="A17" s="36" t="s">
        <v>585</v>
      </c>
      <c r="B17" s="200" t="s">
        <v>586</v>
      </c>
      <c r="C17" s="201"/>
    </row>
    <row r="18" spans="1:3" s="21" customFormat="1" ht="18">
      <c r="A18" s="36" t="s">
        <v>587</v>
      </c>
      <c r="B18" s="200" t="s">
        <v>586</v>
      </c>
      <c r="C18" s="201"/>
    </row>
    <row r="19" spans="1:3" s="21" customFormat="1" ht="18">
      <c r="A19" s="36" t="s">
        <v>588</v>
      </c>
      <c r="B19" s="200" t="s">
        <v>586</v>
      </c>
      <c r="C19" s="201"/>
    </row>
    <row r="20" spans="1:3" s="21" customFormat="1" ht="203.4" customHeight="1">
      <c r="A20" s="227" t="s">
        <v>589</v>
      </c>
      <c r="B20" s="212" t="s">
        <v>590</v>
      </c>
      <c r="C20" s="212"/>
    </row>
    <row r="21" spans="1:3" s="21" customFormat="1" ht="159.6" customHeight="1">
      <c r="A21" s="228"/>
      <c r="B21" s="212" t="s">
        <v>591</v>
      </c>
      <c r="C21" s="212"/>
    </row>
    <row r="22" spans="1:3" ht="409.2" customHeight="1">
      <c r="A22" s="188" t="s">
        <v>592</v>
      </c>
      <c r="B22" s="213" t="s">
        <v>593</v>
      </c>
      <c r="C22" s="214"/>
    </row>
    <row r="23" spans="1:3" ht="239.4" customHeight="1">
      <c r="A23" s="188"/>
      <c r="B23" s="215" t="s">
        <v>594</v>
      </c>
      <c r="C23" s="215"/>
    </row>
    <row r="24" spans="1:3" ht="227.4" customHeight="1">
      <c r="A24" s="188"/>
      <c r="B24" s="215"/>
      <c r="C24" s="215"/>
    </row>
    <row r="25" spans="1:3" ht="122.4" customHeight="1">
      <c r="A25" s="216" t="s">
        <v>595</v>
      </c>
      <c r="B25" s="217" t="s">
        <v>596</v>
      </c>
      <c r="C25" s="218"/>
    </row>
    <row r="26" spans="1:3" ht="135.6" customHeight="1">
      <c r="A26" s="216"/>
      <c r="B26" s="219"/>
      <c r="C26" s="220"/>
    </row>
    <row r="27" spans="1:3" ht="150" customHeight="1">
      <c r="A27" s="216"/>
      <c r="B27" s="221"/>
      <c r="C27" s="222"/>
    </row>
    <row r="28" spans="1:3" ht="204.6" customHeight="1">
      <c r="A28" s="223" t="s">
        <v>597</v>
      </c>
      <c r="B28" s="224" t="s">
        <v>598</v>
      </c>
      <c r="C28" s="225"/>
    </row>
    <row r="29" spans="1:3" ht="240.6" customHeight="1">
      <c r="A29" s="223"/>
      <c r="B29" s="225"/>
      <c r="C29" s="225"/>
    </row>
    <row r="30" spans="1:3" ht="39" customHeight="1">
      <c r="A30" s="226" t="s">
        <v>599</v>
      </c>
      <c r="B30" s="226"/>
      <c r="C30" s="226"/>
    </row>
    <row r="31" spans="1:3" ht="78.75" customHeight="1">
      <c r="A31" s="58" t="s">
        <v>600</v>
      </c>
      <c r="B31" s="210" t="s">
        <v>601</v>
      </c>
      <c r="C31" s="211"/>
    </row>
    <row r="32" spans="1:3" ht="201" customHeight="1">
      <c r="A32" s="58" t="s">
        <v>602</v>
      </c>
      <c r="B32" s="210" t="s">
        <v>603</v>
      </c>
      <c r="C32" s="211"/>
    </row>
    <row r="33" spans="1:3" ht="84.6" customHeight="1">
      <c r="A33" s="59" t="s">
        <v>604</v>
      </c>
      <c r="B33" s="210" t="s">
        <v>605</v>
      </c>
      <c r="C33" s="211"/>
    </row>
    <row r="34" spans="1:3" ht="100.95" customHeight="1">
      <c r="A34" s="58" t="s">
        <v>606</v>
      </c>
      <c r="B34" s="210" t="s">
        <v>607</v>
      </c>
      <c r="C34" s="211"/>
    </row>
    <row r="35" spans="1:3" ht="188.4" customHeight="1">
      <c r="A35" s="58" t="s">
        <v>608</v>
      </c>
      <c r="B35" s="210" t="s">
        <v>609</v>
      </c>
      <c r="C35" s="211"/>
    </row>
    <row r="36" spans="1:3" ht="113.4" customHeight="1">
      <c r="A36" s="59" t="s">
        <v>610</v>
      </c>
      <c r="B36" s="210" t="s">
        <v>611</v>
      </c>
      <c r="C36" s="211"/>
    </row>
    <row r="37" spans="1:3" ht="94.95" customHeight="1">
      <c r="A37" s="59" t="s">
        <v>612</v>
      </c>
      <c r="B37" s="210" t="s">
        <v>613</v>
      </c>
      <c r="C37" s="211"/>
    </row>
    <row r="38" spans="1:3" ht="85.95" customHeight="1">
      <c r="A38" s="59" t="s">
        <v>614</v>
      </c>
      <c r="B38" s="210" t="s">
        <v>615</v>
      </c>
      <c r="C38" s="211"/>
    </row>
    <row r="39" spans="1:3" ht="184.95" customHeight="1">
      <c r="A39" s="59" t="s">
        <v>616</v>
      </c>
      <c r="B39" s="210" t="s">
        <v>617</v>
      </c>
      <c r="C39" s="211"/>
    </row>
    <row r="40" spans="1:3" ht="138" customHeight="1">
      <c r="A40" s="59" t="s">
        <v>618</v>
      </c>
      <c r="B40" s="210" t="s">
        <v>619</v>
      </c>
      <c r="C40" s="211"/>
    </row>
    <row r="41" spans="1:3" ht="108.6" customHeight="1">
      <c r="A41" s="59" t="s">
        <v>620</v>
      </c>
      <c r="B41" s="210" t="s">
        <v>621</v>
      </c>
      <c r="C41" s="211"/>
    </row>
    <row r="42" spans="1:3" ht="344.4" customHeight="1">
      <c r="A42" s="62" t="s">
        <v>622</v>
      </c>
      <c r="B42" s="229" t="s">
        <v>623</v>
      </c>
      <c r="C42" s="230"/>
    </row>
    <row r="43" spans="1:3" ht="101.4" customHeight="1">
      <c r="A43" s="59" t="s">
        <v>624</v>
      </c>
      <c r="B43" s="210" t="s">
        <v>625</v>
      </c>
      <c r="C43" s="211"/>
    </row>
    <row r="44" spans="1:3" ht="224.4" customHeight="1">
      <c r="A44" s="59" t="s">
        <v>626</v>
      </c>
      <c r="B44" s="210" t="s">
        <v>627</v>
      </c>
      <c r="C44" s="211"/>
    </row>
    <row r="45" spans="1:3" ht="135.6" customHeight="1">
      <c r="A45" s="38" t="s">
        <v>628</v>
      </c>
      <c r="B45" s="210" t="s">
        <v>629</v>
      </c>
      <c r="C45" s="211"/>
    </row>
    <row r="46" spans="1:3" ht="109.2" customHeight="1">
      <c r="A46" s="38" t="s">
        <v>630</v>
      </c>
      <c r="B46" s="210" t="s">
        <v>631</v>
      </c>
      <c r="C46" s="211"/>
    </row>
    <row r="47" spans="1:3" ht="95.4" customHeight="1">
      <c r="A47" s="60" t="s">
        <v>632</v>
      </c>
      <c r="B47" s="210" t="s">
        <v>633</v>
      </c>
      <c r="C47" s="211"/>
    </row>
    <row r="48" spans="1:3" ht="123.6" customHeight="1">
      <c r="A48" s="61" t="s">
        <v>634</v>
      </c>
      <c r="B48" s="210" t="s">
        <v>635</v>
      </c>
      <c r="C48" s="210"/>
    </row>
    <row r="49" spans="1:3" ht="175.2" customHeight="1">
      <c r="A49" s="38" t="s">
        <v>636</v>
      </c>
      <c r="B49" s="210" t="s">
        <v>637</v>
      </c>
      <c r="C49" s="210"/>
    </row>
    <row r="50" spans="1:3" ht="166.95" customHeight="1">
      <c r="A50" s="38" t="s">
        <v>638</v>
      </c>
      <c r="B50" s="210" t="s">
        <v>639</v>
      </c>
      <c r="C50" s="211"/>
    </row>
  </sheetData>
  <mergeCells count="50">
    <mergeCell ref="B49:C49"/>
    <mergeCell ref="B50:C50"/>
    <mergeCell ref="B21:C21"/>
    <mergeCell ref="A20:A21"/>
    <mergeCell ref="B44:C44"/>
    <mergeCell ref="B45:C45"/>
    <mergeCell ref="B46:C46"/>
    <mergeCell ref="B47:C47"/>
    <mergeCell ref="B48:C48"/>
    <mergeCell ref="B38:C38"/>
    <mergeCell ref="B39:C39"/>
    <mergeCell ref="B40:C40"/>
    <mergeCell ref="B41:C41"/>
    <mergeCell ref="B42:C42"/>
    <mergeCell ref="B43:C43"/>
    <mergeCell ref="B37:C37"/>
    <mergeCell ref="B36:C36"/>
    <mergeCell ref="B19:C19"/>
    <mergeCell ref="B20:C20"/>
    <mergeCell ref="A22:A24"/>
    <mergeCell ref="B22:C22"/>
    <mergeCell ref="B23:C24"/>
    <mergeCell ref="B31:C31"/>
    <mergeCell ref="B32:C32"/>
    <mergeCell ref="B33:C33"/>
    <mergeCell ref="B34:C34"/>
    <mergeCell ref="B35:C35"/>
    <mergeCell ref="A25:A27"/>
    <mergeCell ref="B25:C27"/>
    <mergeCell ref="A28:A29"/>
    <mergeCell ref="B28:C29"/>
    <mergeCell ref="A30:C30"/>
    <mergeCell ref="B18:C18"/>
    <mergeCell ref="A8:C8"/>
    <mergeCell ref="B9:C9"/>
    <mergeCell ref="B10:C10"/>
    <mergeCell ref="D10:E10"/>
    <mergeCell ref="B11:C11"/>
    <mergeCell ref="B12:C12"/>
    <mergeCell ref="A13:C13"/>
    <mergeCell ref="A14:C14"/>
    <mergeCell ref="B15:C15"/>
    <mergeCell ref="B16:C16"/>
    <mergeCell ref="B17:C17"/>
    <mergeCell ref="A7:C7"/>
    <mergeCell ref="A2:C2"/>
    <mergeCell ref="A3:C3"/>
    <mergeCell ref="A4:C4"/>
    <mergeCell ref="A5:C5"/>
    <mergeCell ref="A6:C6"/>
  </mergeCells>
  <pageMargins left="0.7" right="0.7" top="0.75" bottom="0.75" header="0.3" footer="0.3"/>
  <pageSetup orientation="portrait" r:id="rId1"/>
  <headerFooter>
    <oddFooter>&amp;C_x000D_&amp;1#&amp;"Calibri"&amp;10&amp;K000000 DOCUMENTO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5537-F2A4-4F39-B773-A571A8AB3910}">
  <sheetPr>
    <tabColor theme="8"/>
  </sheetPr>
  <dimension ref="A2:C64"/>
  <sheetViews>
    <sheetView showGridLines="0" tabSelected="1" zoomScaleNormal="100" workbookViewId="0">
      <selection activeCell="B55" sqref="B55:C55"/>
    </sheetView>
  </sheetViews>
  <sheetFormatPr baseColWidth="10" defaultColWidth="11.44140625" defaultRowHeight="13.8"/>
  <cols>
    <col min="1" max="1" width="71.109375" style="19" customWidth="1"/>
    <col min="2" max="2" width="44.44140625" style="19" customWidth="1"/>
    <col min="3" max="3" width="43" style="19" customWidth="1"/>
    <col min="4" max="16384" width="11.44140625" style="19"/>
  </cols>
  <sheetData>
    <row r="2" spans="1:3" ht="28.2" customHeight="1">
      <c r="A2" s="78" t="s">
        <v>0</v>
      </c>
      <c r="B2" s="78"/>
      <c r="C2" s="78"/>
    </row>
    <row r="3" spans="1:3" ht="72.75" customHeight="1">
      <c r="A3" s="79" t="s">
        <v>640</v>
      </c>
      <c r="B3" s="78"/>
      <c r="C3" s="78"/>
    </row>
    <row r="4" spans="1:3" ht="30.75" customHeight="1">
      <c r="A4" s="78" t="s">
        <v>2</v>
      </c>
      <c r="B4" s="78"/>
      <c r="C4" s="78"/>
    </row>
    <row r="5" spans="1:3" ht="52.95" customHeight="1">
      <c r="A5" s="71" t="s">
        <v>641</v>
      </c>
      <c r="B5" s="71"/>
      <c r="C5" s="71"/>
    </row>
    <row r="6" spans="1:3">
      <c r="A6" s="20"/>
      <c r="B6" s="21"/>
      <c r="C6" s="22"/>
    </row>
    <row r="7" spans="1:3" ht="28.2" customHeight="1">
      <c r="A7" s="249" t="s">
        <v>642</v>
      </c>
      <c r="B7" s="250"/>
      <c r="C7" s="251"/>
    </row>
    <row r="8" spans="1:3" ht="105" customHeight="1">
      <c r="A8" s="236" t="s">
        <v>5</v>
      </c>
      <c r="B8" s="237"/>
      <c r="C8" s="238"/>
    </row>
    <row r="9" spans="1:3" s="26" customFormat="1" ht="23.4" customHeight="1">
      <c r="A9" s="23" t="s">
        <v>643</v>
      </c>
      <c r="B9" s="70" t="s">
        <v>7</v>
      </c>
      <c r="C9" s="70"/>
    </row>
    <row r="10" spans="1:3" s="26" customFormat="1" ht="19.5" customHeight="1">
      <c r="A10" s="23" t="s">
        <v>266</v>
      </c>
      <c r="B10" s="70" t="s">
        <v>644</v>
      </c>
      <c r="C10" s="70"/>
    </row>
    <row r="11" spans="1:3" s="26" customFormat="1" ht="40.200000000000003" customHeight="1">
      <c r="A11" s="299" t="s">
        <v>645</v>
      </c>
      <c r="B11" s="300" t="s">
        <v>812</v>
      </c>
      <c r="C11" s="300"/>
    </row>
    <row r="12" spans="1:3" s="26" customFormat="1" ht="20.25" customHeight="1">
      <c r="A12" s="301" t="s">
        <v>8</v>
      </c>
      <c r="B12" s="285" t="s">
        <v>646</v>
      </c>
      <c r="C12" s="285"/>
    </row>
    <row r="13" spans="1:3" s="26" customFormat="1" ht="20.25" customHeight="1">
      <c r="A13" s="301" t="s">
        <v>647</v>
      </c>
      <c r="B13" s="285" t="s">
        <v>648</v>
      </c>
      <c r="C13" s="285"/>
    </row>
    <row r="14" spans="1:3" ht="20.25" customHeight="1">
      <c r="A14" s="243" t="s">
        <v>649</v>
      </c>
      <c r="B14" s="243"/>
      <c r="C14" s="243"/>
    </row>
    <row r="15" spans="1:3" ht="20.25" customHeight="1">
      <c r="A15" s="17" t="s">
        <v>650</v>
      </c>
      <c r="B15" s="18" t="s">
        <v>651</v>
      </c>
      <c r="C15" s="17" t="s">
        <v>652</v>
      </c>
    </row>
    <row r="16" spans="1:3" s="26" customFormat="1" ht="20.25" customHeight="1">
      <c r="A16" s="42" t="s">
        <v>653</v>
      </c>
      <c r="B16" s="65" t="s">
        <v>809</v>
      </c>
      <c r="C16" s="65" t="s">
        <v>809</v>
      </c>
    </row>
    <row r="17" spans="1:3" s="26" customFormat="1" ht="20.25" customHeight="1">
      <c r="A17" s="42" t="s">
        <v>654</v>
      </c>
      <c r="B17" s="65" t="s">
        <v>809</v>
      </c>
      <c r="C17" s="65" t="s">
        <v>809</v>
      </c>
    </row>
    <row r="18" spans="1:3" s="26" customFormat="1" ht="20.25" customHeight="1">
      <c r="A18" s="302" t="s">
        <v>655</v>
      </c>
      <c r="B18" s="303" t="s">
        <v>810</v>
      </c>
      <c r="C18" s="303" t="s">
        <v>810</v>
      </c>
    </row>
    <row r="19" spans="1:3" s="26" customFormat="1" ht="20.25" customHeight="1">
      <c r="A19" s="302" t="s">
        <v>656</v>
      </c>
      <c r="B19" s="303" t="s">
        <v>809</v>
      </c>
      <c r="C19" s="303" t="s">
        <v>809</v>
      </c>
    </row>
    <row r="20" spans="1:3" s="26" customFormat="1" ht="20.25" customHeight="1">
      <c r="A20" s="302" t="s">
        <v>657</v>
      </c>
      <c r="B20" s="303" t="s">
        <v>809</v>
      </c>
      <c r="C20" s="303" t="s">
        <v>809</v>
      </c>
    </row>
    <row r="21" spans="1:3" s="26" customFormat="1" ht="20.25" customHeight="1">
      <c r="A21" s="302" t="s">
        <v>658</v>
      </c>
      <c r="B21" s="303" t="s">
        <v>809</v>
      </c>
      <c r="C21" s="303" t="s">
        <v>809</v>
      </c>
    </row>
    <row r="22" spans="1:3" s="26" customFormat="1" ht="20.25" customHeight="1">
      <c r="A22" s="302" t="s">
        <v>659</v>
      </c>
      <c r="B22" s="303" t="s">
        <v>809</v>
      </c>
      <c r="C22" s="303" t="s">
        <v>809</v>
      </c>
    </row>
    <row r="23" spans="1:3" s="26" customFormat="1" ht="20.25" customHeight="1">
      <c r="A23" s="302" t="s">
        <v>660</v>
      </c>
      <c r="B23" s="303" t="s">
        <v>809</v>
      </c>
      <c r="C23" s="303" t="s">
        <v>809</v>
      </c>
    </row>
    <row r="24" spans="1:3" s="26" customFormat="1" ht="20.25" customHeight="1">
      <c r="A24" s="302" t="s">
        <v>661</v>
      </c>
      <c r="B24" s="304">
        <v>500000000</v>
      </c>
      <c r="C24" s="304">
        <v>500000000</v>
      </c>
    </row>
    <row r="25" spans="1:3" s="26" customFormat="1" ht="20.25" customHeight="1">
      <c r="A25" s="302" t="s">
        <v>662</v>
      </c>
      <c r="B25" s="304">
        <v>500000000</v>
      </c>
      <c r="C25" s="304">
        <v>500000000</v>
      </c>
    </row>
    <row r="26" spans="1:3" s="26" customFormat="1" ht="20.25" customHeight="1">
      <c r="A26" s="302" t="s">
        <v>663</v>
      </c>
      <c r="B26" s="304">
        <v>500000000</v>
      </c>
      <c r="C26" s="304">
        <v>500000000</v>
      </c>
    </row>
    <row r="27" spans="1:3" s="26" customFormat="1" ht="20.25" customHeight="1">
      <c r="A27" s="302" t="s">
        <v>664</v>
      </c>
      <c r="B27" s="304">
        <v>500000000</v>
      </c>
      <c r="C27" s="304">
        <v>500000000</v>
      </c>
    </row>
    <row r="28" spans="1:3" s="26" customFormat="1" ht="20.25" customHeight="1">
      <c r="A28" s="302" t="s">
        <v>665</v>
      </c>
      <c r="B28" s="303" t="s">
        <v>810</v>
      </c>
      <c r="C28" s="303" t="s">
        <v>810</v>
      </c>
    </row>
    <row r="29" spans="1:3" s="26" customFormat="1" ht="20.25" customHeight="1">
      <c r="A29" s="302" t="s">
        <v>666</v>
      </c>
      <c r="B29" s="304">
        <v>600000000</v>
      </c>
      <c r="C29" s="304">
        <v>600000000</v>
      </c>
    </row>
    <row r="30" spans="1:3" s="26" customFormat="1" ht="20.25" customHeight="1">
      <c r="A30" s="42" t="s">
        <v>667</v>
      </c>
      <c r="B30" s="43">
        <v>200000000</v>
      </c>
      <c r="C30" s="43">
        <v>200000000</v>
      </c>
    </row>
    <row r="31" spans="1:3" s="26" customFormat="1" ht="20.25" customHeight="1">
      <c r="A31" s="44" t="s">
        <v>800</v>
      </c>
      <c r="B31" s="244" t="s">
        <v>809</v>
      </c>
      <c r="C31" s="245"/>
    </row>
    <row r="32" spans="1:3" ht="20.25" customHeight="1">
      <c r="A32" s="183" t="s">
        <v>668</v>
      </c>
      <c r="B32" s="239"/>
      <c r="C32" s="239"/>
    </row>
    <row r="33" spans="1:3" s="26" customFormat="1" ht="20.25" customHeight="1">
      <c r="A33" s="24" t="s">
        <v>669</v>
      </c>
      <c r="B33" s="69" t="s">
        <v>670</v>
      </c>
      <c r="C33" s="69"/>
    </row>
    <row r="34" spans="1:3" s="26" customFormat="1" ht="20.25" customHeight="1">
      <c r="A34" s="240" t="s">
        <v>671</v>
      </c>
      <c r="B34" s="241"/>
      <c r="C34" s="242"/>
    </row>
    <row r="35" spans="1:3" s="26" customFormat="1" ht="43.5" customHeight="1">
      <c r="A35" s="24" t="s">
        <v>672</v>
      </c>
      <c r="B35" s="69" t="s">
        <v>673</v>
      </c>
      <c r="C35" s="69"/>
    </row>
    <row r="36" spans="1:3" s="26" customFormat="1" ht="43.5" customHeight="1">
      <c r="A36" s="24" t="s">
        <v>674</v>
      </c>
      <c r="B36" s="69" t="s">
        <v>675</v>
      </c>
      <c r="C36" s="69"/>
    </row>
    <row r="37" spans="1:3" s="26" customFormat="1" ht="56.25" customHeight="1">
      <c r="A37" s="24" t="s">
        <v>676</v>
      </c>
      <c r="B37" s="69" t="s">
        <v>677</v>
      </c>
      <c r="C37" s="69"/>
    </row>
    <row r="38" spans="1:3" ht="7.5" customHeight="1">
      <c r="A38" s="246"/>
      <c r="B38" s="247"/>
      <c r="C38" s="248"/>
    </row>
    <row r="39" spans="1:3" ht="21.75" customHeight="1">
      <c r="A39" s="183" t="s">
        <v>678</v>
      </c>
      <c r="B39" s="239"/>
      <c r="C39" s="239"/>
    </row>
    <row r="40" spans="1:3" s="26" customFormat="1" ht="21" customHeight="1">
      <c r="A40" s="233" t="s">
        <v>679</v>
      </c>
      <c r="B40" s="231" t="s">
        <v>653</v>
      </c>
      <c r="C40" s="232"/>
    </row>
    <row r="41" spans="1:3" s="26" customFormat="1" ht="21" customHeight="1">
      <c r="A41" s="234"/>
      <c r="B41" s="231" t="s">
        <v>657</v>
      </c>
      <c r="C41" s="232"/>
    </row>
    <row r="42" spans="1:3" s="26" customFormat="1" ht="21" customHeight="1">
      <c r="A42" s="234"/>
      <c r="B42" s="231" t="s">
        <v>658</v>
      </c>
      <c r="C42" s="232"/>
    </row>
    <row r="43" spans="1:3" s="26" customFormat="1" ht="21" customHeight="1">
      <c r="A43" s="234"/>
      <c r="B43" s="231" t="s">
        <v>680</v>
      </c>
      <c r="C43" s="232"/>
    </row>
    <row r="44" spans="1:3" s="26" customFormat="1" ht="21" customHeight="1">
      <c r="A44" s="235"/>
      <c r="B44" s="231" t="s">
        <v>681</v>
      </c>
      <c r="C44" s="232"/>
    </row>
    <row r="45" spans="1:3" ht="21" customHeight="1">
      <c r="A45" s="82" t="s">
        <v>682</v>
      </c>
      <c r="B45" s="82"/>
      <c r="C45" s="183"/>
    </row>
    <row r="46" spans="1:3" s="26" customFormat="1" ht="64.5" customHeight="1">
      <c r="A46" s="41" t="s">
        <v>661</v>
      </c>
      <c r="B46" s="231" t="s">
        <v>802</v>
      </c>
      <c r="C46" s="232"/>
    </row>
    <row r="47" spans="1:3" s="26" customFormat="1" ht="55.5" customHeight="1">
      <c r="A47" s="41" t="s">
        <v>662</v>
      </c>
      <c r="B47" s="231" t="s">
        <v>803</v>
      </c>
      <c r="C47" s="232"/>
    </row>
    <row r="48" spans="1:3" s="26" customFormat="1" ht="55.5" customHeight="1">
      <c r="A48" s="41" t="s">
        <v>663</v>
      </c>
      <c r="B48" s="231" t="s">
        <v>803</v>
      </c>
      <c r="C48" s="232"/>
    </row>
    <row r="49" spans="1:3" s="26" customFormat="1" ht="55.5" customHeight="1">
      <c r="A49" s="41" t="s">
        <v>664</v>
      </c>
      <c r="B49" s="231" t="s">
        <v>803</v>
      </c>
      <c r="C49" s="232"/>
    </row>
    <row r="50" spans="1:3" s="26" customFormat="1" ht="55.5" customHeight="1">
      <c r="A50" s="41" t="s">
        <v>665</v>
      </c>
      <c r="B50" s="231" t="s">
        <v>811</v>
      </c>
      <c r="C50" s="232"/>
    </row>
    <row r="51" spans="1:3" s="26" customFormat="1" ht="55.5" customHeight="1">
      <c r="A51" s="41" t="s">
        <v>683</v>
      </c>
      <c r="B51" s="305" t="s">
        <v>795</v>
      </c>
      <c r="C51" s="306"/>
    </row>
    <row r="52" spans="1:3" ht="21.75" customHeight="1">
      <c r="A52" s="81" t="s">
        <v>684</v>
      </c>
      <c r="B52" s="81"/>
      <c r="C52" s="81"/>
    </row>
    <row r="53" spans="1:3" s="26" customFormat="1" ht="16.95" customHeight="1">
      <c r="A53" s="39" t="s">
        <v>583</v>
      </c>
      <c r="B53" s="258" t="s">
        <v>685</v>
      </c>
      <c r="C53" s="260"/>
    </row>
    <row r="54" spans="1:3" s="26" customFormat="1" ht="16.95" customHeight="1">
      <c r="A54" s="41" t="s">
        <v>686</v>
      </c>
      <c r="B54" s="258" t="s">
        <v>687</v>
      </c>
      <c r="C54" s="260"/>
    </row>
    <row r="55" spans="1:3" s="26" customFormat="1" ht="19.5" customHeight="1">
      <c r="A55" s="39" t="s">
        <v>688</v>
      </c>
      <c r="B55" s="300" t="s">
        <v>796</v>
      </c>
      <c r="C55" s="300"/>
    </row>
    <row r="56" spans="1:3" s="26" customFormat="1" ht="18.75" customHeight="1">
      <c r="A56" s="39" t="s">
        <v>689</v>
      </c>
      <c r="B56" s="261" t="s">
        <v>498</v>
      </c>
      <c r="C56" s="261"/>
    </row>
    <row r="57" spans="1:3" s="26" customFormat="1" ht="33.6" customHeight="1">
      <c r="A57" s="39" t="s">
        <v>690</v>
      </c>
      <c r="B57" s="231" t="s">
        <v>691</v>
      </c>
      <c r="C57" s="232"/>
    </row>
    <row r="58" spans="1:3" s="26" customFormat="1" ht="34.200000000000003" customHeight="1">
      <c r="A58" s="39" t="s">
        <v>692</v>
      </c>
      <c r="B58" s="231" t="s">
        <v>804</v>
      </c>
      <c r="C58" s="232"/>
    </row>
    <row r="59" spans="1:3" s="26" customFormat="1" ht="24.6" customHeight="1">
      <c r="A59" s="252" t="s">
        <v>693</v>
      </c>
      <c r="B59" s="253"/>
      <c r="C59" s="254"/>
    </row>
    <row r="60" spans="1:3" s="26" customFormat="1" ht="16.2" customHeight="1">
      <c r="A60" s="252" t="s">
        <v>694</v>
      </c>
      <c r="B60" s="253"/>
      <c r="C60" s="254"/>
    </row>
    <row r="61" spans="1:3" s="26" customFormat="1" ht="33.6" customHeight="1">
      <c r="A61" s="45" t="s">
        <v>695</v>
      </c>
      <c r="B61" s="231" t="s">
        <v>805</v>
      </c>
      <c r="C61" s="232"/>
    </row>
    <row r="62" spans="1:3" s="26" customFormat="1">
      <c r="A62" s="45" t="s">
        <v>696</v>
      </c>
      <c r="B62" s="231" t="s">
        <v>806</v>
      </c>
      <c r="C62" s="232"/>
    </row>
    <row r="63" spans="1:3" s="26" customFormat="1" ht="37.200000000000003" customHeight="1">
      <c r="A63" s="255" t="s">
        <v>697</v>
      </c>
      <c r="B63" s="256"/>
      <c r="C63" s="257"/>
    </row>
    <row r="64" spans="1:3" s="26" customFormat="1" ht="27" customHeight="1">
      <c r="A64" s="258" t="s">
        <v>801</v>
      </c>
      <c r="B64" s="259"/>
      <c r="C64" s="260"/>
    </row>
  </sheetData>
  <mergeCells count="47">
    <mergeCell ref="B48:C48"/>
    <mergeCell ref="B49:C49"/>
    <mergeCell ref="B50:C50"/>
    <mergeCell ref="B51:C51"/>
    <mergeCell ref="B57:C57"/>
    <mergeCell ref="B53:C53"/>
    <mergeCell ref="B54:C54"/>
    <mergeCell ref="B55:C55"/>
    <mergeCell ref="B56:C56"/>
    <mergeCell ref="A52:C52"/>
    <mergeCell ref="A59:C59"/>
    <mergeCell ref="A60:C60"/>
    <mergeCell ref="A63:C63"/>
    <mergeCell ref="B58:C58"/>
    <mergeCell ref="A64:C64"/>
    <mergeCell ref="B61:C61"/>
    <mergeCell ref="B62:C62"/>
    <mergeCell ref="A2:C2"/>
    <mergeCell ref="A3:C3"/>
    <mergeCell ref="A4:C4"/>
    <mergeCell ref="A5:C5"/>
    <mergeCell ref="A7:C7"/>
    <mergeCell ref="A8:C8"/>
    <mergeCell ref="B9:C9"/>
    <mergeCell ref="B10:C10"/>
    <mergeCell ref="B11:C11"/>
    <mergeCell ref="A39:C39"/>
    <mergeCell ref="B12:C12"/>
    <mergeCell ref="B13:C13"/>
    <mergeCell ref="A34:C34"/>
    <mergeCell ref="A14:C14"/>
    <mergeCell ref="A32:C32"/>
    <mergeCell ref="B31:C31"/>
    <mergeCell ref="B33:C33"/>
    <mergeCell ref="B37:C37"/>
    <mergeCell ref="B36:C36"/>
    <mergeCell ref="A38:C38"/>
    <mergeCell ref="B35:C35"/>
    <mergeCell ref="B47:C47"/>
    <mergeCell ref="A40:A44"/>
    <mergeCell ref="B40:C40"/>
    <mergeCell ref="B41:C41"/>
    <mergeCell ref="B42:C42"/>
    <mergeCell ref="B43:C43"/>
    <mergeCell ref="B44:C44"/>
    <mergeCell ref="A45:C45"/>
    <mergeCell ref="B46:C46"/>
  </mergeCells>
  <pageMargins left="0.7" right="0.7" top="0.75" bottom="0.75" header="0.3" footer="0.3"/>
  <pageSetup orientation="portrait" r:id="rId1"/>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f28172e-1615-4f90-afc0-ce7f2099b40f" xsi:nil="true"/>
    <lcf76f155ced4ddcb4097134ff3c332f xmlns="f3461a2b-762b-425b-b0a7-d35ecf3c377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0CAA086DE309240A92A90F0BFCD6557" ma:contentTypeVersion="12" ma:contentTypeDescription="Crear nuevo documento." ma:contentTypeScope="" ma:versionID="104c972b5fa5685090a5426143599a52">
  <xsd:schema xmlns:xsd="http://www.w3.org/2001/XMLSchema" xmlns:xs="http://www.w3.org/2001/XMLSchema" xmlns:p="http://schemas.microsoft.com/office/2006/metadata/properties" xmlns:ns2="5f28172e-1615-4f90-afc0-ce7f2099b40f" xmlns:ns3="f3461a2b-762b-425b-b0a7-d35ecf3c3775" targetNamespace="http://schemas.microsoft.com/office/2006/metadata/properties" ma:root="true" ma:fieldsID="43b0620eb58df8fcaa3ff0feb18be459" ns2:_="" ns3:_="">
    <xsd:import namespace="5f28172e-1615-4f90-afc0-ce7f2099b40f"/>
    <xsd:import namespace="f3461a2b-762b-425b-b0a7-d35ecf3c377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8172e-1615-4f90-afc0-ce7f2099b40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e14658e-ce2b-4d3d-82c6-3a89749b841c}" ma:internalName="TaxCatchAll" ma:showField="CatchAllData" ma:web="5f28172e-1615-4f90-afc0-ce7f2099b4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461a2b-762b-425b-b0a7-d35ecf3c377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58A6DE-A5E9-425A-B1DC-5C33AE4431B9}">
  <ds:schemaRefs>
    <ds:schemaRef ds:uri="5f28172e-1615-4f90-afc0-ce7f2099b40f"/>
    <ds:schemaRef ds:uri="http://schemas.microsoft.com/office/2006/metadata/properties"/>
    <ds:schemaRef ds:uri="http://www.w3.org/XML/1998/namespace"/>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f3461a2b-762b-425b-b0a7-d35ecf3c3775"/>
  </ds:schemaRefs>
</ds:datastoreItem>
</file>

<file path=customXml/itemProps2.xml><?xml version="1.0" encoding="utf-8"?>
<ds:datastoreItem xmlns:ds="http://schemas.openxmlformats.org/officeDocument/2006/customXml" ds:itemID="{186967F2-172E-4969-AD1A-78DE2456EFF5}">
  <ds:schemaRefs>
    <ds:schemaRef ds:uri="http://schemas.microsoft.com/sharepoint/v3/contenttype/forms"/>
  </ds:schemaRefs>
</ds:datastoreItem>
</file>

<file path=customXml/itemProps3.xml><?xml version="1.0" encoding="utf-8"?>
<ds:datastoreItem xmlns:ds="http://schemas.openxmlformats.org/officeDocument/2006/customXml" ds:itemID="{A4251BCC-BF24-4506-AF93-7259FB75C8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8172e-1615-4f90-afc0-ce7f2099b40f"/>
    <ds:schemaRef ds:uri="f3461a2b-762b-425b-b0a7-d35ecf3c37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TRDM</vt:lpstr>
      <vt:lpstr>AUT</vt:lpstr>
      <vt:lpstr>RCE</vt:lpstr>
      <vt:lpstr>MANEJO</vt:lpstr>
      <vt:lpstr>TR. VALORES</vt:lpstr>
      <vt:lpstr>AUTOS</vt:lpstr>
      <vt:lpstr>RC SERVIDORES</vt:lpstr>
      <vt:lpstr>IRF</vt:lpstr>
      <vt:lpstr>CYBER</vt:lpstr>
      <vt:lpstr>RCSP</vt:lpstr>
      <vt:lpstr>TRDM!_GoBack</vt:lpstr>
      <vt:lpstr>'RC SERVIDORES'!Área_de_impresión</vt:lpstr>
    </vt:vector>
  </TitlesOfParts>
  <Manager/>
  <Company>TuSoft.org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ISABEL PUERTO MESA</dc:creator>
  <cp:keywords/>
  <dc:description/>
  <cp:lastModifiedBy>Oscar Cortes</cp:lastModifiedBy>
  <cp:revision/>
  <dcterms:created xsi:type="dcterms:W3CDTF">2014-12-15T19:54:18Z</dcterms:created>
  <dcterms:modified xsi:type="dcterms:W3CDTF">2024-11-29T02:05:28Z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347b247-e90e-43a3-9d7b-004f14ae6873_Enabled">
    <vt:lpwstr>true</vt:lpwstr>
  </property>
  <property fmtid="{D5CDD505-2E9C-101B-9397-08002B2CF9AE}" pid="4" name="MSIP_Label_d347b247-e90e-43a3-9d7b-004f14ae6873_SetDate">
    <vt:lpwstr>2022-08-29T14:32:09Z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ContentBits">
    <vt:lpwstr>0</vt:lpwstr>
  </property>
  <property fmtid="{D5CDD505-2E9C-101B-9397-08002B2CF9AE}" pid="9" name="MSIP_Label_1f9f3886-688c-41ec-beb5-f6c446299e5f_Enabled">
    <vt:lpwstr>true</vt:lpwstr>
  </property>
  <property fmtid="{D5CDD505-2E9C-101B-9397-08002B2CF9AE}" pid="10" name="MSIP_Label_1f9f3886-688c-41ec-beb5-f6c446299e5f_SetDate">
    <vt:lpwstr>2024-11-13T14:01:16Z</vt:lpwstr>
  </property>
  <property fmtid="{D5CDD505-2E9C-101B-9397-08002B2CF9AE}" pid="11" name="MSIP_Label_1f9f3886-688c-41ec-beb5-f6c446299e5f_Method">
    <vt:lpwstr>Standard</vt:lpwstr>
  </property>
  <property fmtid="{D5CDD505-2E9C-101B-9397-08002B2CF9AE}" pid="12" name="MSIP_Label_1f9f3886-688c-41ec-beb5-f6c446299e5f_Name">
    <vt:lpwstr>Interno - Acceso abierto (No Cifrado)</vt:lpwstr>
  </property>
  <property fmtid="{D5CDD505-2E9C-101B-9397-08002B2CF9AE}" pid="13" name="MSIP_Label_1f9f3886-688c-41ec-beb5-f6c446299e5f_SiteId">
    <vt:lpwstr>73e84937-70de-4ceb-8f14-b8f9ab356f6e</vt:lpwstr>
  </property>
  <property fmtid="{D5CDD505-2E9C-101B-9397-08002B2CF9AE}" pid="14" name="MSIP_Label_1f9f3886-688c-41ec-beb5-f6c446299e5f_ActionId">
    <vt:lpwstr>adfd3105-2345-47b6-b7f2-5916c9bcd4db</vt:lpwstr>
  </property>
  <property fmtid="{D5CDD505-2E9C-101B-9397-08002B2CF9AE}" pid="15" name="MSIP_Label_1f9f3886-688c-41ec-beb5-f6c446299e5f_ContentBits">
    <vt:lpwstr>2</vt:lpwstr>
  </property>
  <property fmtid="{D5CDD505-2E9C-101B-9397-08002B2CF9AE}" pid="16" name="ContentTypeId">
    <vt:lpwstr>0x01010060CAA086DE309240A92A90F0BFCD6557</vt:lpwstr>
  </property>
  <property fmtid="{D5CDD505-2E9C-101B-9397-08002B2CF9AE}" pid="17" name="MediaServiceImageTags">
    <vt:lpwstr/>
  </property>
</Properties>
</file>