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joel_romero_previsora_gov_co/Documents/2022 - FABRICA Q3/EJECUCION/Contratación/Pre - Contractual/Anexos Proceso/"/>
    </mc:Choice>
  </mc:AlternateContent>
  <xr:revisionPtr revIDLastSave="327" documentId="8_{4395A70C-5109-4E50-9F5B-2F374E0B0C2B}" xr6:coauthVersionLast="47" xr6:coauthVersionMax="47" xr10:uidLastSave="{1071F7D7-7C7F-4CE0-9C0B-718947113194}"/>
  <bookViews>
    <workbookView xWindow="-110" yWindow="-110" windowWidth="19420" windowHeight="10420" xr2:uid="{CF967254-A976-4A91-A5AE-8F8351AFD952}"/>
  </bookViews>
  <sheets>
    <sheet name="Anexo No 3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J16" i="2"/>
  <c r="J15" i="2"/>
  <c r="J14" i="2"/>
  <c r="J13" i="2"/>
  <c r="J17" i="2" l="1"/>
</calcChain>
</file>

<file path=xl/sharedStrings.xml><?xml version="1.0" encoding="utf-8"?>
<sst xmlns="http://schemas.openxmlformats.org/spreadsheetml/2006/main" count="29" uniqueCount="27">
  <si>
    <t>Cantidad</t>
  </si>
  <si>
    <t>Rol</t>
  </si>
  <si>
    <t>Dedicación</t>
  </si>
  <si>
    <t>Perfil Mínimo Requerido</t>
  </si>
  <si>
    <t>Valor hora con  IVA</t>
  </si>
  <si>
    <t>Peso</t>
  </si>
  <si>
    <t xml:space="preserve">Valor Total </t>
  </si>
  <si>
    <t>Scrum Master</t>
  </si>
  <si>
    <t>Arquitecto de negocio</t>
  </si>
  <si>
    <t>Arquitecto de aplicación</t>
  </si>
  <si>
    <t>Arquitecto de Información</t>
  </si>
  <si>
    <t xml:space="preserve">Total </t>
  </si>
  <si>
    <t>Profesional titulado en áreas de Ingeniería o afines, postgrado en Gerencia de Proyectos y afines o con certificaciones PMP, Scrum Master  emitidas por Entidades debidamente avaladas para tal fin, que se encuentren vigentes a la fecha de presentación de la oferta las cuales deben mantenerse vigentes durante el tiempo que dure el contrato a celebrarse. 
Debe acreditar la experiencia como Scrum Master durante los últimos cinco (5) años en mínimo tres (3) proyectos cuya duración de cada uno, sea igual o superior a un (1) año</t>
  </si>
  <si>
    <t>Profesional titulado en áreas de Ingeniería de Sistemas, Electrónica, Industrial o afines, postgrado en áreas relacionados con arquitectura de tecnología, arquitectura de tecnología de información o arquitecturas de software o arquitectura empresarial, con certificación Azure fundamentals, y TOGAF fundation  9, emitidas por Entidades debidamente avaladas para tal fin, que se encuentren vigentes a la fecha de presentación de la oferta las cuales deben mantenerse vigentes durante el tiempo que dure el contrato a celebrarse.  
Debe acreditar la experiencia como Arquitecto de negocio durante los últimos cinco (5) años en mínimo tres (3) proyectos cuya duración de cada uno, sea igual o superior a un (1) año</t>
  </si>
  <si>
    <t>Profesional titulado en áreas de Ingeniería, Sistemas, Electrónica, o afines con postgrado en áreas relacionados con arquitectura de tecnología, arquitectura de tecnología de información o arquitecturas de software o arquitectura empresarial. 
Debe acreditar la experiencia como Arquitecto de Aplicación durante los últimos cinco (5) años en mínimo tres (3) proyectos cuya duración de cada uno, sea igual o superior a un (1) año dentro de los cuales se debe demostrar experiencia específica en el diseño y desarrollo de soluciones bajo arquitecturas SOA y microservicios</t>
  </si>
  <si>
    <t>Profesional titulado en áreas de Ingeniería Sistemas, Economía, estadística, Matemáticas, Industrial o afines, con postgrado en áreas relacionadas con arquitectura de tecnología de información o arquitectura empresarial, ingeniería de software, ciencia de datos, analítica de datos o bigdata. 
Debe acreditar la experiencia como Arquitecto de información durante los últimos cinco (5) años en mínimo tres (3) proyectos cuya duración de cada uno, sea igual o superior a un (1) año dentro de los cuales se debe demostrar experiencia específica en el uso de al menos uno de los siguientes marcos DAMA, DCAM, COBIT5 (data governance)</t>
  </si>
  <si>
    <t>Certificados Mínimos</t>
  </si>
  <si>
    <t>PMP, Scrum</t>
  </si>
  <si>
    <t>N/A</t>
  </si>
  <si>
    <t>Azure fundamentals, TOGAG Foundation 9</t>
  </si>
  <si>
    <t xml:space="preserve">Azure Solutions Architect Expert, TOGAF 9 Certified, </t>
  </si>
  <si>
    <t>Azure Solutions Architect Expert, SOA Architect, Microservices Architect</t>
  </si>
  <si>
    <t>DAMA Certification, DCAM Certification, BIG Data Certification, Data Engineering on Microsoft Azure</t>
  </si>
  <si>
    <t>Certificados puntuables No obligatorias</t>
  </si>
  <si>
    <t>INVITACIÓN ABIERTA No XXXXX de 2023</t>
  </si>
  <si>
    <r>
      <rPr>
        <b/>
        <sz val="20"/>
        <color theme="1"/>
        <rFont val="Calibri"/>
        <family val="2"/>
        <scheme val="minor"/>
      </rPr>
      <t>OBJETO</t>
    </r>
    <r>
      <rPr>
        <sz val="20"/>
        <color theme="1"/>
        <rFont val="Calibri"/>
        <family val="2"/>
        <scheme val="minor"/>
      </rPr>
      <t>: Contratar los servicios de una fábrica de software de nivel cinco (5) de acuerdo con el Modelo de Madurez de Capacidad Integrado (CMMI), que garantice la integración con aplicaciones legadas y en construcción de nuevos productos y servicios de software con plataformas modernas, alineadas con las nuevas prácticas ágiles de la industria, que mantengan y fortalezcan el logro de la estrategia de transformación digital de La Previsora Compañía de Seguros S.A.</t>
    </r>
  </si>
  <si>
    <t>ANEXO No 3 OFERTA ECONÓMICA EQUIPO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</si>
</sst>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$-240A]\ * #,##0.00_-;\-[$$-240A]\ * #,##0.00_-;_-[$$-240A]\ * &quot;-&quot;??_-;_-@_-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000000"/>
      <name val="Arial Narrow"/>
      <family val="2"/>
    </font>
    <font>
      <b/>
      <sz val="18"/>
      <color theme="1"/>
      <name val="Arial Narrow"/>
      <family val="2"/>
    </font>
    <font>
      <b/>
      <sz val="16"/>
      <name val="Arial Narrow"/>
      <family val="2"/>
    </font>
    <font>
      <sz val="14"/>
      <color rgb="FF000000"/>
      <name val="Arial Narrow"/>
      <family val="2"/>
    </font>
    <font>
      <i/>
      <sz val="14"/>
      <color rgb="FF000000"/>
      <name val="Arial Narrow"/>
      <family val="2"/>
    </font>
    <font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9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9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164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9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13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 hidden="1"/>
    </xf>
    <xf numFmtId="0" fontId="4" fillId="2" borderId="0" xfId="0" applyFont="1" applyFill="1" applyAlignment="1" applyProtection="1">
      <alignment horizontal="center" vertical="center" wrapText="1"/>
      <protection locked="0" hidden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9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9" fontId="11" fillId="2" borderId="2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6232-0CAE-435A-8722-D6AE81F3BE28}">
  <dimension ref="A1:L19"/>
  <sheetViews>
    <sheetView tabSelected="1" topLeftCell="A13" zoomScale="70" zoomScaleNormal="70" workbookViewId="0">
      <selection activeCell="H14" sqref="H14"/>
    </sheetView>
  </sheetViews>
  <sheetFormatPr baseColWidth="10" defaultColWidth="0" defaultRowHeight="14.5" zeroHeight="1" x14ac:dyDescent="0.35"/>
  <cols>
    <col min="1" max="1" width="6.26953125" style="1" customWidth="1"/>
    <col min="2" max="4" width="20.6328125" style="1" customWidth="1"/>
    <col min="5" max="5" width="62.90625" style="1" customWidth="1"/>
    <col min="6" max="9" width="20.6328125" style="1" customWidth="1"/>
    <col min="10" max="10" width="20.6328125" style="12" customWidth="1"/>
    <col min="11" max="11" width="11.81640625" style="12" bestFit="1" customWidth="1"/>
    <col min="12" max="12" width="10.81640625" style="1" customWidth="1"/>
    <col min="13" max="16384" width="10.81640625" style="1" hidden="1"/>
  </cols>
  <sheetData>
    <row r="1" spans="2:12" x14ac:dyDescent="0.35"/>
    <row r="2" spans="2:12" ht="20" x14ac:dyDescent="0.35">
      <c r="C2" s="11"/>
      <c r="D2" s="11"/>
      <c r="E2" s="11"/>
      <c r="F2" s="11"/>
      <c r="G2" s="11"/>
      <c r="H2" s="11"/>
      <c r="I2" s="11"/>
      <c r="J2" s="13"/>
      <c r="K2" s="13"/>
      <c r="L2" s="3"/>
    </row>
    <row r="3" spans="2:12" ht="18" x14ac:dyDescent="0.35">
      <c r="B3" s="14" t="s">
        <v>24</v>
      </c>
      <c r="C3" s="15"/>
      <c r="D3" s="15"/>
      <c r="E3" s="15"/>
      <c r="F3" s="15"/>
      <c r="G3" s="15"/>
      <c r="H3" s="15"/>
      <c r="I3" s="15"/>
      <c r="J3" s="15"/>
      <c r="K3" s="16"/>
      <c r="L3" s="2"/>
    </row>
    <row r="4" spans="2:12" x14ac:dyDescent="0.35">
      <c r="B4" s="15"/>
      <c r="C4" s="15"/>
      <c r="D4" s="15"/>
      <c r="E4" s="15"/>
      <c r="F4" s="15"/>
      <c r="G4" s="15"/>
      <c r="H4" s="15"/>
      <c r="I4" s="15"/>
      <c r="J4" s="15"/>
    </row>
    <row r="5" spans="2:12" x14ac:dyDescent="0.35">
      <c r="B5" s="15"/>
      <c r="C5" s="15"/>
      <c r="D5" s="15"/>
      <c r="E5" s="15"/>
      <c r="F5" s="15"/>
      <c r="G5" s="15"/>
      <c r="H5" s="15"/>
      <c r="I5" s="15"/>
      <c r="J5" s="15"/>
    </row>
    <row r="6" spans="2:12" x14ac:dyDescent="0.35">
      <c r="B6" s="15"/>
      <c r="C6" s="15"/>
      <c r="D6" s="15"/>
      <c r="E6" s="15"/>
      <c r="F6" s="15"/>
      <c r="G6" s="15"/>
      <c r="H6" s="15"/>
      <c r="I6" s="15"/>
      <c r="J6" s="15"/>
    </row>
    <row r="7" spans="2:12" ht="30.5" customHeight="1" x14ac:dyDescent="0.35">
      <c r="B7" s="17" t="s">
        <v>26</v>
      </c>
      <c r="C7" s="17"/>
      <c r="D7" s="17"/>
      <c r="E7" s="17"/>
      <c r="F7" s="17"/>
      <c r="G7" s="17"/>
      <c r="H7" s="17"/>
      <c r="I7" s="17"/>
      <c r="J7" s="17"/>
    </row>
    <row r="8" spans="2:12" x14ac:dyDescent="0.35">
      <c r="B8" s="18" t="s">
        <v>25</v>
      </c>
      <c r="C8" s="18"/>
      <c r="D8" s="18"/>
      <c r="E8" s="18"/>
      <c r="F8" s="18"/>
      <c r="G8" s="18"/>
      <c r="H8" s="18"/>
      <c r="I8" s="18"/>
      <c r="J8" s="18"/>
    </row>
    <row r="9" spans="2:12" x14ac:dyDescent="0.35">
      <c r="B9" s="18"/>
      <c r="C9" s="18"/>
      <c r="D9" s="18"/>
      <c r="E9" s="18"/>
      <c r="F9" s="18"/>
      <c r="G9" s="18"/>
      <c r="H9" s="18"/>
      <c r="I9" s="18"/>
      <c r="J9" s="18"/>
    </row>
    <row r="10" spans="2:12" ht="38" customHeight="1" x14ac:dyDescent="0.35">
      <c r="B10" s="18"/>
      <c r="C10" s="18"/>
      <c r="D10" s="18"/>
      <c r="E10" s="18"/>
      <c r="F10" s="18"/>
      <c r="G10" s="18"/>
      <c r="H10" s="18"/>
      <c r="I10" s="18"/>
      <c r="J10" s="18"/>
    </row>
    <row r="11" spans="2:12" ht="38" customHeight="1" x14ac:dyDescent="0.35">
      <c r="B11" s="18"/>
      <c r="C11" s="18"/>
      <c r="D11" s="18"/>
      <c r="E11" s="18"/>
      <c r="F11" s="18"/>
      <c r="G11" s="18"/>
      <c r="H11" s="18"/>
      <c r="I11" s="18"/>
      <c r="J11" s="18"/>
    </row>
    <row r="12" spans="2:12" ht="60" x14ac:dyDescent="0.35">
      <c r="B12" s="26" t="s">
        <v>0</v>
      </c>
      <c r="C12" s="26" t="s">
        <v>1</v>
      </c>
      <c r="D12" s="26" t="s">
        <v>2</v>
      </c>
      <c r="E12" s="26" t="s">
        <v>3</v>
      </c>
      <c r="F12" s="26" t="s">
        <v>16</v>
      </c>
      <c r="G12" s="26" t="s">
        <v>23</v>
      </c>
      <c r="H12" s="6" t="s">
        <v>4</v>
      </c>
      <c r="I12" s="7" t="s">
        <v>5</v>
      </c>
      <c r="J12" s="7" t="s">
        <v>6</v>
      </c>
      <c r="K12" s="1"/>
    </row>
    <row r="13" spans="2:12" ht="200" customHeight="1" x14ac:dyDescent="0.35">
      <c r="B13" s="23">
        <v>1</v>
      </c>
      <c r="C13" s="24" t="s">
        <v>7</v>
      </c>
      <c r="D13" s="25">
        <v>1</v>
      </c>
      <c r="E13" s="20" t="s">
        <v>12</v>
      </c>
      <c r="F13" s="23" t="s">
        <v>17</v>
      </c>
      <c r="G13" s="23" t="s">
        <v>18</v>
      </c>
      <c r="H13" s="8">
        <v>0</v>
      </c>
      <c r="I13" s="9">
        <v>0.2</v>
      </c>
      <c r="J13" s="10">
        <f>H13*I13</f>
        <v>0</v>
      </c>
      <c r="K13" s="1"/>
    </row>
    <row r="14" spans="2:12" ht="213.5" customHeight="1" x14ac:dyDescent="0.35">
      <c r="B14" s="20">
        <v>1</v>
      </c>
      <c r="C14" s="21" t="s">
        <v>8</v>
      </c>
      <c r="D14" s="22">
        <v>1</v>
      </c>
      <c r="E14" s="20" t="s">
        <v>13</v>
      </c>
      <c r="F14" s="23" t="s">
        <v>19</v>
      </c>
      <c r="G14" s="23" t="s">
        <v>20</v>
      </c>
      <c r="H14" s="8">
        <v>0</v>
      </c>
      <c r="I14" s="9">
        <v>0.35</v>
      </c>
      <c r="J14" s="10">
        <f>H14*I14</f>
        <v>0</v>
      </c>
      <c r="K14" s="1"/>
    </row>
    <row r="15" spans="2:12" ht="209.5" customHeight="1" x14ac:dyDescent="0.35">
      <c r="B15" s="20">
        <v>1</v>
      </c>
      <c r="C15" s="21" t="s">
        <v>9</v>
      </c>
      <c r="D15" s="22">
        <v>1</v>
      </c>
      <c r="E15" s="20" t="s">
        <v>14</v>
      </c>
      <c r="F15" s="23" t="s">
        <v>18</v>
      </c>
      <c r="G15" s="23" t="s">
        <v>21</v>
      </c>
      <c r="H15" s="8">
        <v>0</v>
      </c>
      <c r="I15" s="9">
        <v>0.25</v>
      </c>
      <c r="J15" s="10">
        <f>H15*I15</f>
        <v>0</v>
      </c>
      <c r="K15" s="1"/>
    </row>
    <row r="16" spans="2:12" ht="200" customHeight="1" x14ac:dyDescent="0.35">
      <c r="B16" s="20">
        <v>1</v>
      </c>
      <c r="C16" s="21" t="s">
        <v>10</v>
      </c>
      <c r="D16" s="22">
        <v>1</v>
      </c>
      <c r="E16" s="20" t="s">
        <v>15</v>
      </c>
      <c r="F16" s="20" t="s">
        <v>18</v>
      </c>
      <c r="G16" s="20" t="s">
        <v>22</v>
      </c>
      <c r="H16" s="8">
        <v>0</v>
      </c>
      <c r="I16" s="9">
        <v>0.2</v>
      </c>
      <c r="J16" s="10">
        <f>H16*I16</f>
        <v>0</v>
      </c>
      <c r="K16" s="1"/>
    </row>
    <row r="17" spans="2:11" ht="50" customHeight="1" x14ac:dyDescent="0.35">
      <c r="B17" s="2"/>
      <c r="C17" s="2"/>
      <c r="D17" s="2"/>
      <c r="H17" s="19" t="s">
        <v>11</v>
      </c>
      <c r="I17" s="4">
        <f>SUM(I13:I16)</f>
        <v>1</v>
      </c>
      <c r="J17" s="5">
        <f>+SUM(J13:J16)</f>
        <v>0</v>
      </c>
      <c r="K17" s="1"/>
    </row>
    <row r="18" spans="2:11" x14ac:dyDescent="0.35"/>
    <row r="19" spans="2:11" x14ac:dyDescent="0.35"/>
  </sheetData>
  <sheetProtection algorithmName="SHA-512" hashValue="DlEQ+LQQJXhMb17qh1ZKPXeOHZLV9bmFjNqA+9Gj6mEOwN8sO8l1GNLshG87PwGJqt0RBQoHkZLyFp5nH0zm4A==" saltValue="ugwU2EgddxYtrpUY5mw2qA==" spinCount="100000" sheet="1" objects="1" scenarios="1"/>
  <protectedRanges>
    <protectedRange algorithmName="SHA-512" hashValue="OObV2dw+n19XOiMQetv7ZlacFhf7IEtg6l7zG+I/rKDDpePLHvVT2dCwK6M1O/arwujEHh2sHYDGC7QqUPIoVQ==" saltValue="+SWCqJqB3xKuA8XB48MkQQ==" spinCount="100000" sqref="B13:G13 I13:J13 B14:G14 I14:J14 B15:G15 I15:J15 B16:G16 I16:J16 H17:J17" name="Rango1"/>
  </protectedRanges>
  <mergeCells count="4">
    <mergeCell ref="C2:I2"/>
    <mergeCell ref="B3:J6"/>
    <mergeCell ref="B7:J7"/>
    <mergeCell ref="B8:J11"/>
  </mergeCells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03AB336490BC4BA98EDE3797AB3E99" ma:contentTypeVersion="4" ma:contentTypeDescription="Crear nuevo documento." ma:contentTypeScope="" ma:versionID="468b92ae16dfa0c55330930366fdd3b2">
  <xsd:schema xmlns:xsd="http://www.w3.org/2001/XMLSchema" xmlns:xs="http://www.w3.org/2001/XMLSchema" xmlns:p="http://schemas.microsoft.com/office/2006/metadata/properties" xmlns:ns2="1a6c6317-3194-4412-af4f-e4b52205be6b" targetNamespace="http://schemas.microsoft.com/office/2006/metadata/properties" ma:root="true" ma:fieldsID="b4354a056ffb8a9253fca6180d918403" ns2:_="">
    <xsd:import namespace="1a6c6317-3194-4412-af4f-e4b52205be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c6317-3194-4412-af4f-e4b52205b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4A4A2F-EE6D-4CD1-A7F4-FCB5C8FA6B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E5DC0C-1C3B-4D65-B9A2-049A5F066063}">
  <ds:schemaRefs>
    <ds:schemaRef ds:uri="http://purl.org/dc/terms/"/>
    <ds:schemaRef ds:uri="1a6c6317-3194-4412-af4f-e4b52205be6b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CA51D1-B153-418C-8254-50D30D6DEF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6c6317-3194-4412-af4f-e4b52205be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JIMMY  PEDROZA</dc:creator>
  <cp:keywords/>
  <dc:description/>
  <cp:lastModifiedBy>JOEL ARMANDO ROMERO RAMIREZ</cp:lastModifiedBy>
  <cp:revision/>
  <dcterms:created xsi:type="dcterms:W3CDTF">2021-04-15T20:42:01Z</dcterms:created>
  <dcterms:modified xsi:type="dcterms:W3CDTF">2023-04-20T14:24:52Z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2022-11-09T15:18:54Z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57cc73a5-6ca8-4349-9117-414b1b6f3c43</vt:lpwstr>
  </property>
  <property fmtid="{D5CDD505-2E9C-101B-9397-08002B2CF9AE}" pid="8" name="MSIP_Label_1f9f3886-688c-41ec-beb5-f6c446299e5f_ContentBits">
    <vt:lpwstr>2</vt:lpwstr>
  </property>
  <property fmtid="{D5CDD505-2E9C-101B-9397-08002B2CF9AE}" pid="9" name="ContentTypeId">
    <vt:lpwstr>0x010100F803AB336490BC4BA98EDE3797AB3E99</vt:lpwstr>
  </property>
</Properties>
</file>